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ron\Dropbox\dand\P1\"/>
    </mc:Choice>
  </mc:AlternateContent>
  <bookViews>
    <workbookView xWindow="0" yWindow="0" windowWidth="18120" windowHeight="6375" activeTab="2" xr2:uid="{00000000-000D-0000-FFFF-FFFF00000000}"/>
  </bookViews>
  <sheets>
    <sheet name="analyzing sample for gaps" sheetId="1" r:id="rId1"/>
    <sheet name="global to city avg by year" sheetId="2" r:id="rId2"/>
    <sheet name="final_dataset" sheetId="4" r:id="rId3"/>
  </sheets>
  <definedNames>
    <definedName name="_xlnm._FilterDatabase" localSheetId="0" hidden="1">'analyzing sample for gaps'!$A$1:$F$2247</definedName>
    <definedName name="_xlnm._FilterDatabase" localSheetId="2" hidden="1">final_dataset!$A$1:$D$2260</definedName>
    <definedName name="_xlnm._FilterDatabase" localSheetId="1" hidden="1">'global to city avg by year'!$A$1:$F$1994</definedName>
  </definedNames>
  <calcPr calcId="171026"/>
</workbook>
</file>

<file path=xl/calcChain.xml><?xml version="1.0" encoding="utf-8"?>
<calcChain xmlns="http://schemas.openxmlformats.org/spreadsheetml/2006/main">
  <c r="AC116" i="4" l="1"/>
  <c r="W9" i="4" l="1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12" i="4"/>
  <c r="V13" i="4" a="1"/>
  <c r="V13" i="4"/>
  <c r="W13" i="4" a="1"/>
  <c r="W13" i="4"/>
  <c r="V14" i="4" a="1"/>
  <c r="V14" i="4"/>
  <c r="Y14" i="4"/>
  <c r="W14" i="4" a="1"/>
  <c r="W14" i="4"/>
  <c r="V15" i="4" a="1"/>
  <c r="V15" i="4"/>
  <c r="W15" i="4" a="1"/>
  <c r="W15" i="4"/>
  <c r="V16" i="4" a="1"/>
  <c r="V16" i="4"/>
  <c r="Y16" i="4"/>
  <c r="W16" i="4" a="1"/>
  <c r="W16" i="4"/>
  <c r="V17" i="4" a="1"/>
  <c r="V17" i="4"/>
  <c r="W17" i="4" a="1"/>
  <c r="W17" i="4"/>
  <c r="V18" i="4" a="1"/>
  <c r="V18" i="4"/>
  <c r="Y18" i="4"/>
  <c r="W18" i="4" a="1"/>
  <c r="W18" i="4"/>
  <c r="V19" i="4" a="1"/>
  <c r="V19" i="4"/>
  <c r="W19" i="4" a="1"/>
  <c r="W19" i="4"/>
  <c r="V20" i="4" a="1"/>
  <c r="V20" i="4"/>
  <c r="Y20" i="4"/>
  <c r="W20" i="4" a="1"/>
  <c r="W20" i="4"/>
  <c r="V21" i="4" a="1"/>
  <c r="V21" i="4"/>
  <c r="W21" i="4" a="1"/>
  <c r="W21" i="4"/>
  <c r="V22" i="4" a="1"/>
  <c r="V22" i="4"/>
  <c r="Y22" i="4"/>
  <c r="W22" i="4" a="1"/>
  <c r="W22" i="4"/>
  <c r="V23" i="4" a="1"/>
  <c r="V23" i="4"/>
  <c r="W23" i="4" a="1"/>
  <c r="W23" i="4"/>
  <c r="V24" i="4" a="1"/>
  <c r="V24" i="4"/>
  <c r="Y24" i="4"/>
  <c r="W24" i="4" a="1"/>
  <c r="W24" i="4"/>
  <c r="V25" i="4" a="1"/>
  <c r="V25" i="4"/>
  <c r="W25" i="4" a="1"/>
  <c r="W25" i="4"/>
  <c r="V26" i="4" a="1"/>
  <c r="V26" i="4"/>
  <c r="Y26" i="4"/>
  <c r="W26" i="4" a="1"/>
  <c r="W26" i="4"/>
  <c r="V27" i="4" a="1"/>
  <c r="V27" i="4"/>
  <c r="W27" i="4" a="1"/>
  <c r="W27" i="4"/>
  <c r="V28" i="4" a="1"/>
  <c r="V28" i="4"/>
  <c r="Y28" i="4"/>
  <c r="W28" i="4" a="1"/>
  <c r="W28" i="4"/>
  <c r="V29" i="4" a="1"/>
  <c r="V29" i="4"/>
  <c r="W29" i="4" a="1"/>
  <c r="W29" i="4"/>
  <c r="V30" i="4" a="1"/>
  <c r="V30" i="4"/>
  <c r="Y30" i="4"/>
  <c r="W30" i="4" a="1"/>
  <c r="W30" i="4"/>
  <c r="V31" i="4" a="1"/>
  <c r="V31" i="4"/>
  <c r="W31" i="4" a="1"/>
  <c r="W31" i="4"/>
  <c r="V32" i="4" a="1"/>
  <c r="V32" i="4"/>
  <c r="Y32" i="4"/>
  <c r="W32" i="4" a="1"/>
  <c r="W32" i="4"/>
  <c r="V33" i="4" a="1"/>
  <c r="V33" i="4"/>
  <c r="W33" i="4" a="1"/>
  <c r="W33" i="4"/>
  <c r="V34" i="4" a="1"/>
  <c r="V34" i="4"/>
  <c r="Y34" i="4"/>
  <c r="W34" i="4" a="1"/>
  <c r="W34" i="4"/>
  <c r="V35" i="4" a="1"/>
  <c r="V35" i="4"/>
  <c r="W35" i="4" a="1"/>
  <c r="W35" i="4"/>
  <c r="V36" i="4" a="1"/>
  <c r="V36" i="4"/>
  <c r="Y36" i="4"/>
  <c r="W36" i="4" a="1"/>
  <c r="W36" i="4"/>
  <c r="V37" i="4" a="1"/>
  <c r="V37" i="4"/>
  <c r="W37" i="4" a="1"/>
  <c r="W37" i="4"/>
  <c r="V38" i="4" a="1"/>
  <c r="V38" i="4"/>
  <c r="Y38" i="4"/>
  <c r="W38" i="4" a="1"/>
  <c r="W38" i="4"/>
  <c r="V39" i="4" a="1"/>
  <c r="V39" i="4"/>
  <c r="W39" i="4" a="1"/>
  <c r="W39" i="4"/>
  <c r="V40" i="4" a="1"/>
  <c r="V40" i="4"/>
  <c r="Y40" i="4"/>
  <c r="W40" i="4" a="1"/>
  <c r="W40" i="4"/>
  <c r="V41" i="4" a="1"/>
  <c r="V41" i="4"/>
  <c r="W41" i="4" a="1"/>
  <c r="W41" i="4"/>
  <c r="V42" i="4" a="1"/>
  <c r="V42" i="4"/>
  <c r="Y42" i="4"/>
  <c r="W42" i="4" a="1"/>
  <c r="W42" i="4"/>
  <c r="V43" i="4" a="1"/>
  <c r="V43" i="4"/>
  <c r="W43" i="4" a="1"/>
  <c r="W43" i="4"/>
  <c r="V44" i="4" a="1"/>
  <c r="V44" i="4"/>
  <c r="Y44" i="4"/>
  <c r="W44" i="4" a="1"/>
  <c r="W44" i="4"/>
  <c r="V45" i="4" a="1"/>
  <c r="V45" i="4"/>
  <c r="W45" i="4" a="1"/>
  <c r="W45" i="4"/>
  <c r="V46" i="4" a="1"/>
  <c r="V46" i="4"/>
  <c r="Y46" i="4"/>
  <c r="W46" i="4" a="1"/>
  <c r="W46" i="4"/>
  <c r="V47" i="4" a="1"/>
  <c r="V47" i="4"/>
  <c r="W47" i="4" a="1"/>
  <c r="W47" i="4"/>
  <c r="V48" i="4" a="1"/>
  <c r="V48" i="4"/>
  <c r="Y48" i="4"/>
  <c r="W48" i="4" a="1"/>
  <c r="W48" i="4"/>
  <c r="V49" i="4" a="1"/>
  <c r="V49" i="4"/>
  <c r="W49" i="4" a="1"/>
  <c r="W49" i="4"/>
  <c r="V50" i="4" a="1"/>
  <c r="V50" i="4"/>
  <c r="Y50" i="4"/>
  <c r="W50" i="4" a="1"/>
  <c r="W50" i="4"/>
  <c r="V51" i="4" a="1"/>
  <c r="V51" i="4"/>
  <c r="W51" i="4" a="1"/>
  <c r="W51" i="4"/>
  <c r="V52" i="4" a="1"/>
  <c r="V52" i="4"/>
  <c r="Y52" i="4"/>
  <c r="W52" i="4" a="1"/>
  <c r="W52" i="4"/>
  <c r="V53" i="4" a="1"/>
  <c r="V53" i="4"/>
  <c r="W53" i="4" a="1"/>
  <c r="W53" i="4"/>
  <c r="V54" i="4" a="1"/>
  <c r="V54" i="4"/>
  <c r="Y54" i="4"/>
  <c r="W54" i="4" a="1"/>
  <c r="W54" i="4"/>
  <c r="V55" i="4" a="1"/>
  <c r="V55" i="4"/>
  <c r="W55" i="4" a="1"/>
  <c r="W55" i="4"/>
  <c r="V56" i="4" a="1"/>
  <c r="V56" i="4"/>
  <c r="Y56" i="4"/>
  <c r="W56" i="4" a="1"/>
  <c r="W56" i="4"/>
  <c r="V57" i="4" a="1"/>
  <c r="V57" i="4"/>
  <c r="W57" i="4" a="1"/>
  <c r="W57" i="4"/>
  <c r="V58" i="4" a="1"/>
  <c r="V58" i="4"/>
  <c r="Y58" i="4"/>
  <c r="W58" i="4" a="1"/>
  <c r="W58" i="4"/>
  <c r="V59" i="4" a="1"/>
  <c r="V59" i="4"/>
  <c r="W59" i="4" a="1"/>
  <c r="W59" i="4"/>
  <c r="V60" i="4" a="1"/>
  <c r="V60" i="4"/>
  <c r="Y60" i="4"/>
  <c r="W60" i="4" a="1"/>
  <c r="W60" i="4"/>
  <c r="V61" i="4" a="1"/>
  <c r="V61" i="4"/>
  <c r="W61" i="4" a="1"/>
  <c r="W61" i="4"/>
  <c r="V62" i="4" a="1"/>
  <c r="V62" i="4"/>
  <c r="Y62" i="4"/>
  <c r="W62" i="4" a="1"/>
  <c r="W62" i="4"/>
  <c r="V63" i="4" a="1"/>
  <c r="V63" i="4"/>
  <c r="Y63" i="4"/>
  <c r="W63" i="4" a="1"/>
  <c r="W63" i="4"/>
  <c r="V64" i="4" a="1"/>
  <c r="V64" i="4"/>
  <c r="Y64" i="4"/>
  <c r="W64" i="4" a="1"/>
  <c r="W64" i="4"/>
  <c r="V65" i="4" a="1"/>
  <c r="V65" i="4"/>
  <c r="Y65" i="4"/>
  <c r="W65" i="4" a="1"/>
  <c r="W65" i="4"/>
  <c r="V66" i="4" a="1"/>
  <c r="V66" i="4"/>
  <c r="W66" i="4" a="1"/>
  <c r="W66" i="4"/>
  <c r="V67" i="4" a="1"/>
  <c r="V67" i="4"/>
  <c r="Y67" i="4"/>
  <c r="W67" i="4" a="1"/>
  <c r="W67" i="4"/>
  <c r="V68" i="4" a="1"/>
  <c r="V68" i="4"/>
  <c r="Y68" i="4"/>
  <c r="W68" i="4" a="1"/>
  <c r="W68" i="4"/>
  <c r="V69" i="4" a="1"/>
  <c r="V69" i="4"/>
  <c r="W69" i="4" a="1"/>
  <c r="W69" i="4"/>
  <c r="V70" i="4" a="1"/>
  <c r="V70" i="4"/>
  <c r="Y70" i="4"/>
  <c r="W70" i="4" a="1"/>
  <c r="W70" i="4"/>
  <c r="V71" i="4" a="1"/>
  <c r="V71" i="4"/>
  <c r="Y71" i="4"/>
  <c r="W71" i="4" a="1"/>
  <c r="W71" i="4"/>
  <c r="V72" i="4" a="1"/>
  <c r="V72" i="4"/>
  <c r="Y72" i="4"/>
  <c r="W72" i="4" a="1"/>
  <c r="W72" i="4"/>
  <c r="V73" i="4" a="1"/>
  <c r="V73" i="4"/>
  <c r="Y73" i="4"/>
  <c r="W73" i="4" a="1"/>
  <c r="W73" i="4"/>
  <c r="V74" i="4" a="1"/>
  <c r="V74" i="4"/>
  <c r="W74" i="4" a="1"/>
  <c r="W74" i="4"/>
  <c r="V75" i="4" a="1"/>
  <c r="V75" i="4"/>
  <c r="Y75" i="4"/>
  <c r="W75" i="4" a="1"/>
  <c r="W75" i="4"/>
  <c r="V76" i="4" a="1"/>
  <c r="V76" i="4"/>
  <c r="Y76" i="4"/>
  <c r="W76" i="4" a="1"/>
  <c r="W76" i="4"/>
  <c r="V77" i="4" a="1"/>
  <c r="V77" i="4"/>
  <c r="W77" i="4" a="1"/>
  <c r="W77" i="4"/>
  <c r="V78" i="4" a="1"/>
  <c r="V78" i="4"/>
  <c r="Y78" i="4"/>
  <c r="W78" i="4" a="1"/>
  <c r="W78" i="4"/>
  <c r="V79" i="4" a="1"/>
  <c r="V79" i="4"/>
  <c r="Y79" i="4"/>
  <c r="W79" i="4" a="1"/>
  <c r="W79" i="4"/>
  <c r="V80" i="4" a="1"/>
  <c r="V80" i="4"/>
  <c r="Y80" i="4"/>
  <c r="W80" i="4" a="1"/>
  <c r="W80" i="4"/>
  <c r="V81" i="4" a="1"/>
  <c r="V81" i="4"/>
  <c r="Y81" i="4"/>
  <c r="W81" i="4" a="1"/>
  <c r="W81" i="4"/>
  <c r="V82" i="4" a="1"/>
  <c r="V82" i="4"/>
  <c r="W82" i="4" a="1"/>
  <c r="W82" i="4"/>
  <c r="V83" i="4" a="1"/>
  <c r="V83" i="4"/>
  <c r="Y83" i="4"/>
  <c r="W83" i="4" a="1"/>
  <c r="W83" i="4"/>
  <c r="V84" i="4" a="1"/>
  <c r="V84" i="4"/>
  <c r="Y84" i="4"/>
  <c r="W84" i="4" a="1"/>
  <c r="W84" i="4"/>
  <c r="V85" i="4" a="1"/>
  <c r="V85" i="4"/>
  <c r="W85" i="4" a="1"/>
  <c r="W85" i="4"/>
  <c r="V86" i="4" a="1"/>
  <c r="V86" i="4"/>
  <c r="Y86" i="4"/>
  <c r="W86" i="4" a="1"/>
  <c r="W86" i="4"/>
  <c r="V87" i="4" a="1"/>
  <c r="V87" i="4"/>
  <c r="Y87" i="4"/>
  <c r="W87" i="4" a="1"/>
  <c r="W87" i="4"/>
  <c r="V88" i="4" a="1"/>
  <c r="V88" i="4"/>
  <c r="Y88" i="4"/>
  <c r="W88" i="4" a="1"/>
  <c r="W88" i="4"/>
  <c r="V89" i="4" a="1"/>
  <c r="V89" i="4"/>
  <c r="Y89" i="4"/>
  <c r="W89" i="4" a="1"/>
  <c r="W89" i="4"/>
  <c r="V90" i="4" a="1"/>
  <c r="V90" i="4"/>
  <c r="W90" i="4" a="1"/>
  <c r="W90" i="4"/>
  <c r="V91" i="4" a="1"/>
  <c r="V91" i="4"/>
  <c r="Y91" i="4"/>
  <c r="W91" i="4" a="1"/>
  <c r="W91" i="4"/>
  <c r="V92" i="4" a="1"/>
  <c r="V92" i="4"/>
  <c r="Y92" i="4"/>
  <c r="W92" i="4" a="1"/>
  <c r="W92" i="4"/>
  <c r="V93" i="4" a="1"/>
  <c r="V93" i="4"/>
  <c r="W93" i="4" a="1"/>
  <c r="W93" i="4"/>
  <c r="V94" i="4" a="1"/>
  <c r="V94" i="4"/>
  <c r="Y94" i="4"/>
  <c r="W94" i="4" a="1"/>
  <c r="W94" i="4"/>
  <c r="V95" i="4" a="1"/>
  <c r="V95" i="4"/>
  <c r="W95" i="4" a="1"/>
  <c r="W95" i="4"/>
  <c r="V96" i="4" a="1"/>
  <c r="V96" i="4"/>
  <c r="Y96" i="4"/>
  <c r="W96" i="4" a="1"/>
  <c r="W96" i="4"/>
  <c r="V97" i="4" a="1"/>
  <c r="V97" i="4"/>
  <c r="Y97" i="4"/>
  <c r="W97" i="4" a="1"/>
  <c r="W97" i="4"/>
  <c r="V98" i="4" a="1"/>
  <c r="V98" i="4"/>
  <c r="W98" i="4" a="1"/>
  <c r="W98" i="4"/>
  <c r="V99" i="4" a="1"/>
  <c r="V99" i="4"/>
  <c r="W99" i="4" a="1"/>
  <c r="W99" i="4"/>
  <c r="V100" i="4" a="1"/>
  <c r="V100" i="4"/>
  <c r="W100" i="4" a="1"/>
  <c r="W100" i="4"/>
  <c r="V101" i="4" a="1"/>
  <c r="V101" i="4"/>
  <c r="W101" i="4" a="1"/>
  <c r="W101" i="4"/>
  <c r="V102" i="4" a="1"/>
  <c r="V102" i="4"/>
  <c r="W102" i="4" a="1"/>
  <c r="W102" i="4"/>
  <c r="V103" i="4" a="1"/>
  <c r="V103" i="4"/>
  <c r="Y103" i="4"/>
  <c r="W103" i="4" a="1"/>
  <c r="W103" i="4"/>
  <c r="V104" i="4" a="1"/>
  <c r="V104" i="4"/>
  <c r="W104" i="4" a="1"/>
  <c r="W104" i="4"/>
  <c r="V105" i="4" a="1"/>
  <c r="V105" i="4"/>
  <c r="W105" i="4" a="1"/>
  <c r="W105" i="4"/>
  <c r="V106" i="4" a="1"/>
  <c r="V106" i="4"/>
  <c r="Y106" i="4"/>
  <c r="W106" i="4" a="1"/>
  <c r="W106" i="4"/>
  <c r="V107" i="4" a="1"/>
  <c r="V107" i="4"/>
  <c r="Y107" i="4"/>
  <c r="W107" i="4" a="1"/>
  <c r="W107" i="4"/>
  <c r="V108" i="4" a="1"/>
  <c r="V108" i="4"/>
  <c r="Y108" i="4"/>
  <c r="W108" i="4" a="1"/>
  <c r="W108" i="4"/>
  <c r="V109" i="4" a="1"/>
  <c r="V109" i="4"/>
  <c r="W109" i="4" a="1"/>
  <c r="W109" i="4"/>
  <c r="V110" i="4" a="1"/>
  <c r="V110" i="4"/>
  <c r="Y110" i="4"/>
  <c r="W110" i="4" a="1"/>
  <c r="W110" i="4"/>
  <c r="V111" i="4" a="1"/>
  <c r="V111" i="4"/>
  <c r="W111" i="4" a="1"/>
  <c r="W111" i="4"/>
  <c r="V112" i="4" a="1"/>
  <c r="V112" i="4"/>
  <c r="Y112" i="4"/>
  <c r="W112" i="4" a="1"/>
  <c r="W112" i="4"/>
  <c r="V113" i="4" a="1"/>
  <c r="V113" i="4"/>
  <c r="W113" i="4" a="1"/>
  <c r="W113" i="4"/>
  <c r="V114" i="4" a="1"/>
  <c r="V114" i="4"/>
  <c r="Y114" i="4"/>
  <c r="W114" i="4" a="1"/>
  <c r="W114" i="4"/>
  <c r="V115" i="4" a="1"/>
  <c r="V115" i="4"/>
  <c r="Y115" i="4"/>
  <c r="W115" i="4" a="1"/>
  <c r="W115" i="4"/>
  <c r="V116" i="4" a="1"/>
  <c r="V116" i="4"/>
  <c r="Y116" i="4"/>
  <c r="W116" i="4" a="1"/>
  <c r="W116" i="4"/>
  <c r="V117" i="4" a="1"/>
  <c r="V117" i="4"/>
  <c r="W117" i="4" a="1"/>
  <c r="W117" i="4"/>
  <c r="V118" i="4" a="1"/>
  <c r="V118" i="4"/>
  <c r="W118" i="4" a="1"/>
  <c r="W118" i="4"/>
  <c r="V119" i="4" a="1"/>
  <c r="V119" i="4"/>
  <c r="Y119" i="4"/>
  <c r="W119" i="4" a="1"/>
  <c r="W119" i="4"/>
  <c r="V120" i="4" a="1"/>
  <c r="V120" i="4"/>
  <c r="Y120" i="4"/>
  <c r="W120" i="4" a="1"/>
  <c r="W120" i="4"/>
  <c r="V121" i="4" a="1"/>
  <c r="V121" i="4"/>
  <c r="W121" i="4" a="1"/>
  <c r="W121" i="4"/>
  <c r="V122" i="4" a="1"/>
  <c r="V122" i="4"/>
  <c r="W122" i="4" a="1"/>
  <c r="W122" i="4"/>
  <c r="V123" i="4" a="1"/>
  <c r="V123" i="4"/>
  <c r="Y123" i="4"/>
  <c r="W123" i="4" a="1"/>
  <c r="W123" i="4"/>
  <c r="V124" i="4" a="1"/>
  <c r="V124" i="4"/>
  <c r="Y124" i="4"/>
  <c r="W124" i="4" a="1"/>
  <c r="W124" i="4"/>
  <c r="V125" i="4" a="1"/>
  <c r="V125" i="4"/>
  <c r="W125" i="4" a="1"/>
  <c r="W125" i="4"/>
  <c r="V126" i="4" a="1"/>
  <c r="V126" i="4"/>
  <c r="W126" i="4" a="1"/>
  <c r="W126" i="4"/>
  <c r="V127" i="4" a="1"/>
  <c r="V127" i="4"/>
  <c r="Y127" i="4"/>
  <c r="W127" i="4" a="1"/>
  <c r="W127" i="4"/>
  <c r="V128" i="4" a="1"/>
  <c r="V128" i="4"/>
  <c r="Y128" i="4"/>
  <c r="W128" i="4" a="1"/>
  <c r="W128" i="4"/>
  <c r="V129" i="4" a="1"/>
  <c r="V129" i="4"/>
  <c r="W129" i="4" a="1"/>
  <c r="W129" i="4"/>
  <c r="V130" i="4" a="1"/>
  <c r="V130" i="4"/>
  <c r="W130" i="4" a="1"/>
  <c r="W130" i="4"/>
  <c r="V131" i="4" a="1"/>
  <c r="V131" i="4"/>
  <c r="Y131" i="4"/>
  <c r="W131" i="4" a="1"/>
  <c r="W131" i="4"/>
  <c r="V132" i="4" a="1"/>
  <c r="V132" i="4"/>
  <c r="Y132" i="4"/>
  <c r="W132" i="4" a="1"/>
  <c r="W132" i="4"/>
  <c r="V133" i="4" a="1"/>
  <c r="V133" i="4"/>
  <c r="W133" i="4" a="1"/>
  <c r="W133" i="4"/>
  <c r="V134" i="4" a="1"/>
  <c r="V134" i="4"/>
  <c r="W134" i="4" a="1"/>
  <c r="W134" i="4"/>
  <c r="V135" i="4" a="1"/>
  <c r="V135" i="4"/>
  <c r="Y135" i="4"/>
  <c r="W135" i="4" a="1"/>
  <c r="W135" i="4"/>
  <c r="V136" i="4" a="1"/>
  <c r="V136" i="4"/>
  <c r="Y136" i="4"/>
  <c r="W136" i="4" a="1"/>
  <c r="W136" i="4"/>
  <c r="V137" i="4" a="1"/>
  <c r="V137" i="4"/>
  <c r="W137" i="4" a="1"/>
  <c r="W137" i="4"/>
  <c r="V138" i="4" a="1"/>
  <c r="V138" i="4"/>
  <c r="W138" i="4" a="1"/>
  <c r="W138" i="4"/>
  <c r="V139" i="4" a="1"/>
  <c r="V139" i="4"/>
  <c r="Y139" i="4"/>
  <c r="W139" i="4" a="1"/>
  <c r="W139" i="4"/>
  <c r="V140" i="4" a="1"/>
  <c r="V140" i="4"/>
  <c r="Y140" i="4"/>
  <c r="W140" i="4" a="1"/>
  <c r="W140" i="4"/>
  <c r="V141" i="4" a="1"/>
  <c r="V141" i="4"/>
  <c r="W141" i="4" a="1"/>
  <c r="W141" i="4"/>
  <c r="V142" i="4" a="1"/>
  <c r="V142" i="4"/>
  <c r="W142" i="4" a="1"/>
  <c r="W142" i="4"/>
  <c r="V143" i="4" a="1"/>
  <c r="V143" i="4"/>
  <c r="Y143" i="4"/>
  <c r="W143" i="4" a="1"/>
  <c r="W143" i="4"/>
  <c r="V144" i="4" a="1"/>
  <c r="V144" i="4"/>
  <c r="Y144" i="4"/>
  <c r="W144" i="4" a="1"/>
  <c r="W144" i="4"/>
  <c r="V145" i="4" a="1"/>
  <c r="V145" i="4"/>
  <c r="W145" i="4" a="1"/>
  <c r="W145" i="4"/>
  <c r="V146" i="4" a="1"/>
  <c r="V146" i="4"/>
  <c r="W146" i="4" a="1"/>
  <c r="W146" i="4"/>
  <c r="V147" i="4" a="1"/>
  <c r="V147" i="4"/>
  <c r="Y147" i="4"/>
  <c r="W147" i="4" a="1"/>
  <c r="W147" i="4"/>
  <c r="V148" i="4" a="1"/>
  <c r="V148" i="4"/>
  <c r="Y148" i="4"/>
  <c r="W148" i="4" a="1"/>
  <c r="W148" i="4"/>
  <c r="V149" i="4" a="1"/>
  <c r="V149" i="4"/>
  <c r="W149" i="4" a="1"/>
  <c r="W149" i="4"/>
  <c r="V150" i="4" a="1"/>
  <c r="V150" i="4"/>
  <c r="W150" i="4" a="1"/>
  <c r="W150" i="4"/>
  <c r="V151" i="4" a="1"/>
  <c r="V151" i="4"/>
  <c r="Y151" i="4"/>
  <c r="W151" i="4" a="1"/>
  <c r="W151" i="4"/>
  <c r="V152" i="4" a="1"/>
  <c r="V152" i="4"/>
  <c r="Y152" i="4"/>
  <c r="W152" i="4" a="1"/>
  <c r="W152" i="4"/>
  <c r="V153" i="4" a="1"/>
  <c r="V153" i="4"/>
  <c r="W153" i="4" a="1"/>
  <c r="W153" i="4"/>
  <c r="V154" i="4" a="1"/>
  <c r="V154" i="4"/>
  <c r="W154" i="4" a="1"/>
  <c r="W154" i="4"/>
  <c r="V155" i="4" a="1"/>
  <c r="V155" i="4"/>
  <c r="Y155" i="4"/>
  <c r="W155" i="4" a="1"/>
  <c r="W155" i="4"/>
  <c r="V156" i="4" a="1"/>
  <c r="V156" i="4"/>
  <c r="Y156" i="4"/>
  <c r="W156" i="4" a="1"/>
  <c r="W156" i="4"/>
  <c r="V157" i="4" a="1"/>
  <c r="V157" i="4"/>
  <c r="W157" i="4" a="1"/>
  <c r="W157" i="4"/>
  <c r="V158" i="4" a="1"/>
  <c r="V158" i="4"/>
  <c r="W158" i="4" a="1"/>
  <c r="W158" i="4"/>
  <c r="V159" i="4" a="1"/>
  <c r="V159" i="4"/>
  <c r="Y159" i="4"/>
  <c r="W159" i="4" a="1"/>
  <c r="W159" i="4"/>
  <c r="V160" i="4" a="1"/>
  <c r="V160" i="4"/>
  <c r="Y160" i="4"/>
  <c r="W160" i="4" a="1"/>
  <c r="W160" i="4"/>
  <c r="V161" i="4" a="1"/>
  <c r="V161" i="4"/>
  <c r="W161" i="4" a="1"/>
  <c r="W161" i="4"/>
  <c r="V162" i="4" a="1"/>
  <c r="V162" i="4"/>
  <c r="W162" i="4" a="1"/>
  <c r="W162" i="4"/>
  <c r="V163" i="4" a="1"/>
  <c r="V163" i="4"/>
  <c r="Y163" i="4"/>
  <c r="W163" i="4" a="1"/>
  <c r="W163" i="4"/>
  <c r="V164" i="4" a="1"/>
  <c r="V164" i="4"/>
  <c r="Y164" i="4"/>
  <c r="W164" i="4" a="1"/>
  <c r="W164" i="4"/>
  <c r="V165" i="4" a="1"/>
  <c r="V165" i="4"/>
  <c r="Y165" i="4"/>
  <c r="W165" i="4" a="1"/>
  <c r="W165" i="4"/>
  <c r="V166" i="4" a="1"/>
  <c r="V166" i="4"/>
  <c r="W166" i="4" a="1"/>
  <c r="W166" i="4"/>
  <c r="V167" i="4" a="1"/>
  <c r="V167" i="4"/>
  <c r="Y167" i="4"/>
  <c r="W167" i="4" a="1"/>
  <c r="W167" i="4"/>
  <c r="V168" i="4" a="1"/>
  <c r="V168" i="4"/>
  <c r="W168" i="4" a="1"/>
  <c r="W168" i="4"/>
  <c r="V169" i="4" a="1"/>
  <c r="V169" i="4"/>
  <c r="Y169" i="4"/>
  <c r="W169" i="4" a="1"/>
  <c r="W169" i="4"/>
  <c r="V170" i="4" a="1"/>
  <c r="V170" i="4"/>
  <c r="W170" i="4" a="1"/>
  <c r="W170" i="4"/>
  <c r="V171" i="4" a="1"/>
  <c r="V171" i="4"/>
  <c r="Y171" i="4"/>
  <c r="W171" i="4" a="1"/>
  <c r="W171" i="4"/>
  <c r="V172" i="4" a="1"/>
  <c r="V172" i="4"/>
  <c r="Y172" i="4"/>
  <c r="W172" i="4" a="1"/>
  <c r="W172" i="4"/>
  <c r="V173" i="4" a="1"/>
  <c r="V173" i="4"/>
  <c r="Y173" i="4"/>
  <c r="W173" i="4" a="1"/>
  <c r="W173" i="4"/>
  <c r="V174" i="4" a="1"/>
  <c r="V174" i="4"/>
  <c r="W174" i="4" a="1"/>
  <c r="W174" i="4"/>
  <c r="V175" i="4" a="1"/>
  <c r="V175" i="4"/>
  <c r="W175" i="4" a="1"/>
  <c r="W175" i="4"/>
  <c r="V176" i="4" a="1"/>
  <c r="V176" i="4"/>
  <c r="Y176" i="4"/>
  <c r="W176" i="4" a="1"/>
  <c r="W176" i="4"/>
  <c r="V177" i="4" a="1"/>
  <c r="V177" i="4"/>
  <c r="W177" i="4" a="1"/>
  <c r="W177" i="4"/>
  <c r="V178" i="4" a="1"/>
  <c r="V178" i="4"/>
  <c r="W178" i="4" a="1"/>
  <c r="W178" i="4"/>
  <c r="V179" i="4" a="1"/>
  <c r="V179" i="4"/>
  <c r="Y179" i="4"/>
  <c r="W179" i="4" a="1"/>
  <c r="W179" i="4"/>
  <c r="V180" i="4" a="1"/>
  <c r="V180" i="4"/>
  <c r="Y180" i="4"/>
  <c r="W180" i="4" a="1"/>
  <c r="W180" i="4"/>
  <c r="V181" i="4" a="1"/>
  <c r="V181" i="4"/>
  <c r="Y181" i="4"/>
  <c r="W181" i="4" a="1"/>
  <c r="W181" i="4"/>
  <c r="V182" i="4" a="1"/>
  <c r="V182" i="4"/>
  <c r="W182" i="4" a="1"/>
  <c r="W182" i="4"/>
  <c r="V183" i="4" a="1"/>
  <c r="V183" i="4"/>
  <c r="Y183" i="4"/>
  <c r="W183" i="4" a="1"/>
  <c r="W183" i="4"/>
  <c r="V184" i="4" a="1"/>
  <c r="V184" i="4"/>
  <c r="W184" i="4" a="1"/>
  <c r="W184" i="4"/>
  <c r="V185" i="4" a="1"/>
  <c r="V185" i="4"/>
  <c r="Y185" i="4"/>
  <c r="W185" i="4" a="1"/>
  <c r="W185" i="4"/>
  <c r="V186" i="4" a="1"/>
  <c r="V186" i="4"/>
  <c r="W186" i="4" a="1"/>
  <c r="W186" i="4"/>
  <c r="V187" i="4" a="1"/>
  <c r="V187" i="4"/>
  <c r="Y187" i="4"/>
  <c r="W187" i="4" a="1"/>
  <c r="W187" i="4"/>
  <c r="V188" i="4" a="1"/>
  <c r="V188" i="4"/>
  <c r="Y188" i="4"/>
  <c r="W188" i="4" a="1"/>
  <c r="W188" i="4"/>
  <c r="V189" i="4" a="1"/>
  <c r="V189" i="4"/>
  <c r="Y189" i="4"/>
  <c r="W189" i="4" a="1"/>
  <c r="W189" i="4"/>
  <c r="V190" i="4" a="1"/>
  <c r="V190" i="4"/>
  <c r="W190" i="4" a="1"/>
  <c r="W190" i="4"/>
  <c r="V191" i="4" a="1"/>
  <c r="V191" i="4"/>
  <c r="W191" i="4" a="1"/>
  <c r="W191" i="4"/>
  <c r="V192" i="4" a="1"/>
  <c r="V192" i="4"/>
  <c r="Y192" i="4"/>
  <c r="W192" i="4" a="1"/>
  <c r="W192" i="4"/>
  <c r="V193" i="4" a="1"/>
  <c r="V193" i="4"/>
  <c r="W193" i="4" a="1"/>
  <c r="W193" i="4"/>
  <c r="V194" i="4" a="1"/>
  <c r="V194" i="4"/>
  <c r="W194" i="4" a="1"/>
  <c r="W194" i="4"/>
  <c r="V195" i="4" a="1"/>
  <c r="V195" i="4"/>
  <c r="Y195" i="4"/>
  <c r="W195" i="4" a="1"/>
  <c r="W195" i="4"/>
  <c r="V196" i="4" a="1"/>
  <c r="V196" i="4"/>
  <c r="Y196" i="4"/>
  <c r="W196" i="4" a="1"/>
  <c r="W196" i="4"/>
  <c r="V197" i="4" a="1"/>
  <c r="V197" i="4"/>
  <c r="Y197" i="4"/>
  <c r="W197" i="4" a="1"/>
  <c r="W197" i="4"/>
  <c r="V198" i="4" a="1"/>
  <c r="V198" i="4"/>
  <c r="W198" i="4" a="1"/>
  <c r="W198" i="4"/>
  <c r="V199" i="4" a="1"/>
  <c r="V199" i="4"/>
  <c r="Y199" i="4"/>
  <c r="W199" i="4" a="1"/>
  <c r="W199" i="4"/>
  <c r="V200" i="4" a="1"/>
  <c r="V200" i="4"/>
  <c r="W200" i="4" a="1"/>
  <c r="W200" i="4"/>
  <c r="V201" i="4" a="1"/>
  <c r="V201" i="4"/>
  <c r="Y201" i="4"/>
  <c r="W201" i="4" a="1"/>
  <c r="W201" i="4"/>
  <c r="V202" i="4" a="1"/>
  <c r="V202" i="4"/>
  <c r="W202" i="4" a="1"/>
  <c r="W202" i="4"/>
  <c r="V203" i="4" a="1"/>
  <c r="V203" i="4"/>
  <c r="Y203" i="4"/>
  <c r="W203" i="4" a="1"/>
  <c r="W203" i="4"/>
  <c r="V204" i="4" a="1"/>
  <c r="V204" i="4"/>
  <c r="Y204" i="4"/>
  <c r="W204" i="4" a="1"/>
  <c r="W204" i="4"/>
  <c r="V205" i="4" a="1"/>
  <c r="V205" i="4"/>
  <c r="Y205" i="4"/>
  <c r="W205" i="4" a="1"/>
  <c r="W205" i="4"/>
  <c r="V206" i="4" a="1"/>
  <c r="V206" i="4"/>
  <c r="W206" i="4" a="1"/>
  <c r="W206" i="4"/>
  <c r="V207" i="4" a="1"/>
  <c r="V207" i="4"/>
  <c r="W207" i="4" a="1"/>
  <c r="W207" i="4"/>
  <c r="V208" i="4" a="1"/>
  <c r="V208" i="4"/>
  <c r="Y208" i="4"/>
  <c r="W208" i="4" a="1"/>
  <c r="W208" i="4"/>
  <c r="V209" i="4" a="1"/>
  <c r="V209" i="4"/>
  <c r="W209" i="4" a="1"/>
  <c r="W209" i="4"/>
  <c r="V210" i="4" a="1"/>
  <c r="V210" i="4"/>
  <c r="W210" i="4" a="1"/>
  <c r="W210" i="4"/>
  <c r="V211" i="4" a="1"/>
  <c r="V211" i="4"/>
  <c r="Y211" i="4"/>
  <c r="W211" i="4" a="1"/>
  <c r="W211" i="4"/>
  <c r="V212" i="4" a="1"/>
  <c r="V212" i="4"/>
  <c r="Y212" i="4"/>
  <c r="W212" i="4" a="1"/>
  <c r="W212" i="4"/>
  <c r="V213" i="4" a="1"/>
  <c r="V213" i="4"/>
  <c r="Y213" i="4"/>
  <c r="W213" i="4" a="1"/>
  <c r="W213" i="4"/>
  <c r="V214" i="4" a="1"/>
  <c r="V214" i="4"/>
  <c r="W214" i="4" a="1"/>
  <c r="W214" i="4"/>
  <c r="V215" i="4" a="1"/>
  <c r="V215" i="4"/>
  <c r="Y215" i="4"/>
  <c r="W215" i="4" a="1"/>
  <c r="W215" i="4"/>
  <c r="V216" i="4" a="1"/>
  <c r="V216" i="4"/>
  <c r="W216" i="4" a="1"/>
  <c r="W216" i="4"/>
  <c r="V217" i="4" a="1"/>
  <c r="V217" i="4"/>
  <c r="Y217" i="4"/>
  <c r="W217" i="4" a="1"/>
  <c r="W217" i="4"/>
  <c r="V218" i="4" a="1"/>
  <c r="V218" i="4"/>
  <c r="W218" i="4" a="1"/>
  <c r="W218" i="4"/>
  <c r="V219" i="4" a="1"/>
  <c r="V219" i="4"/>
  <c r="Y219" i="4"/>
  <c r="W219" i="4" a="1"/>
  <c r="W219" i="4"/>
  <c r="V220" i="4" a="1"/>
  <c r="V220" i="4"/>
  <c r="Y220" i="4"/>
  <c r="W220" i="4" a="1"/>
  <c r="W220" i="4"/>
  <c r="V221" i="4" a="1"/>
  <c r="V221" i="4"/>
  <c r="Y221" i="4"/>
  <c r="W221" i="4" a="1"/>
  <c r="W221" i="4"/>
  <c r="V222" i="4" a="1"/>
  <c r="V222" i="4"/>
  <c r="W222" i="4" a="1"/>
  <c r="W222" i="4"/>
  <c r="V223" i="4" a="1"/>
  <c r="V223" i="4"/>
  <c r="W223" i="4" a="1"/>
  <c r="W223" i="4"/>
  <c r="V224" i="4" a="1"/>
  <c r="V224" i="4"/>
  <c r="Y224" i="4"/>
  <c r="W224" i="4" a="1"/>
  <c r="W224" i="4"/>
  <c r="V225" i="4" a="1"/>
  <c r="V225" i="4"/>
  <c r="W225" i="4" a="1"/>
  <c r="W225" i="4"/>
  <c r="V226" i="4" a="1"/>
  <c r="V226" i="4"/>
  <c r="W226" i="4" a="1"/>
  <c r="W226" i="4"/>
  <c r="V227" i="4" a="1"/>
  <c r="V227" i="4"/>
  <c r="Y227" i="4"/>
  <c r="W227" i="4" a="1"/>
  <c r="W227" i="4"/>
  <c r="V228" i="4" a="1"/>
  <c r="V228" i="4"/>
  <c r="Y228" i="4"/>
  <c r="W228" i="4" a="1"/>
  <c r="W228" i="4"/>
  <c r="V229" i="4" a="1"/>
  <c r="V229" i="4"/>
  <c r="W229" i="4" a="1"/>
  <c r="W229" i="4"/>
  <c r="V230" i="4" a="1"/>
  <c r="V230" i="4"/>
  <c r="W230" i="4" a="1"/>
  <c r="W230" i="4"/>
  <c r="V231" i="4" a="1"/>
  <c r="V231" i="4"/>
  <c r="Y231" i="4"/>
  <c r="W231" i="4" a="1"/>
  <c r="W231" i="4"/>
  <c r="V232" i="4" a="1"/>
  <c r="V232" i="4"/>
  <c r="Y232" i="4"/>
  <c r="W232" i="4" a="1"/>
  <c r="W232" i="4"/>
  <c r="V233" i="4" a="1"/>
  <c r="V233" i="4"/>
  <c r="W233" i="4" a="1"/>
  <c r="W233" i="4"/>
  <c r="V234" i="4" a="1"/>
  <c r="V234" i="4"/>
  <c r="W234" i="4" a="1"/>
  <c r="W234" i="4"/>
  <c r="V235" i="4" a="1"/>
  <c r="V235" i="4"/>
  <c r="Y235" i="4"/>
  <c r="W235" i="4" a="1"/>
  <c r="W235" i="4"/>
  <c r="V236" i="4" a="1"/>
  <c r="V236" i="4"/>
  <c r="Y236" i="4"/>
  <c r="W236" i="4" a="1"/>
  <c r="W236" i="4"/>
  <c r="V237" i="4" a="1"/>
  <c r="V237" i="4"/>
  <c r="W237" i="4" a="1"/>
  <c r="W237" i="4"/>
  <c r="V238" i="4" a="1"/>
  <c r="V238" i="4"/>
  <c r="W238" i="4" a="1"/>
  <c r="W238" i="4"/>
  <c r="V239" i="4" a="1"/>
  <c r="V239" i="4"/>
  <c r="Y239" i="4"/>
  <c r="W239" i="4" a="1"/>
  <c r="W239" i="4"/>
  <c r="V240" i="4" a="1"/>
  <c r="V240" i="4"/>
  <c r="Y240" i="4"/>
  <c r="W240" i="4" a="1"/>
  <c r="W240" i="4"/>
  <c r="V241" i="4" a="1"/>
  <c r="V241" i="4"/>
  <c r="W241" i="4" a="1"/>
  <c r="W241" i="4"/>
  <c r="V242" i="4" a="1"/>
  <c r="V242" i="4"/>
  <c r="Y242" i="4"/>
  <c r="W242" i="4" a="1"/>
  <c r="W242" i="4"/>
  <c r="V243" i="4" a="1"/>
  <c r="V243" i="4"/>
  <c r="Y243" i="4"/>
  <c r="W243" i="4" a="1"/>
  <c r="W243" i="4"/>
  <c r="V244" i="4" a="1"/>
  <c r="V244" i="4"/>
  <c r="Y244" i="4"/>
  <c r="W244" i="4" a="1"/>
  <c r="W244" i="4"/>
  <c r="V245" i="4" a="1"/>
  <c r="V245" i="4"/>
  <c r="W245" i="4" a="1"/>
  <c r="W245" i="4"/>
  <c r="V246" i="4" a="1"/>
  <c r="V246" i="4"/>
  <c r="Y246" i="4"/>
  <c r="W246" i="4" a="1"/>
  <c r="W246" i="4"/>
  <c r="V247" i="4" a="1"/>
  <c r="V247" i="4"/>
  <c r="Y247" i="4"/>
  <c r="W247" i="4" a="1"/>
  <c r="W247" i="4"/>
  <c r="V248" i="4" a="1"/>
  <c r="V248" i="4"/>
  <c r="W248" i="4" a="1"/>
  <c r="W248" i="4"/>
  <c r="V249" i="4" a="1"/>
  <c r="V249" i="4"/>
  <c r="Y249" i="4"/>
  <c r="W249" i="4" a="1"/>
  <c r="W249" i="4"/>
  <c r="V250" i="4" a="1"/>
  <c r="V250" i="4"/>
  <c r="W250" i="4" a="1"/>
  <c r="W250" i="4"/>
  <c r="V251" i="4" a="1"/>
  <c r="V251" i="4"/>
  <c r="Y251" i="4"/>
  <c r="W251" i="4" a="1"/>
  <c r="W251" i="4"/>
  <c r="V252" i="4" a="1"/>
  <c r="V252" i="4"/>
  <c r="W252" i="4" a="1"/>
  <c r="W252" i="4"/>
  <c r="V253" i="4" a="1"/>
  <c r="V253" i="4"/>
  <c r="Y253" i="4"/>
  <c r="W253" i="4" a="1"/>
  <c r="W253" i="4"/>
  <c r="V254" i="4" a="1"/>
  <c r="V254" i="4"/>
  <c r="W254" i="4" a="1"/>
  <c r="W254" i="4"/>
  <c r="V255" i="4" a="1"/>
  <c r="V255" i="4"/>
  <c r="Y255" i="4"/>
  <c r="W255" i="4" a="1"/>
  <c r="W255" i="4"/>
  <c r="V256" i="4" a="1"/>
  <c r="V256" i="4"/>
  <c r="W256" i="4" a="1"/>
  <c r="W256" i="4"/>
  <c r="V257" i="4" a="1"/>
  <c r="V257" i="4"/>
  <c r="Y257" i="4"/>
  <c r="W257" i="4" a="1"/>
  <c r="W257" i="4"/>
  <c r="V258" i="4" a="1"/>
  <c r="V258" i="4"/>
  <c r="W258" i="4" a="1"/>
  <c r="W258" i="4"/>
  <c r="V259" i="4" a="1"/>
  <c r="V259" i="4"/>
  <c r="Y259" i="4"/>
  <c r="W259" i="4" a="1"/>
  <c r="W259" i="4"/>
  <c r="V260" i="4" a="1"/>
  <c r="V260" i="4"/>
  <c r="W260" i="4" a="1"/>
  <c r="W260" i="4"/>
  <c r="V261" i="4" a="1"/>
  <c r="V261" i="4"/>
  <c r="Y261" i="4"/>
  <c r="W261" i="4" a="1"/>
  <c r="W261" i="4"/>
  <c r="V262" i="4" a="1"/>
  <c r="V262" i="4"/>
  <c r="W262" i="4" a="1"/>
  <c r="W262" i="4"/>
  <c r="V263" i="4" a="1"/>
  <c r="V263" i="4"/>
  <c r="Y263" i="4"/>
  <c r="W263" i="4" a="1"/>
  <c r="W263" i="4"/>
  <c r="V264" i="4" a="1"/>
  <c r="V264" i="4"/>
  <c r="W264" i="4" a="1"/>
  <c r="W264" i="4"/>
  <c r="V265" i="4" a="1"/>
  <c r="V265" i="4"/>
  <c r="Y265" i="4"/>
  <c r="W265" i="4" a="1"/>
  <c r="W265" i="4"/>
  <c r="V266" i="4" a="1"/>
  <c r="V266" i="4"/>
  <c r="W266" i="4" a="1"/>
  <c r="W266" i="4"/>
  <c r="V267" i="4" a="1"/>
  <c r="V267" i="4"/>
  <c r="Y267" i="4"/>
  <c r="W267" i="4" a="1"/>
  <c r="W267" i="4"/>
  <c r="V268" i="4" a="1"/>
  <c r="V268" i="4"/>
  <c r="W268" i="4" a="1"/>
  <c r="W268" i="4"/>
  <c r="V269" i="4" a="1"/>
  <c r="V269" i="4"/>
  <c r="Y269" i="4"/>
  <c r="W269" i="4" a="1"/>
  <c r="W269" i="4"/>
  <c r="V270" i="4" a="1"/>
  <c r="V270" i="4"/>
  <c r="W270" i="4" a="1"/>
  <c r="W270" i="4"/>
  <c r="V271" i="4" a="1"/>
  <c r="V271" i="4"/>
  <c r="Y271" i="4"/>
  <c r="W271" i="4" a="1"/>
  <c r="W271" i="4"/>
  <c r="V272" i="4" a="1"/>
  <c r="V272" i="4"/>
  <c r="W272" i="4" a="1"/>
  <c r="W272" i="4"/>
  <c r="V273" i="4" a="1"/>
  <c r="V273" i="4"/>
  <c r="Y273" i="4"/>
  <c r="W273" i="4" a="1"/>
  <c r="W273" i="4"/>
  <c r="V274" i="4" a="1"/>
  <c r="V274" i="4"/>
  <c r="W274" i="4" a="1"/>
  <c r="W274" i="4"/>
  <c r="V275" i="4" a="1"/>
  <c r="V275" i="4"/>
  <c r="Y275" i="4"/>
  <c r="W275" i="4" a="1"/>
  <c r="W275" i="4"/>
  <c r="W12" i="4" a="1"/>
  <c r="W12" i="4"/>
  <c r="V12" i="4" a="1"/>
  <c r="V12" i="4"/>
  <c r="T6" i="4"/>
  <c r="Y272" i="4"/>
  <c r="Y268" i="4"/>
  <c r="Y264" i="4"/>
  <c r="Y256" i="4"/>
  <c r="Y266" i="4"/>
  <c r="Y260" i="4"/>
  <c r="Y274" i="4"/>
  <c r="Y270" i="4"/>
  <c r="Y262" i="4"/>
  <c r="Y12" i="4"/>
  <c r="V9" i="4"/>
  <c r="Y234" i="4"/>
  <c r="Y226" i="4"/>
  <c r="Y210" i="4"/>
  <c r="Y194" i="4"/>
  <c r="Y178" i="4"/>
  <c r="Y162" i="4"/>
  <c r="Y154" i="4"/>
  <c r="Y146" i="4"/>
  <c r="Y138" i="4"/>
  <c r="Y130" i="4"/>
  <c r="Y122" i="4"/>
  <c r="Y105" i="4"/>
  <c r="Y99" i="4"/>
  <c r="Y250" i="4"/>
  <c r="Y241" i="4"/>
  <c r="Y237" i="4"/>
  <c r="Y229" i="4"/>
  <c r="Y206" i="4"/>
  <c r="Y190" i="4"/>
  <c r="Y174" i="4"/>
  <c r="Y157" i="4"/>
  <c r="Y149" i="4"/>
  <c r="Y141" i="4"/>
  <c r="Y133" i="4"/>
  <c r="Y125" i="4"/>
  <c r="Y117" i="4"/>
  <c r="Y100" i="4"/>
  <c r="Y258" i="4"/>
  <c r="Y252" i="4"/>
  <c r="Y245" i="4"/>
  <c r="Y222" i="4"/>
  <c r="Y238" i="4"/>
  <c r="Y230" i="4"/>
  <c r="Y225" i="4"/>
  <c r="Y223" i="4"/>
  <c r="Y218" i="4"/>
  <c r="Y216" i="4"/>
  <c r="Y209" i="4"/>
  <c r="Y207" i="4"/>
  <c r="Y202" i="4"/>
  <c r="Y200" i="4"/>
  <c r="Y193" i="4"/>
  <c r="Y191" i="4"/>
  <c r="Y186" i="4"/>
  <c r="Y184" i="4"/>
  <c r="Y177" i="4"/>
  <c r="Y175" i="4"/>
  <c r="Y170" i="4"/>
  <c r="Y168" i="4"/>
  <c r="Y158" i="4"/>
  <c r="Y150" i="4"/>
  <c r="Y142" i="4"/>
  <c r="Y134" i="4"/>
  <c r="Y126" i="4"/>
  <c r="Y118" i="4"/>
  <c r="Y113" i="4"/>
  <c r="Y111" i="4"/>
  <c r="Y104" i="4"/>
  <c r="Y101" i="4"/>
  <c r="Y95" i="4"/>
  <c r="Y93" i="4"/>
  <c r="Y90" i="4"/>
  <c r="Y85" i="4"/>
  <c r="Y82" i="4"/>
  <c r="Y77" i="4"/>
  <c r="Y74" i="4"/>
  <c r="Y69" i="4"/>
  <c r="Y66" i="4"/>
  <c r="Y61" i="4"/>
  <c r="Y59" i="4"/>
  <c r="Y57" i="4"/>
  <c r="Y55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254" i="4"/>
  <c r="Y248" i="4"/>
  <c r="Y233" i="4"/>
  <c r="Y214" i="4"/>
  <c r="Y198" i="4"/>
  <c r="Y182" i="4"/>
  <c r="Y166" i="4"/>
  <c r="Y161" i="4"/>
  <c r="Y153" i="4"/>
  <c r="Y145" i="4"/>
  <c r="Y137" i="4"/>
  <c r="Y129" i="4"/>
  <c r="Y121" i="4"/>
  <c r="Y109" i="4"/>
  <c r="Y102" i="4"/>
  <c r="Y98" i="4"/>
  <c r="E2" i="4"/>
  <c r="G2" i="4" a="1"/>
  <c r="G2" i="4"/>
  <c r="H2" i="4" a="1"/>
  <c r="H2" i="4"/>
  <c r="I2" i="4" a="1"/>
  <c r="I2" i="4"/>
  <c r="J2" i="4" a="1"/>
  <c r="J2" i="4"/>
  <c r="K2" i="4" a="1"/>
  <c r="K2" i="4"/>
  <c r="L2" i="4" a="1"/>
  <c r="L2" i="4"/>
  <c r="M2" i="4" a="1"/>
  <c r="M2" i="4"/>
  <c r="N2" i="4" a="1"/>
  <c r="N2" i="4"/>
  <c r="O2" i="4" a="1"/>
  <c r="O2" i="4"/>
  <c r="P2" i="4" a="1"/>
  <c r="P2" i="4"/>
  <c r="G3" i="4" a="1"/>
  <c r="G3" i="4"/>
  <c r="H3" i="4" a="1"/>
  <c r="H3" i="4"/>
  <c r="I3" i="4" a="1"/>
  <c r="I3" i="4"/>
  <c r="J3" i="4" a="1"/>
  <c r="J3" i="4"/>
  <c r="K3" i="4" a="1"/>
  <c r="K3" i="4"/>
  <c r="L3" i="4" a="1"/>
  <c r="L3" i="4"/>
  <c r="M3" i="4" a="1"/>
  <c r="M3" i="4"/>
  <c r="N3" i="4" a="1"/>
  <c r="N3" i="4"/>
  <c r="O3" i="4" a="1"/>
  <c r="O3" i="4"/>
  <c r="P3" i="4" a="1"/>
  <c r="P3" i="4"/>
  <c r="G4" i="4" a="1"/>
  <c r="G4" i="4"/>
  <c r="H4" i="4" a="1"/>
  <c r="H4" i="4"/>
  <c r="I4" i="4" a="1"/>
  <c r="I4" i="4"/>
  <c r="J4" i="4" a="1"/>
  <c r="J4" i="4"/>
  <c r="K4" i="4" a="1"/>
  <c r="K4" i="4"/>
  <c r="L4" i="4" a="1"/>
  <c r="L4" i="4"/>
  <c r="M4" i="4" a="1"/>
  <c r="M4" i="4"/>
  <c r="N4" i="4" a="1"/>
  <c r="N4" i="4"/>
  <c r="O4" i="4" a="1"/>
  <c r="O4" i="4"/>
  <c r="P4" i="4" a="1"/>
  <c r="P4" i="4"/>
  <c r="G5" i="4" a="1"/>
  <c r="G5" i="4"/>
  <c r="H5" i="4" a="1"/>
  <c r="H5" i="4"/>
  <c r="I5" i="4" a="1"/>
  <c r="I5" i="4"/>
  <c r="J5" i="4" a="1"/>
  <c r="J5" i="4"/>
  <c r="K5" i="4" a="1"/>
  <c r="K5" i="4"/>
  <c r="L5" i="4" a="1"/>
  <c r="L5" i="4"/>
  <c r="M5" i="4" a="1"/>
  <c r="M5" i="4"/>
  <c r="N5" i="4" a="1"/>
  <c r="N5" i="4"/>
  <c r="O5" i="4" a="1"/>
  <c r="O5" i="4"/>
  <c r="P5" i="4" a="1"/>
  <c r="P5" i="4"/>
  <c r="G6" i="4" a="1"/>
  <c r="G6" i="4"/>
  <c r="H6" i="4" a="1"/>
  <c r="H6" i="4"/>
  <c r="I6" i="4" a="1"/>
  <c r="I6" i="4"/>
  <c r="J6" i="4" a="1"/>
  <c r="J6" i="4"/>
  <c r="K6" i="4" a="1"/>
  <c r="K6" i="4"/>
  <c r="L6" i="4" a="1"/>
  <c r="L6" i="4"/>
  <c r="M6" i="4" a="1"/>
  <c r="M6" i="4"/>
  <c r="N6" i="4" a="1"/>
  <c r="N6" i="4"/>
  <c r="O6" i="4" a="1"/>
  <c r="O6" i="4"/>
  <c r="P6" i="4" a="1"/>
  <c r="P6" i="4"/>
  <c r="G7" i="4" a="1"/>
  <c r="G7" i="4"/>
  <c r="H7" i="4" a="1"/>
  <c r="H7" i="4"/>
  <c r="I7" i="4" a="1"/>
  <c r="I7" i="4"/>
  <c r="J7" i="4" a="1"/>
  <c r="J7" i="4"/>
  <c r="K7" i="4" a="1"/>
  <c r="K7" i="4"/>
  <c r="L7" i="4" a="1"/>
  <c r="L7" i="4"/>
  <c r="M7" i="4" a="1"/>
  <c r="M7" i="4"/>
  <c r="N7" i="4" a="1"/>
  <c r="N7" i="4"/>
  <c r="O7" i="4" a="1"/>
  <c r="O7" i="4"/>
  <c r="P7" i="4" a="1"/>
  <c r="P7" i="4"/>
  <c r="G8" i="4" a="1"/>
  <c r="G8" i="4"/>
  <c r="H8" i="4" a="1"/>
  <c r="H8" i="4"/>
  <c r="I8" i="4" a="1"/>
  <c r="I8" i="4"/>
  <c r="J8" i="4" a="1"/>
  <c r="J8" i="4"/>
  <c r="K8" i="4" a="1"/>
  <c r="K8" i="4"/>
  <c r="L8" i="4" a="1"/>
  <c r="L8" i="4"/>
  <c r="M8" i="4" a="1"/>
  <c r="M8" i="4"/>
  <c r="N8" i="4" a="1"/>
  <c r="N8" i="4"/>
  <c r="O8" i="4" a="1"/>
  <c r="O8" i="4"/>
  <c r="P8" i="4" a="1"/>
  <c r="P8" i="4"/>
  <c r="G9" i="4" a="1"/>
  <c r="G9" i="4"/>
  <c r="H9" i="4" a="1"/>
  <c r="H9" i="4"/>
  <c r="I9" i="4" a="1"/>
  <c r="I9" i="4"/>
  <c r="J9" i="4" a="1"/>
  <c r="J9" i="4"/>
  <c r="K9" i="4" a="1"/>
  <c r="K9" i="4"/>
  <c r="L9" i="4" a="1"/>
  <c r="L9" i="4"/>
  <c r="M9" i="4" a="1"/>
  <c r="M9" i="4"/>
  <c r="N9" i="4" a="1"/>
  <c r="N9" i="4"/>
  <c r="O9" i="4" a="1"/>
  <c r="O9" i="4"/>
  <c r="P9" i="4" a="1"/>
  <c r="P9" i="4"/>
  <c r="G10" i="4" a="1"/>
  <c r="G10" i="4"/>
  <c r="H10" i="4" a="1"/>
  <c r="H10" i="4"/>
  <c r="I10" i="4" a="1"/>
  <c r="I10" i="4"/>
  <c r="J10" i="4" a="1"/>
  <c r="J10" i="4"/>
  <c r="K10" i="4" a="1"/>
  <c r="K10" i="4"/>
  <c r="L10" i="4" a="1"/>
  <c r="L10" i="4"/>
  <c r="M10" i="4" a="1"/>
  <c r="M10" i="4"/>
  <c r="N10" i="4" a="1"/>
  <c r="N10" i="4"/>
  <c r="O10" i="4" a="1"/>
  <c r="O10" i="4"/>
  <c r="P10" i="4" a="1"/>
  <c r="P10" i="4"/>
  <c r="G11" i="4" a="1"/>
  <c r="G11" i="4"/>
  <c r="H11" i="4" a="1"/>
  <c r="H11" i="4"/>
  <c r="I11" i="4" a="1"/>
  <c r="I11" i="4"/>
  <c r="J11" i="4" a="1"/>
  <c r="J11" i="4"/>
  <c r="K11" i="4" a="1"/>
  <c r="K11" i="4"/>
  <c r="L11" i="4" a="1"/>
  <c r="L11" i="4"/>
  <c r="M11" i="4" a="1"/>
  <c r="M11" i="4"/>
  <c r="N11" i="4" a="1"/>
  <c r="N11" i="4"/>
  <c r="O11" i="4" a="1"/>
  <c r="O11" i="4"/>
  <c r="P11" i="4" a="1"/>
  <c r="P11" i="4"/>
  <c r="G12" i="4" a="1"/>
  <c r="G12" i="4"/>
  <c r="H12" i="4" a="1"/>
  <c r="H12" i="4"/>
  <c r="I12" i="4" a="1"/>
  <c r="I12" i="4"/>
  <c r="J12" i="4" a="1"/>
  <c r="J12" i="4"/>
  <c r="K12" i="4" a="1"/>
  <c r="K12" i="4"/>
  <c r="L12" i="4" a="1"/>
  <c r="L12" i="4"/>
  <c r="M12" i="4" a="1"/>
  <c r="M12" i="4"/>
  <c r="N12" i="4" a="1"/>
  <c r="N12" i="4"/>
  <c r="O12" i="4" a="1"/>
  <c r="O12" i="4"/>
  <c r="P12" i="4" a="1"/>
  <c r="P12" i="4"/>
  <c r="G13" i="4" a="1"/>
  <c r="G13" i="4"/>
  <c r="H13" i="4" a="1"/>
  <c r="H13" i="4"/>
  <c r="I13" i="4" a="1"/>
  <c r="I13" i="4"/>
  <c r="J13" i="4" a="1"/>
  <c r="J13" i="4"/>
  <c r="K13" i="4" a="1"/>
  <c r="K13" i="4"/>
  <c r="L13" i="4" a="1"/>
  <c r="L13" i="4"/>
  <c r="M13" i="4" a="1"/>
  <c r="M13" i="4"/>
  <c r="N13" i="4" a="1"/>
  <c r="N13" i="4"/>
  <c r="O13" i="4" a="1"/>
  <c r="O13" i="4"/>
  <c r="P13" i="4" a="1"/>
  <c r="P13" i="4"/>
  <c r="G14" i="4" a="1"/>
  <c r="G14" i="4"/>
  <c r="H14" i="4" a="1"/>
  <c r="H14" i="4"/>
  <c r="I14" i="4" a="1"/>
  <c r="I14" i="4"/>
  <c r="J14" i="4" a="1"/>
  <c r="J14" i="4"/>
  <c r="K14" i="4" a="1"/>
  <c r="K14" i="4"/>
  <c r="L14" i="4" a="1"/>
  <c r="L14" i="4"/>
  <c r="M14" i="4" a="1"/>
  <c r="M14" i="4"/>
  <c r="N14" i="4" a="1"/>
  <c r="N14" i="4"/>
  <c r="O14" i="4" a="1"/>
  <c r="O14" i="4"/>
  <c r="P14" i="4" a="1"/>
  <c r="P14" i="4"/>
  <c r="G15" i="4" a="1"/>
  <c r="G15" i="4"/>
  <c r="H15" i="4" a="1"/>
  <c r="H15" i="4"/>
  <c r="I15" i="4" a="1"/>
  <c r="I15" i="4"/>
  <c r="J15" i="4" a="1"/>
  <c r="J15" i="4"/>
  <c r="K15" i="4" a="1"/>
  <c r="K15" i="4"/>
  <c r="L15" i="4" a="1"/>
  <c r="L15" i="4"/>
  <c r="M15" i="4" a="1"/>
  <c r="M15" i="4"/>
  <c r="N15" i="4" a="1"/>
  <c r="N15" i="4"/>
  <c r="O15" i="4" a="1"/>
  <c r="O15" i="4"/>
  <c r="P15" i="4" a="1"/>
  <c r="P15" i="4"/>
  <c r="G16" i="4" a="1"/>
  <c r="G16" i="4"/>
  <c r="H16" i="4" a="1"/>
  <c r="H16" i="4"/>
  <c r="I16" i="4" a="1"/>
  <c r="I16" i="4"/>
  <c r="J16" i="4" a="1"/>
  <c r="J16" i="4"/>
  <c r="K16" i="4" a="1"/>
  <c r="K16" i="4"/>
  <c r="L16" i="4" a="1"/>
  <c r="L16" i="4"/>
  <c r="M16" i="4" a="1"/>
  <c r="M16" i="4"/>
  <c r="N16" i="4" a="1"/>
  <c r="N16" i="4"/>
  <c r="O16" i="4" a="1"/>
  <c r="O16" i="4"/>
  <c r="P16" i="4" a="1"/>
  <c r="P16" i="4"/>
  <c r="G17" i="4" a="1"/>
  <c r="G17" i="4"/>
  <c r="H17" i="4" a="1"/>
  <c r="H17" i="4"/>
  <c r="I17" i="4" a="1"/>
  <c r="I17" i="4"/>
  <c r="J17" i="4" a="1"/>
  <c r="J17" i="4"/>
  <c r="K17" i="4" a="1"/>
  <c r="K17" i="4"/>
  <c r="L17" i="4" a="1"/>
  <c r="L17" i="4"/>
  <c r="M17" i="4" a="1"/>
  <c r="M17" i="4"/>
  <c r="N17" i="4" a="1"/>
  <c r="N17" i="4"/>
  <c r="O17" i="4" a="1"/>
  <c r="O17" i="4"/>
  <c r="P17" i="4" a="1"/>
  <c r="P17" i="4"/>
  <c r="G18" i="4" a="1"/>
  <c r="G18" i="4"/>
  <c r="H18" i="4" a="1"/>
  <c r="H18" i="4"/>
  <c r="I18" i="4" a="1"/>
  <c r="I18" i="4"/>
  <c r="J18" i="4" a="1"/>
  <c r="J18" i="4"/>
  <c r="K18" i="4" a="1"/>
  <c r="K18" i="4"/>
  <c r="L18" i="4" a="1"/>
  <c r="L18" i="4"/>
  <c r="M18" i="4" a="1"/>
  <c r="M18" i="4"/>
  <c r="N18" i="4" a="1"/>
  <c r="N18" i="4"/>
  <c r="O18" i="4" a="1"/>
  <c r="O18" i="4"/>
  <c r="P18" i="4" a="1"/>
  <c r="P18" i="4"/>
  <c r="G19" i="4" a="1"/>
  <c r="G19" i="4"/>
  <c r="H19" i="4" a="1"/>
  <c r="H19" i="4"/>
  <c r="I19" i="4" a="1"/>
  <c r="I19" i="4"/>
  <c r="J19" i="4" a="1"/>
  <c r="J19" i="4"/>
  <c r="K19" i="4" a="1"/>
  <c r="K19" i="4"/>
  <c r="L19" i="4" a="1"/>
  <c r="L19" i="4"/>
  <c r="M19" i="4" a="1"/>
  <c r="M19" i="4"/>
  <c r="N19" i="4" a="1"/>
  <c r="N19" i="4"/>
  <c r="O19" i="4" a="1"/>
  <c r="O19" i="4"/>
  <c r="P19" i="4" a="1"/>
  <c r="P19" i="4"/>
  <c r="G20" i="4" a="1"/>
  <c r="G20" i="4"/>
  <c r="H20" i="4" a="1"/>
  <c r="H20" i="4"/>
  <c r="I20" i="4" a="1"/>
  <c r="I20" i="4"/>
  <c r="J20" i="4" a="1"/>
  <c r="J20" i="4"/>
  <c r="K20" i="4" a="1"/>
  <c r="K20" i="4"/>
  <c r="L20" i="4" a="1"/>
  <c r="L20" i="4"/>
  <c r="M20" i="4" a="1"/>
  <c r="M20" i="4"/>
  <c r="N20" i="4" a="1"/>
  <c r="N20" i="4"/>
  <c r="O20" i="4" a="1"/>
  <c r="O20" i="4"/>
  <c r="P20" i="4" a="1"/>
  <c r="P20" i="4"/>
  <c r="G21" i="4" a="1"/>
  <c r="G21" i="4"/>
  <c r="H21" i="4" a="1"/>
  <c r="H21" i="4"/>
  <c r="I21" i="4" a="1"/>
  <c r="I21" i="4"/>
  <c r="J21" i="4" a="1"/>
  <c r="J21" i="4"/>
  <c r="K21" i="4" a="1"/>
  <c r="K21" i="4"/>
  <c r="L21" i="4" a="1"/>
  <c r="L21" i="4"/>
  <c r="M21" i="4" a="1"/>
  <c r="M21" i="4"/>
  <c r="N21" i="4" a="1"/>
  <c r="N21" i="4"/>
  <c r="O21" i="4" a="1"/>
  <c r="O21" i="4"/>
  <c r="P21" i="4" a="1"/>
  <c r="P21" i="4"/>
  <c r="G22" i="4" a="1"/>
  <c r="G22" i="4"/>
  <c r="H22" i="4" a="1"/>
  <c r="H22" i="4"/>
  <c r="I22" i="4" a="1"/>
  <c r="I22" i="4"/>
  <c r="J22" i="4" a="1"/>
  <c r="J22" i="4"/>
  <c r="K22" i="4" a="1"/>
  <c r="K22" i="4"/>
  <c r="L22" i="4" a="1"/>
  <c r="L22" i="4"/>
  <c r="M22" i="4" a="1"/>
  <c r="M22" i="4"/>
  <c r="N22" i="4" a="1"/>
  <c r="N22" i="4"/>
  <c r="O22" i="4" a="1"/>
  <c r="O22" i="4"/>
  <c r="P22" i="4" a="1"/>
  <c r="P22" i="4"/>
  <c r="G23" i="4" a="1"/>
  <c r="G23" i="4"/>
  <c r="H23" i="4" a="1"/>
  <c r="H23" i="4"/>
  <c r="I23" i="4" a="1"/>
  <c r="I23" i="4"/>
  <c r="J23" i="4" a="1"/>
  <c r="J23" i="4"/>
  <c r="K23" i="4" a="1"/>
  <c r="K23" i="4"/>
  <c r="L23" i="4" a="1"/>
  <c r="L23" i="4"/>
  <c r="M23" i="4" a="1"/>
  <c r="M23" i="4"/>
  <c r="N23" i="4" a="1"/>
  <c r="N23" i="4"/>
  <c r="O23" i="4" a="1"/>
  <c r="O23" i="4"/>
  <c r="P23" i="4" a="1"/>
  <c r="P23" i="4"/>
  <c r="G24" i="4" a="1"/>
  <c r="G24" i="4"/>
  <c r="H24" i="4" a="1"/>
  <c r="H24" i="4"/>
  <c r="I24" i="4" a="1"/>
  <c r="I24" i="4"/>
  <c r="J24" i="4" a="1"/>
  <c r="J24" i="4"/>
  <c r="K24" i="4" a="1"/>
  <c r="K24" i="4"/>
  <c r="L24" i="4" a="1"/>
  <c r="L24" i="4"/>
  <c r="M24" i="4" a="1"/>
  <c r="M24" i="4"/>
  <c r="N24" i="4" a="1"/>
  <c r="N24" i="4"/>
  <c r="O24" i="4" a="1"/>
  <c r="O24" i="4"/>
  <c r="P24" i="4" a="1"/>
  <c r="P24" i="4"/>
  <c r="G25" i="4" a="1"/>
  <c r="G25" i="4"/>
  <c r="H25" i="4" a="1"/>
  <c r="H25" i="4"/>
  <c r="I25" i="4" a="1"/>
  <c r="I25" i="4"/>
  <c r="J25" i="4" a="1"/>
  <c r="J25" i="4"/>
  <c r="K25" i="4" a="1"/>
  <c r="K25" i="4"/>
  <c r="L25" i="4" a="1"/>
  <c r="L25" i="4"/>
  <c r="M25" i="4" a="1"/>
  <c r="M25" i="4"/>
  <c r="N25" i="4" a="1"/>
  <c r="N25" i="4"/>
  <c r="O25" i="4" a="1"/>
  <c r="O25" i="4"/>
  <c r="P25" i="4" a="1"/>
  <c r="P25" i="4"/>
  <c r="G26" i="4" a="1"/>
  <c r="G26" i="4"/>
  <c r="H26" i="4" a="1"/>
  <c r="H26" i="4"/>
  <c r="I26" i="4" a="1"/>
  <c r="I26" i="4"/>
  <c r="J26" i="4" a="1"/>
  <c r="J26" i="4"/>
  <c r="K26" i="4" a="1"/>
  <c r="K26" i="4"/>
  <c r="L26" i="4" a="1"/>
  <c r="L26" i="4"/>
  <c r="M26" i="4" a="1"/>
  <c r="M26" i="4"/>
  <c r="N26" i="4" a="1"/>
  <c r="N26" i="4"/>
  <c r="O26" i="4" a="1"/>
  <c r="O26" i="4"/>
  <c r="P26" i="4" a="1"/>
  <c r="P26" i="4"/>
  <c r="G27" i="4" a="1"/>
  <c r="G27" i="4"/>
  <c r="H27" i="4" a="1"/>
  <c r="H27" i="4"/>
  <c r="I27" i="4" a="1"/>
  <c r="I27" i="4"/>
  <c r="J27" i="4" a="1"/>
  <c r="J27" i="4"/>
  <c r="K27" i="4" a="1"/>
  <c r="K27" i="4"/>
  <c r="L27" i="4" a="1"/>
  <c r="L27" i="4"/>
  <c r="M27" i="4" a="1"/>
  <c r="M27" i="4"/>
  <c r="N27" i="4" a="1"/>
  <c r="N27" i="4"/>
  <c r="O27" i="4" a="1"/>
  <c r="O27" i="4"/>
  <c r="P27" i="4" a="1"/>
  <c r="P27" i="4"/>
  <c r="G28" i="4" a="1"/>
  <c r="G28" i="4"/>
  <c r="H28" i="4" a="1"/>
  <c r="H28" i="4"/>
  <c r="I28" i="4" a="1"/>
  <c r="I28" i="4"/>
  <c r="J28" i="4" a="1"/>
  <c r="J28" i="4"/>
  <c r="K28" i="4" a="1"/>
  <c r="K28" i="4"/>
  <c r="L28" i="4" a="1"/>
  <c r="L28" i="4"/>
  <c r="M28" i="4" a="1"/>
  <c r="M28" i="4"/>
  <c r="N28" i="4" a="1"/>
  <c r="N28" i="4"/>
  <c r="O28" i="4" a="1"/>
  <c r="O28" i="4"/>
  <c r="P28" i="4" a="1"/>
  <c r="P28" i="4"/>
  <c r="G29" i="4" a="1"/>
  <c r="G29" i="4"/>
  <c r="H29" i="4" a="1"/>
  <c r="H29" i="4"/>
  <c r="I29" i="4" a="1"/>
  <c r="I29" i="4"/>
  <c r="J29" i="4" a="1"/>
  <c r="J29" i="4"/>
  <c r="K29" i="4" a="1"/>
  <c r="K29" i="4"/>
  <c r="L29" i="4" a="1"/>
  <c r="L29" i="4"/>
  <c r="M29" i="4" a="1"/>
  <c r="M29" i="4"/>
  <c r="N29" i="4" a="1"/>
  <c r="N29" i="4"/>
  <c r="O29" i="4" a="1"/>
  <c r="O29" i="4"/>
  <c r="P29" i="4" a="1"/>
  <c r="P29" i="4"/>
  <c r="G30" i="4" a="1"/>
  <c r="G30" i="4"/>
  <c r="H30" i="4" a="1"/>
  <c r="H30" i="4"/>
  <c r="I30" i="4" a="1"/>
  <c r="I30" i="4"/>
  <c r="J30" i="4" a="1"/>
  <c r="J30" i="4"/>
  <c r="K30" i="4" a="1"/>
  <c r="K30" i="4"/>
  <c r="L30" i="4" a="1"/>
  <c r="L30" i="4"/>
  <c r="M30" i="4" a="1"/>
  <c r="M30" i="4"/>
  <c r="N30" i="4" a="1"/>
  <c r="N30" i="4"/>
  <c r="O30" i="4" a="1"/>
  <c r="O30" i="4"/>
  <c r="P30" i="4" a="1"/>
  <c r="P30" i="4"/>
  <c r="G31" i="4" a="1"/>
  <c r="G31" i="4"/>
  <c r="H31" i="4" a="1"/>
  <c r="H31" i="4"/>
  <c r="I31" i="4" a="1"/>
  <c r="I31" i="4"/>
  <c r="J31" i="4" a="1"/>
  <c r="J31" i="4"/>
  <c r="K31" i="4" a="1"/>
  <c r="K31" i="4"/>
  <c r="L31" i="4" a="1"/>
  <c r="L31" i="4"/>
  <c r="M31" i="4" a="1"/>
  <c r="M31" i="4"/>
  <c r="N31" i="4" a="1"/>
  <c r="N31" i="4"/>
  <c r="O31" i="4" a="1"/>
  <c r="O31" i="4"/>
  <c r="P31" i="4" a="1"/>
  <c r="P31" i="4"/>
  <c r="G32" i="4" a="1"/>
  <c r="G32" i="4"/>
  <c r="H32" i="4" a="1"/>
  <c r="H32" i="4"/>
  <c r="I32" i="4" a="1"/>
  <c r="I32" i="4"/>
  <c r="J32" i="4" a="1"/>
  <c r="J32" i="4"/>
  <c r="K32" i="4" a="1"/>
  <c r="K32" i="4"/>
  <c r="L32" i="4" a="1"/>
  <c r="L32" i="4"/>
  <c r="M32" i="4" a="1"/>
  <c r="M32" i="4"/>
  <c r="N32" i="4" a="1"/>
  <c r="N32" i="4"/>
  <c r="O32" i="4" a="1"/>
  <c r="O32" i="4"/>
  <c r="P32" i="4" a="1"/>
  <c r="P32" i="4"/>
  <c r="G33" i="4" a="1"/>
  <c r="G33" i="4"/>
  <c r="H33" i="4" a="1"/>
  <c r="H33" i="4"/>
  <c r="I33" i="4" a="1"/>
  <c r="I33" i="4"/>
  <c r="J33" i="4" a="1"/>
  <c r="J33" i="4"/>
  <c r="K33" i="4" a="1"/>
  <c r="K33" i="4"/>
  <c r="L33" i="4" a="1"/>
  <c r="L33" i="4"/>
  <c r="M33" i="4" a="1"/>
  <c r="M33" i="4"/>
  <c r="N33" i="4" a="1"/>
  <c r="N33" i="4"/>
  <c r="O33" i="4" a="1"/>
  <c r="O33" i="4"/>
  <c r="P33" i="4" a="1"/>
  <c r="P33" i="4"/>
  <c r="G34" i="4" a="1"/>
  <c r="G34" i="4"/>
  <c r="H34" i="4" a="1"/>
  <c r="H34" i="4"/>
  <c r="I34" i="4" a="1"/>
  <c r="I34" i="4"/>
  <c r="J34" i="4" a="1"/>
  <c r="J34" i="4"/>
  <c r="K34" i="4" a="1"/>
  <c r="K34" i="4"/>
  <c r="L34" i="4" a="1"/>
  <c r="L34" i="4"/>
  <c r="M34" i="4" a="1"/>
  <c r="M34" i="4"/>
  <c r="N34" i="4" a="1"/>
  <c r="N34" i="4"/>
  <c r="O34" i="4" a="1"/>
  <c r="O34" i="4"/>
  <c r="P34" i="4" a="1"/>
  <c r="P34" i="4"/>
  <c r="G35" i="4" a="1"/>
  <c r="G35" i="4"/>
  <c r="H35" i="4" a="1"/>
  <c r="H35" i="4"/>
  <c r="I35" i="4" a="1"/>
  <c r="I35" i="4"/>
  <c r="J35" i="4" a="1"/>
  <c r="J35" i="4"/>
  <c r="K35" i="4" a="1"/>
  <c r="K35" i="4"/>
  <c r="L35" i="4" a="1"/>
  <c r="L35" i="4"/>
  <c r="M35" i="4" a="1"/>
  <c r="M35" i="4"/>
  <c r="N35" i="4" a="1"/>
  <c r="N35" i="4"/>
  <c r="O35" i="4" a="1"/>
  <c r="O35" i="4"/>
  <c r="P35" i="4" a="1"/>
  <c r="P35" i="4"/>
  <c r="G36" i="4" a="1"/>
  <c r="G36" i="4"/>
  <c r="H36" i="4" a="1"/>
  <c r="H36" i="4"/>
  <c r="I36" i="4" a="1"/>
  <c r="I36" i="4"/>
  <c r="J36" i="4" a="1"/>
  <c r="J36" i="4"/>
  <c r="K36" i="4" a="1"/>
  <c r="K36" i="4"/>
  <c r="L36" i="4" a="1"/>
  <c r="L36" i="4"/>
  <c r="M36" i="4" a="1"/>
  <c r="M36" i="4"/>
  <c r="N36" i="4" a="1"/>
  <c r="N36" i="4"/>
  <c r="O36" i="4" a="1"/>
  <c r="O36" i="4"/>
  <c r="P36" i="4" a="1"/>
  <c r="P36" i="4"/>
  <c r="G37" i="4" a="1"/>
  <c r="G37" i="4"/>
  <c r="H37" i="4" a="1"/>
  <c r="H37" i="4"/>
  <c r="I37" i="4" a="1"/>
  <c r="I37" i="4"/>
  <c r="J37" i="4" a="1"/>
  <c r="J37" i="4"/>
  <c r="K37" i="4" a="1"/>
  <c r="K37" i="4"/>
  <c r="L37" i="4" a="1"/>
  <c r="L37" i="4"/>
  <c r="M37" i="4" a="1"/>
  <c r="M37" i="4"/>
  <c r="N37" i="4" a="1"/>
  <c r="N37" i="4"/>
  <c r="O37" i="4" a="1"/>
  <c r="O37" i="4"/>
  <c r="P37" i="4" a="1"/>
  <c r="P37" i="4"/>
  <c r="G38" i="4" a="1"/>
  <c r="G38" i="4"/>
  <c r="H38" i="4" a="1"/>
  <c r="H38" i="4"/>
  <c r="I38" i="4" a="1"/>
  <c r="I38" i="4"/>
  <c r="J38" i="4" a="1"/>
  <c r="J38" i="4"/>
  <c r="K38" i="4" a="1"/>
  <c r="K38" i="4"/>
  <c r="L38" i="4" a="1"/>
  <c r="L38" i="4"/>
  <c r="M38" i="4" a="1"/>
  <c r="M38" i="4"/>
  <c r="N38" i="4" a="1"/>
  <c r="N38" i="4"/>
  <c r="O38" i="4" a="1"/>
  <c r="O38" i="4"/>
  <c r="P38" i="4" a="1"/>
  <c r="P38" i="4"/>
  <c r="G39" i="4" a="1"/>
  <c r="G39" i="4"/>
  <c r="H39" i="4" a="1"/>
  <c r="H39" i="4"/>
  <c r="I39" i="4" a="1"/>
  <c r="I39" i="4"/>
  <c r="J39" i="4" a="1"/>
  <c r="J39" i="4"/>
  <c r="K39" i="4" a="1"/>
  <c r="K39" i="4"/>
  <c r="L39" i="4" a="1"/>
  <c r="L39" i="4"/>
  <c r="M39" i="4" a="1"/>
  <c r="M39" i="4"/>
  <c r="N39" i="4" a="1"/>
  <c r="N39" i="4"/>
  <c r="O39" i="4" a="1"/>
  <c r="O39" i="4"/>
  <c r="P39" i="4" a="1"/>
  <c r="P39" i="4"/>
  <c r="G40" i="4" a="1"/>
  <c r="G40" i="4"/>
  <c r="H40" i="4" a="1"/>
  <c r="H40" i="4"/>
  <c r="I40" i="4" a="1"/>
  <c r="I40" i="4"/>
  <c r="J40" i="4" a="1"/>
  <c r="J40" i="4"/>
  <c r="K40" i="4" a="1"/>
  <c r="K40" i="4"/>
  <c r="L40" i="4" a="1"/>
  <c r="L40" i="4"/>
  <c r="M40" i="4" a="1"/>
  <c r="M40" i="4"/>
  <c r="N40" i="4" a="1"/>
  <c r="N40" i="4"/>
  <c r="O40" i="4" a="1"/>
  <c r="O40" i="4"/>
  <c r="P40" i="4" a="1"/>
  <c r="P40" i="4"/>
  <c r="G41" i="4" a="1"/>
  <c r="G41" i="4"/>
  <c r="H41" i="4" a="1"/>
  <c r="H41" i="4"/>
  <c r="I41" i="4" a="1"/>
  <c r="I41" i="4"/>
  <c r="J41" i="4" a="1"/>
  <c r="J41" i="4"/>
  <c r="K41" i="4" a="1"/>
  <c r="K41" i="4"/>
  <c r="L41" i="4" a="1"/>
  <c r="L41" i="4"/>
  <c r="M41" i="4" a="1"/>
  <c r="M41" i="4"/>
  <c r="N41" i="4" a="1"/>
  <c r="N41" i="4"/>
  <c r="O41" i="4" a="1"/>
  <c r="O41" i="4"/>
  <c r="P41" i="4" a="1"/>
  <c r="P41" i="4"/>
  <c r="G42" i="4" a="1"/>
  <c r="G42" i="4"/>
  <c r="H42" i="4" a="1"/>
  <c r="H42" i="4"/>
  <c r="I42" i="4" a="1"/>
  <c r="I42" i="4"/>
  <c r="J42" i="4" a="1"/>
  <c r="J42" i="4"/>
  <c r="K42" i="4" a="1"/>
  <c r="K42" i="4"/>
  <c r="L42" i="4" a="1"/>
  <c r="L42" i="4"/>
  <c r="M42" i="4" a="1"/>
  <c r="M42" i="4"/>
  <c r="N42" i="4" a="1"/>
  <c r="N42" i="4"/>
  <c r="O42" i="4" a="1"/>
  <c r="O42" i="4"/>
  <c r="P42" i="4" a="1"/>
  <c r="P42" i="4"/>
  <c r="G43" i="4" a="1"/>
  <c r="G43" i="4"/>
  <c r="H43" i="4" a="1"/>
  <c r="H43" i="4"/>
  <c r="I43" i="4" a="1"/>
  <c r="I43" i="4"/>
  <c r="J43" i="4" a="1"/>
  <c r="J43" i="4"/>
  <c r="K43" i="4" a="1"/>
  <c r="K43" i="4"/>
  <c r="L43" i="4" a="1"/>
  <c r="L43" i="4"/>
  <c r="M43" i="4" a="1"/>
  <c r="M43" i="4"/>
  <c r="N43" i="4" a="1"/>
  <c r="N43" i="4"/>
  <c r="O43" i="4" a="1"/>
  <c r="O43" i="4"/>
  <c r="P43" i="4" a="1"/>
  <c r="P43" i="4"/>
  <c r="G44" i="4" a="1"/>
  <c r="G44" i="4"/>
  <c r="H44" i="4" a="1"/>
  <c r="H44" i="4"/>
  <c r="I44" i="4" a="1"/>
  <c r="I44" i="4"/>
  <c r="J44" i="4" a="1"/>
  <c r="J44" i="4"/>
  <c r="K44" i="4" a="1"/>
  <c r="K44" i="4"/>
  <c r="L44" i="4" a="1"/>
  <c r="L44" i="4"/>
  <c r="M44" i="4" a="1"/>
  <c r="M44" i="4"/>
  <c r="N44" i="4" a="1"/>
  <c r="N44" i="4"/>
  <c r="O44" i="4" a="1"/>
  <c r="O44" i="4"/>
  <c r="P44" i="4" a="1"/>
  <c r="P44" i="4"/>
  <c r="G45" i="4" a="1"/>
  <c r="G45" i="4"/>
  <c r="H45" i="4" a="1"/>
  <c r="H45" i="4"/>
  <c r="I45" i="4" a="1"/>
  <c r="I45" i="4"/>
  <c r="J45" i="4" a="1"/>
  <c r="J45" i="4"/>
  <c r="K45" i="4" a="1"/>
  <c r="K45" i="4"/>
  <c r="L45" i="4" a="1"/>
  <c r="L45" i="4"/>
  <c r="M45" i="4" a="1"/>
  <c r="M45" i="4"/>
  <c r="N45" i="4" a="1"/>
  <c r="N45" i="4"/>
  <c r="O45" i="4" a="1"/>
  <c r="O45" i="4"/>
  <c r="P45" i="4" a="1"/>
  <c r="P45" i="4"/>
  <c r="G46" i="4" a="1"/>
  <c r="G46" i="4"/>
  <c r="H46" i="4" a="1"/>
  <c r="H46" i="4"/>
  <c r="I46" i="4" a="1"/>
  <c r="I46" i="4"/>
  <c r="J46" i="4" a="1"/>
  <c r="J46" i="4"/>
  <c r="K46" i="4" a="1"/>
  <c r="K46" i="4"/>
  <c r="L46" i="4" a="1"/>
  <c r="L46" i="4"/>
  <c r="M46" i="4" a="1"/>
  <c r="M46" i="4"/>
  <c r="N46" i="4" a="1"/>
  <c r="N46" i="4"/>
  <c r="O46" i="4" a="1"/>
  <c r="O46" i="4"/>
  <c r="P46" i="4" a="1"/>
  <c r="P46" i="4"/>
  <c r="G47" i="4" a="1"/>
  <c r="G47" i="4"/>
  <c r="H47" i="4" a="1"/>
  <c r="H47" i="4"/>
  <c r="I47" i="4" a="1"/>
  <c r="I47" i="4"/>
  <c r="J47" i="4" a="1"/>
  <c r="J47" i="4"/>
  <c r="K47" i="4" a="1"/>
  <c r="K47" i="4"/>
  <c r="L47" i="4" a="1"/>
  <c r="L47" i="4"/>
  <c r="M47" i="4" a="1"/>
  <c r="M47" i="4"/>
  <c r="N47" i="4" a="1"/>
  <c r="N47" i="4"/>
  <c r="O47" i="4" a="1"/>
  <c r="O47" i="4"/>
  <c r="P47" i="4" a="1"/>
  <c r="P47" i="4"/>
  <c r="G48" i="4" a="1"/>
  <c r="G48" i="4"/>
  <c r="H48" i="4" a="1"/>
  <c r="H48" i="4"/>
  <c r="I48" i="4" a="1"/>
  <c r="I48" i="4"/>
  <c r="J48" i="4" a="1"/>
  <c r="J48" i="4"/>
  <c r="K48" i="4" a="1"/>
  <c r="K48" i="4"/>
  <c r="L48" i="4" a="1"/>
  <c r="L48" i="4"/>
  <c r="M48" i="4" a="1"/>
  <c r="M48" i="4"/>
  <c r="N48" i="4" a="1"/>
  <c r="N48" i="4"/>
  <c r="O48" i="4" a="1"/>
  <c r="O48" i="4"/>
  <c r="P48" i="4" a="1"/>
  <c r="P48" i="4"/>
  <c r="G49" i="4" a="1"/>
  <c r="G49" i="4"/>
  <c r="H49" i="4" a="1"/>
  <c r="H49" i="4"/>
  <c r="I49" i="4" a="1"/>
  <c r="I49" i="4"/>
  <c r="J49" i="4" a="1"/>
  <c r="J49" i="4"/>
  <c r="K49" i="4" a="1"/>
  <c r="K49" i="4"/>
  <c r="L49" i="4" a="1"/>
  <c r="L49" i="4"/>
  <c r="M49" i="4" a="1"/>
  <c r="M49" i="4"/>
  <c r="N49" i="4" a="1"/>
  <c r="N49" i="4"/>
  <c r="O49" i="4" a="1"/>
  <c r="O49" i="4"/>
  <c r="P49" i="4" a="1"/>
  <c r="P49" i="4"/>
  <c r="G50" i="4" a="1"/>
  <c r="G50" i="4"/>
  <c r="H50" i="4" a="1"/>
  <c r="H50" i="4"/>
  <c r="I50" i="4" a="1"/>
  <c r="I50" i="4"/>
  <c r="J50" i="4" a="1"/>
  <c r="J50" i="4"/>
  <c r="K50" i="4" a="1"/>
  <c r="K50" i="4"/>
  <c r="L50" i="4" a="1"/>
  <c r="L50" i="4"/>
  <c r="M50" i="4" a="1"/>
  <c r="M50" i="4"/>
  <c r="N50" i="4" a="1"/>
  <c r="N50" i="4"/>
  <c r="O50" i="4" a="1"/>
  <c r="O50" i="4"/>
  <c r="P50" i="4" a="1"/>
  <c r="P50" i="4"/>
  <c r="G51" i="4" a="1"/>
  <c r="G51" i="4"/>
  <c r="H51" i="4" a="1"/>
  <c r="H51" i="4"/>
  <c r="I51" i="4" a="1"/>
  <c r="I51" i="4"/>
  <c r="J51" i="4" a="1"/>
  <c r="J51" i="4"/>
  <c r="K51" i="4" a="1"/>
  <c r="K51" i="4"/>
  <c r="L51" i="4" a="1"/>
  <c r="L51" i="4"/>
  <c r="M51" i="4" a="1"/>
  <c r="M51" i="4"/>
  <c r="N51" i="4" a="1"/>
  <c r="N51" i="4"/>
  <c r="O51" i="4" a="1"/>
  <c r="O51" i="4"/>
  <c r="P51" i="4" a="1"/>
  <c r="P51" i="4"/>
  <c r="G52" i="4" a="1"/>
  <c r="G52" i="4"/>
  <c r="H52" i="4" a="1"/>
  <c r="H52" i="4"/>
  <c r="I52" i="4" a="1"/>
  <c r="I52" i="4"/>
  <c r="J52" i="4" a="1"/>
  <c r="J52" i="4"/>
  <c r="K52" i="4" a="1"/>
  <c r="K52" i="4"/>
  <c r="L52" i="4" a="1"/>
  <c r="L52" i="4"/>
  <c r="M52" i="4" a="1"/>
  <c r="M52" i="4"/>
  <c r="N52" i="4" a="1"/>
  <c r="N52" i="4"/>
  <c r="O52" i="4" a="1"/>
  <c r="O52" i="4"/>
  <c r="P52" i="4" a="1"/>
  <c r="P52" i="4"/>
  <c r="G53" i="4" a="1"/>
  <c r="G53" i="4"/>
  <c r="H53" i="4" a="1"/>
  <c r="H53" i="4"/>
  <c r="I53" i="4" a="1"/>
  <c r="I53" i="4"/>
  <c r="J53" i="4" a="1"/>
  <c r="J53" i="4"/>
  <c r="K53" i="4" a="1"/>
  <c r="K53" i="4"/>
  <c r="L53" i="4" a="1"/>
  <c r="L53" i="4"/>
  <c r="M53" i="4" a="1"/>
  <c r="M53" i="4"/>
  <c r="N53" i="4" a="1"/>
  <c r="N53" i="4"/>
  <c r="O53" i="4" a="1"/>
  <c r="O53" i="4"/>
  <c r="P53" i="4" a="1"/>
  <c r="P53" i="4"/>
  <c r="G54" i="4" a="1"/>
  <c r="G54" i="4"/>
  <c r="H54" i="4" a="1"/>
  <c r="H54" i="4"/>
  <c r="I54" i="4" a="1"/>
  <c r="I54" i="4"/>
  <c r="J54" i="4" a="1"/>
  <c r="J54" i="4"/>
  <c r="K54" i="4" a="1"/>
  <c r="K54" i="4"/>
  <c r="L54" i="4" a="1"/>
  <c r="L54" i="4"/>
  <c r="M54" i="4" a="1"/>
  <c r="M54" i="4"/>
  <c r="N54" i="4" a="1"/>
  <c r="N54" i="4"/>
  <c r="O54" i="4" a="1"/>
  <c r="O54" i="4"/>
  <c r="P54" i="4" a="1"/>
  <c r="P54" i="4"/>
  <c r="G55" i="4" a="1"/>
  <c r="G55" i="4"/>
  <c r="H55" i="4" a="1"/>
  <c r="H55" i="4"/>
  <c r="I55" i="4" a="1"/>
  <c r="I55" i="4"/>
  <c r="J55" i="4" a="1"/>
  <c r="J55" i="4"/>
  <c r="K55" i="4" a="1"/>
  <c r="K55" i="4"/>
  <c r="L55" i="4" a="1"/>
  <c r="L55" i="4"/>
  <c r="M55" i="4" a="1"/>
  <c r="M55" i="4"/>
  <c r="N55" i="4" a="1"/>
  <c r="N55" i="4"/>
  <c r="O55" i="4" a="1"/>
  <c r="O55" i="4"/>
  <c r="P55" i="4" a="1"/>
  <c r="P55" i="4"/>
  <c r="G56" i="4" a="1"/>
  <c r="G56" i="4"/>
  <c r="H56" i="4" a="1"/>
  <c r="H56" i="4"/>
  <c r="I56" i="4" a="1"/>
  <c r="I56" i="4"/>
  <c r="J56" i="4" a="1"/>
  <c r="J56" i="4"/>
  <c r="K56" i="4" a="1"/>
  <c r="K56" i="4"/>
  <c r="L56" i="4" a="1"/>
  <c r="L56" i="4"/>
  <c r="M56" i="4" a="1"/>
  <c r="M56" i="4"/>
  <c r="N56" i="4" a="1"/>
  <c r="N56" i="4"/>
  <c r="O56" i="4" a="1"/>
  <c r="O56" i="4"/>
  <c r="P56" i="4" a="1"/>
  <c r="P56" i="4"/>
  <c r="G57" i="4" a="1"/>
  <c r="G57" i="4"/>
  <c r="H57" i="4" a="1"/>
  <c r="H57" i="4"/>
  <c r="I57" i="4" a="1"/>
  <c r="I57" i="4"/>
  <c r="J57" i="4" a="1"/>
  <c r="J57" i="4"/>
  <c r="K57" i="4" a="1"/>
  <c r="K57" i="4"/>
  <c r="L57" i="4" a="1"/>
  <c r="L57" i="4"/>
  <c r="M57" i="4" a="1"/>
  <c r="M57" i="4"/>
  <c r="N57" i="4" a="1"/>
  <c r="N57" i="4"/>
  <c r="O57" i="4" a="1"/>
  <c r="O57" i="4"/>
  <c r="P57" i="4" a="1"/>
  <c r="P57" i="4"/>
  <c r="G58" i="4" a="1"/>
  <c r="G58" i="4"/>
  <c r="H58" i="4" a="1"/>
  <c r="H58" i="4"/>
  <c r="I58" i="4" a="1"/>
  <c r="I58" i="4"/>
  <c r="J58" i="4" a="1"/>
  <c r="J58" i="4"/>
  <c r="K58" i="4" a="1"/>
  <c r="K58" i="4"/>
  <c r="L58" i="4" a="1"/>
  <c r="L58" i="4"/>
  <c r="M58" i="4" a="1"/>
  <c r="M58" i="4"/>
  <c r="N58" i="4" a="1"/>
  <c r="N58" i="4"/>
  <c r="O58" i="4" a="1"/>
  <c r="O58" i="4"/>
  <c r="P58" i="4" a="1"/>
  <c r="P58" i="4"/>
  <c r="G59" i="4" a="1"/>
  <c r="G59" i="4"/>
  <c r="H59" i="4" a="1"/>
  <c r="H59" i="4"/>
  <c r="I59" i="4" a="1"/>
  <c r="I59" i="4"/>
  <c r="J59" i="4" a="1"/>
  <c r="J59" i="4"/>
  <c r="K59" i="4" a="1"/>
  <c r="K59" i="4"/>
  <c r="L59" i="4" a="1"/>
  <c r="L59" i="4"/>
  <c r="M59" i="4" a="1"/>
  <c r="M59" i="4"/>
  <c r="N59" i="4" a="1"/>
  <c r="N59" i="4"/>
  <c r="O59" i="4" a="1"/>
  <c r="O59" i="4"/>
  <c r="P59" i="4" a="1"/>
  <c r="P59" i="4"/>
  <c r="G60" i="4" a="1"/>
  <c r="G60" i="4"/>
  <c r="H60" i="4" a="1"/>
  <c r="H60" i="4"/>
  <c r="I60" i="4" a="1"/>
  <c r="I60" i="4"/>
  <c r="J60" i="4" a="1"/>
  <c r="J60" i="4"/>
  <c r="K60" i="4" a="1"/>
  <c r="K60" i="4"/>
  <c r="L60" i="4" a="1"/>
  <c r="L60" i="4"/>
  <c r="M60" i="4" a="1"/>
  <c r="M60" i="4"/>
  <c r="N60" i="4" a="1"/>
  <c r="N60" i="4"/>
  <c r="O60" i="4" a="1"/>
  <c r="O60" i="4"/>
  <c r="P60" i="4" a="1"/>
  <c r="P60" i="4"/>
  <c r="G61" i="4" a="1"/>
  <c r="G61" i="4"/>
  <c r="H61" i="4" a="1"/>
  <c r="H61" i="4"/>
  <c r="I61" i="4" a="1"/>
  <c r="I61" i="4"/>
  <c r="J61" i="4" a="1"/>
  <c r="J61" i="4"/>
  <c r="K61" i="4" a="1"/>
  <c r="K61" i="4"/>
  <c r="L61" i="4" a="1"/>
  <c r="L61" i="4"/>
  <c r="M61" i="4" a="1"/>
  <c r="M61" i="4"/>
  <c r="N61" i="4" a="1"/>
  <c r="N61" i="4"/>
  <c r="O61" i="4" a="1"/>
  <c r="O61" i="4"/>
  <c r="P61" i="4" a="1"/>
  <c r="P61" i="4"/>
  <c r="G62" i="4" a="1"/>
  <c r="G62" i="4"/>
  <c r="H62" i="4" a="1"/>
  <c r="H62" i="4"/>
  <c r="I62" i="4" a="1"/>
  <c r="I62" i="4"/>
  <c r="J62" i="4" a="1"/>
  <c r="J62" i="4"/>
  <c r="K62" i="4" a="1"/>
  <c r="K62" i="4"/>
  <c r="L62" i="4" a="1"/>
  <c r="L62" i="4"/>
  <c r="M62" i="4" a="1"/>
  <c r="M62" i="4"/>
  <c r="N62" i="4" a="1"/>
  <c r="N62" i="4"/>
  <c r="O62" i="4" a="1"/>
  <c r="O62" i="4"/>
  <c r="P62" i="4" a="1"/>
  <c r="P62" i="4"/>
  <c r="G63" i="4" a="1"/>
  <c r="G63" i="4"/>
  <c r="H63" i="4" a="1"/>
  <c r="H63" i="4"/>
  <c r="I63" i="4" a="1"/>
  <c r="I63" i="4"/>
  <c r="J63" i="4" a="1"/>
  <c r="J63" i="4"/>
  <c r="K63" i="4" a="1"/>
  <c r="K63" i="4"/>
  <c r="L63" i="4" a="1"/>
  <c r="L63" i="4"/>
  <c r="M63" i="4" a="1"/>
  <c r="M63" i="4"/>
  <c r="N63" i="4" a="1"/>
  <c r="N63" i="4"/>
  <c r="O63" i="4" a="1"/>
  <c r="O63" i="4"/>
  <c r="P63" i="4" a="1"/>
  <c r="P63" i="4"/>
  <c r="G64" i="4" a="1"/>
  <c r="G64" i="4"/>
  <c r="H64" i="4" a="1"/>
  <c r="H64" i="4"/>
  <c r="I64" i="4" a="1"/>
  <c r="I64" i="4"/>
  <c r="J64" i="4" a="1"/>
  <c r="J64" i="4"/>
  <c r="K64" i="4" a="1"/>
  <c r="K64" i="4"/>
  <c r="L64" i="4" a="1"/>
  <c r="L64" i="4"/>
  <c r="M64" i="4" a="1"/>
  <c r="M64" i="4"/>
  <c r="N64" i="4" a="1"/>
  <c r="N64" i="4"/>
  <c r="O64" i="4" a="1"/>
  <c r="O64" i="4"/>
  <c r="P64" i="4" a="1"/>
  <c r="P64" i="4"/>
  <c r="G65" i="4" a="1"/>
  <c r="G65" i="4"/>
  <c r="H65" i="4" a="1"/>
  <c r="H65" i="4"/>
  <c r="I65" i="4" a="1"/>
  <c r="I65" i="4"/>
  <c r="J65" i="4" a="1"/>
  <c r="J65" i="4"/>
  <c r="K65" i="4" a="1"/>
  <c r="K65" i="4"/>
  <c r="L65" i="4" a="1"/>
  <c r="L65" i="4"/>
  <c r="M65" i="4" a="1"/>
  <c r="M65" i="4"/>
  <c r="N65" i="4" a="1"/>
  <c r="N65" i="4"/>
  <c r="O65" i="4" a="1"/>
  <c r="O65" i="4"/>
  <c r="P65" i="4" a="1"/>
  <c r="P65" i="4"/>
  <c r="G66" i="4" a="1"/>
  <c r="G66" i="4"/>
  <c r="H66" i="4" a="1"/>
  <c r="H66" i="4"/>
  <c r="I66" i="4" a="1"/>
  <c r="I66" i="4"/>
  <c r="J66" i="4" a="1"/>
  <c r="J66" i="4"/>
  <c r="K66" i="4" a="1"/>
  <c r="K66" i="4"/>
  <c r="L66" i="4" a="1"/>
  <c r="L66" i="4"/>
  <c r="M66" i="4" a="1"/>
  <c r="M66" i="4"/>
  <c r="N66" i="4" a="1"/>
  <c r="N66" i="4"/>
  <c r="O66" i="4" a="1"/>
  <c r="O66" i="4"/>
  <c r="P66" i="4" a="1"/>
  <c r="P66" i="4"/>
  <c r="G67" i="4" a="1"/>
  <c r="G67" i="4"/>
  <c r="H67" i="4" a="1"/>
  <c r="H67" i="4"/>
  <c r="I67" i="4" a="1"/>
  <c r="I67" i="4"/>
  <c r="J67" i="4" a="1"/>
  <c r="J67" i="4"/>
  <c r="K67" i="4" a="1"/>
  <c r="K67" i="4"/>
  <c r="L67" i="4" a="1"/>
  <c r="L67" i="4"/>
  <c r="M67" i="4" a="1"/>
  <c r="M67" i="4"/>
  <c r="N67" i="4" a="1"/>
  <c r="N67" i="4"/>
  <c r="O67" i="4" a="1"/>
  <c r="O67" i="4"/>
  <c r="P67" i="4" a="1"/>
  <c r="P67" i="4"/>
  <c r="G68" i="4" a="1"/>
  <c r="G68" i="4"/>
  <c r="H68" i="4" a="1"/>
  <c r="H68" i="4"/>
  <c r="I68" i="4" a="1"/>
  <c r="I68" i="4"/>
  <c r="J68" i="4" a="1"/>
  <c r="J68" i="4"/>
  <c r="K68" i="4" a="1"/>
  <c r="K68" i="4"/>
  <c r="L68" i="4" a="1"/>
  <c r="L68" i="4"/>
  <c r="M68" i="4" a="1"/>
  <c r="M68" i="4"/>
  <c r="N68" i="4" a="1"/>
  <c r="N68" i="4"/>
  <c r="O68" i="4" a="1"/>
  <c r="O68" i="4"/>
  <c r="P68" i="4" a="1"/>
  <c r="P68" i="4"/>
  <c r="G69" i="4" a="1"/>
  <c r="G69" i="4"/>
  <c r="H69" i="4" a="1"/>
  <c r="H69" i="4"/>
  <c r="I69" i="4" a="1"/>
  <c r="I69" i="4"/>
  <c r="J69" i="4" a="1"/>
  <c r="J69" i="4"/>
  <c r="K69" i="4" a="1"/>
  <c r="K69" i="4"/>
  <c r="L69" i="4" a="1"/>
  <c r="L69" i="4"/>
  <c r="M69" i="4" a="1"/>
  <c r="M69" i="4"/>
  <c r="N69" i="4" a="1"/>
  <c r="N69" i="4"/>
  <c r="O69" i="4" a="1"/>
  <c r="O69" i="4"/>
  <c r="P69" i="4" a="1"/>
  <c r="P69" i="4"/>
  <c r="G70" i="4" a="1"/>
  <c r="G70" i="4"/>
  <c r="H70" i="4" a="1"/>
  <c r="H70" i="4"/>
  <c r="I70" i="4" a="1"/>
  <c r="I70" i="4"/>
  <c r="J70" i="4" a="1"/>
  <c r="J70" i="4"/>
  <c r="K70" i="4" a="1"/>
  <c r="K70" i="4"/>
  <c r="L70" i="4" a="1"/>
  <c r="L70" i="4"/>
  <c r="M70" i="4" a="1"/>
  <c r="M70" i="4"/>
  <c r="N70" i="4" a="1"/>
  <c r="N70" i="4"/>
  <c r="O70" i="4" a="1"/>
  <c r="O70" i="4"/>
  <c r="P70" i="4" a="1"/>
  <c r="P70" i="4"/>
  <c r="G71" i="4" a="1"/>
  <c r="G71" i="4"/>
  <c r="H71" i="4" a="1"/>
  <c r="H71" i="4"/>
  <c r="I71" i="4" a="1"/>
  <c r="I71" i="4"/>
  <c r="J71" i="4" a="1"/>
  <c r="J71" i="4"/>
  <c r="K71" i="4" a="1"/>
  <c r="K71" i="4"/>
  <c r="L71" i="4" a="1"/>
  <c r="L71" i="4"/>
  <c r="M71" i="4" a="1"/>
  <c r="M71" i="4"/>
  <c r="N71" i="4" a="1"/>
  <c r="N71" i="4"/>
  <c r="O71" i="4" a="1"/>
  <c r="O71" i="4"/>
  <c r="P71" i="4" a="1"/>
  <c r="P71" i="4"/>
  <c r="G72" i="4" a="1"/>
  <c r="G72" i="4"/>
  <c r="H72" i="4" a="1"/>
  <c r="H72" i="4"/>
  <c r="I72" i="4" a="1"/>
  <c r="I72" i="4"/>
  <c r="J72" i="4" a="1"/>
  <c r="J72" i="4"/>
  <c r="K72" i="4" a="1"/>
  <c r="K72" i="4"/>
  <c r="L72" i="4" a="1"/>
  <c r="L72" i="4"/>
  <c r="M72" i="4" a="1"/>
  <c r="M72" i="4"/>
  <c r="N72" i="4" a="1"/>
  <c r="N72" i="4"/>
  <c r="O72" i="4" a="1"/>
  <c r="O72" i="4"/>
  <c r="P72" i="4" a="1"/>
  <c r="P72" i="4"/>
  <c r="G73" i="4" a="1"/>
  <c r="G73" i="4"/>
  <c r="H73" i="4" a="1"/>
  <c r="H73" i="4"/>
  <c r="I73" i="4" a="1"/>
  <c r="I73" i="4"/>
  <c r="J73" i="4" a="1"/>
  <c r="J73" i="4"/>
  <c r="K73" i="4" a="1"/>
  <c r="K73" i="4"/>
  <c r="L73" i="4" a="1"/>
  <c r="L73" i="4"/>
  <c r="M73" i="4" a="1"/>
  <c r="M73" i="4"/>
  <c r="N73" i="4" a="1"/>
  <c r="N73" i="4"/>
  <c r="O73" i="4" a="1"/>
  <c r="O73" i="4"/>
  <c r="P73" i="4" a="1"/>
  <c r="P73" i="4"/>
  <c r="G74" i="4" a="1"/>
  <c r="G74" i="4"/>
  <c r="H74" i="4" a="1"/>
  <c r="H74" i="4"/>
  <c r="I74" i="4" a="1"/>
  <c r="I74" i="4"/>
  <c r="J74" i="4" a="1"/>
  <c r="J74" i="4"/>
  <c r="K74" i="4" a="1"/>
  <c r="K74" i="4"/>
  <c r="L74" i="4" a="1"/>
  <c r="L74" i="4"/>
  <c r="M74" i="4" a="1"/>
  <c r="M74" i="4"/>
  <c r="N74" i="4" a="1"/>
  <c r="N74" i="4"/>
  <c r="O74" i="4" a="1"/>
  <c r="O74" i="4"/>
  <c r="P74" i="4" a="1"/>
  <c r="P74" i="4"/>
  <c r="G75" i="4" a="1"/>
  <c r="G75" i="4"/>
  <c r="H75" i="4" a="1"/>
  <c r="H75" i="4"/>
  <c r="I75" i="4" a="1"/>
  <c r="I75" i="4"/>
  <c r="J75" i="4" a="1"/>
  <c r="J75" i="4"/>
  <c r="K75" i="4" a="1"/>
  <c r="K75" i="4"/>
  <c r="L75" i="4" a="1"/>
  <c r="L75" i="4"/>
  <c r="M75" i="4" a="1"/>
  <c r="M75" i="4"/>
  <c r="N75" i="4" a="1"/>
  <c r="N75" i="4"/>
  <c r="O75" i="4" a="1"/>
  <c r="O75" i="4"/>
  <c r="P75" i="4" a="1"/>
  <c r="P75" i="4"/>
  <c r="G76" i="4" a="1"/>
  <c r="G76" i="4"/>
  <c r="H76" i="4" a="1"/>
  <c r="H76" i="4"/>
  <c r="I76" i="4" a="1"/>
  <c r="I76" i="4"/>
  <c r="J76" i="4" a="1"/>
  <c r="J76" i="4"/>
  <c r="K76" i="4" a="1"/>
  <c r="K76" i="4"/>
  <c r="L76" i="4" a="1"/>
  <c r="L76" i="4"/>
  <c r="M76" i="4" a="1"/>
  <c r="M76" i="4"/>
  <c r="N76" i="4" a="1"/>
  <c r="N76" i="4"/>
  <c r="O76" i="4" a="1"/>
  <c r="O76" i="4"/>
  <c r="P76" i="4" a="1"/>
  <c r="P76" i="4"/>
  <c r="G77" i="4" a="1"/>
  <c r="G77" i="4"/>
  <c r="H77" i="4" a="1"/>
  <c r="H77" i="4"/>
  <c r="I77" i="4" a="1"/>
  <c r="I77" i="4"/>
  <c r="J77" i="4" a="1"/>
  <c r="J77" i="4"/>
  <c r="K77" i="4" a="1"/>
  <c r="K77" i="4"/>
  <c r="L77" i="4" a="1"/>
  <c r="L77" i="4"/>
  <c r="M77" i="4" a="1"/>
  <c r="M77" i="4"/>
  <c r="N77" i="4" a="1"/>
  <c r="N77" i="4"/>
  <c r="O77" i="4" a="1"/>
  <c r="O77" i="4"/>
  <c r="P77" i="4" a="1"/>
  <c r="P77" i="4"/>
  <c r="G78" i="4" a="1"/>
  <c r="G78" i="4"/>
  <c r="H78" i="4" a="1"/>
  <c r="H78" i="4"/>
  <c r="I78" i="4" a="1"/>
  <c r="I78" i="4"/>
  <c r="J78" i="4" a="1"/>
  <c r="J78" i="4"/>
  <c r="K78" i="4" a="1"/>
  <c r="K78" i="4"/>
  <c r="L78" i="4" a="1"/>
  <c r="L78" i="4"/>
  <c r="M78" i="4" a="1"/>
  <c r="M78" i="4"/>
  <c r="N78" i="4" a="1"/>
  <c r="N78" i="4"/>
  <c r="O78" i="4" a="1"/>
  <c r="O78" i="4"/>
  <c r="P78" i="4" a="1"/>
  <c r="P78" i="4"/>
  <c r="G79" i="4" a="1"/>
  <c r="G79" i="4"/>
  <c r="H79" i="4" a="1"/>
  <c r="H79" i="4"/>
  <c r="I79" i="4" a="1"/>
  <c r="I79" i="4"/>
  <c r="J79" i="4" a="1"/>
  <c r="J79" i="4"/>
  <c r="K79" i="4" a="1"/>
  <c r="K79" i="4"/>
  <c r="L79" i="4" a="1"/>
  <c r="L79" i="4"/>
  <c r="M79" i="4" a="1"/>
  <c r="M79" i="4"/>
  <c r="N79" i="4" a="1"/>
  <c r="N79" i="4"/>
  <c r="O79" i="4" a="1"/>
  <c r="O79" i="4"/>
  <c r="P79" i="4" a="1"/>
  <c r="P79" i="4"/>
  <c r="G80" i="4" a="1"/>
  <c r="G80" i="4"/>
  <c r="H80" i="4" a="1"/>
  <c r="H80" i="4"/>
  <c r="I80" i="4" a="1"/>
  <c r="I80" i="4"/>
  <c r="J80" i="4" a="1"/>
  <c r="J80" i="4"/>
  <c r="K80" i="4" a="1"/>
  <c r="K80" i="4"/>
  <c r="L80" i="4" a="1"/>
  <c r="L80" i="4"/>
  <c r="M80" i="4" a="1"/>
  <c r="M80" i="4"/>
  <c r="N80" i="4" a="1"/>
  <c r="N80" i="4"/>
  <c r="O80" i="4" a="1"/>
  <c r="O80" i="4"/>
  <c r="P80" i="4" a="1"/>
  <c r="P80" i="4"/>
  <c r="G81" i="4" a="1"/>
  <c r="G81" i="4"/>
  <c r="H81" i="4" a="1"/>
  <c r="H81" i="4"/>
  <c r="I81" i="4" a="1"/>
  <c r="I81" i="4"/>
  <c r="J81" i="4" a="1"/>
  <c r="J81" i="4"/>
  <c r="K81" i="4" a="1"/>
  <c r="K81" i="4"/>
  <c r="L81" i="4" a="1"/>
  <c r="L81" i="4"/>
  <c r="M81" i="4" a="1"/>
  <c r="M81" i="4"/>
  <c r="N81" i="4" a="1"/>
  <c r="N81" i="4"/>
  <c r="O81" i="4" a="1"/>
  <c r="O81" i="4"/>
  <c r="P81" i="4" a="1"/>
  <c r="P81" i="4"/>
  <c r="G82" i="4" a="1"/>
  <c r="G82" i="4"/>
  <c r="H82" i="4" a="1"/>
  <c r="H82" i="4"/>
  <c r="I82" i="4" a="1"/>
  <c r="I82" i="4"/>
  <c r="J82" i="4" a="1"/>
  <c r="J82" i="4"/>
  <c r="K82" i="4" a="1"/>
  <c r="K82" i="4"/>
  <c r="L82" i="4" a="1"/>
  <c r="L82" i="4"/>
  <c r="M82" i="4" a="1"/>
  <c r="M82" i="4"/>
  <c r="N82" i="4" a="1"/>
  <c r="N82" i="4"/>
  <c r="O82" i="4" a="1"/>
  <c r="O82" i="4"/>
  <c r="P82" i="4" a="1"/>
  <c r="P82" i="4"/>
  <c r="G83" i="4" a="1"/>
  <c r="G83" i="4"/>
  <c r="H83" i="4" a="1"/>
  <c r="H83" i="4"/>
  <c r="I83" i="4" a="1"/>
  <c r="I83" i="4"/>
  <c r="J83" i="4" a="1"/>
  <c r="J83" i="4"/>
  <c r="K83" i="4" a="1"/>
  <c r="K83" i="4"/>
  <c r="L83" i="4" a="1"/>
  <c r="L83" i="4"/>
  <c r="M83" i="4" a="1"/>
  <c r="M83" i="4"/>
  <c r="N83" i="4" a="1"/>
  <c r="N83" i="4"/>
  <c r="O83" i="4" a="1"/>
  <c r="O83" i="4"/>
  <c r="P83" i="4" a="1"/>
  <c r="P83" i="4"/>
  <c r="G84" i="4" a="1"/>
  <c r="G84" i="4"/>
  <c r="H84" i="4" a="1"/>
  <c r="H84" i="4"/>
  <c r="I84" i="4" a="1"/>
  <c r="I84" i="4"/>
  <c r="J84" i="4" a="1"/>
  <c r="J84" i="4"/>
  <c r="K84" i="4" a="1"/>
  <c r="K84" i="4"/>
  <c r="L84" i="4" a="1"/>
  <c r="L84" i="4"/>
  <c r="M84" i="4" a="1"/>
  <c r="M84" i="4"/>
  <c r="N84" i="4" a="1"/>
  <c r="N84" i="4"/>
  <c r="O84" i="4" a="1"/>
  <c r="O84" i="4"/>
  <c r="P84" i="4" a="1"/>
  <c r="P84" i="4"/>
  <c r="G85" i="4" a="1"/>
  <c r="G85" i="4"/>
  <c r="H85" i="4" a="1"/>
  <c r="H85" i="4"/>
  <c r="I85" i="4" a="1"/>
  <c r="I85" i="4"/>
  <c r="J85" i="4" a="1"/>
  <c r="J85" i="4"/>
  <c r="K85" i="4" a="1"/>
  <c r="K85" i="4"/>
  <c r="L85" i="4" a="1"/>
  <c r="L85" i="4"/>
  <c r="M85" i="4" a="1"/>
  <c r="M85" i="4"/>
  <c r="N85" i="4" a="1"/>
  <c r="N85" i="4"/>
  <c r="O85" i="4" a="1"/>
  <c r="O85" i="4"/>
  <c r="P85" i="4" a="1"/>
  <c r="P85" i="4"/>
  <c r="G86" i="4" a="1"/>
  <c r="G86" i="4"/>
  <c r="H86" i="4" a="1"/>
  <c r="H86" i="4"/>
  <c r="I86" i="4" a="1"/>
  <c r="I86" i="4"/>
  <c r="J86" i="4" a="1"/>
  <c r="J86" i="4"/>
  <c r="K86" i="4" a="1"/>
  <c r="K86" i="4"/>
  <c r="L86" i="4" a="1"/>
  <c r="L86" i="4"/>
  <c r="M86" i="4" a="1"/>
  <c r="M86" i="4"/>
  <c r="N86" i="4" a="1"/>
  <c r="N86" i="4"/>
  <c r="O86" i="4" a="1"/>
  <c r="O86" i="4"/>
  <c r="P86" i="4" a="1"/>
  <c r="P86" i="4"/>
  <c r="G87" i="4" a="1"/>
  <c r="G87" i="4"/>
  <c r="H87" i="4" a="1"/>
  <c r="H87" i="4"/>
  <c r="I87" i="4" a="1"/>
  <c r="I87" i="4"/>
  <c r="J87" i="4" a="1"/>
  <c r="J87" i="4"/>
  <c r="K87" i="4" a="1"/>
  <c r="K87" i="4"/>
  <c r="L87" i="4" a="1"/>
  <c r="L87" i="4"/>
  <c r="M87" i="4" a="1"/>
  <c r="M87" i="4"/>
  <c r="N87" i="4" a="1"/>
  <c r="N87" i="4"/>
  <c r="O87" i="4" a="1"/>
  <c r="O87" i="4"/>
  <c r="P87" i="4" a="1"/>
  <c r="P87" i="4"/>
  <c r="G88" i="4" a="1"/>
  <c r="G88" i="4"/>
  <c r="H88" i="4" a="1"/>
  <c r="H88" i="4"/>
  <c r="I88" i="4" a="1"/>
  <c r="I88" i="4"/>
  <c r="J88" i="4" a="1"/>
  <c r="J88" i="4"/>
  <c r="K88" i="4" a="1"/>
  <c r="K88" i="4"/>
  <c r="L88" i="4" a="1"/>
  <c r="L88" i="4"/>
  <c r="M88" i="4" a="1"/>
  <c r="M88" i="4"/>
  <c r="N88" i="4" a="1"/>
  <c r="N88" i="4"/>
  <c r="O88" i="4" a="1"/>
  <c r="O88" i="4"/>
  <c r="P88" i="4" a="1"/>
  <c r="P88" i="4"/>
  <c r="G89" i="4" a="1"/>
  <c r="G89" i="4"/>
  <c r="H89" i="4" a="1"/>
  <c r="H89" i="4"/>
  <c r="I89" i="4" a="1"/>
  <c r="I89" i="4"/>
  <c r="J89" i="4" a="1"/>
  <c r="J89" i="4"/>
  <c r="K89" i="4" a="1"/>
  <c r="K89" i="4"/>
  <c r="L89" i="4" a="1"/>
  <c r="L89" i="4"/>
  <c r="M89" i="4" a="1"/>
  <c r="M89" i="4"/>
  <c r="N89" i="4" a="1"/>
  <c r="N89" i="4"/>
  <c r="O89" i="4" a="1"/>
  <c r="O89" i="4"/>
  <c r="P89" i="4" a="1"/>
  <c r="P89" i="4"/>
  <c r="G90" i="4" a="1"/>
  <c r="G90" i="4"/>
  <c r="H90" i="4" a="1"/>
  <c r="H90" i="4"/>
  <c r="I90" i="4" a="1"/>
  <c r="I90" i="4"/>
  <c r="J90" i="4" a="1"/>
  <c r="J90" i="4"/>
  <c r="K90" i="4" a="1"/>
  <c r="K90" i="4"/>
  <c r="L90" i="4" a="1"/>
  <c r="L90" i="4"/>
  <c r="M90" i="4" a="1"/>
  <c r="M90" i="4"/>
  <c r="N90" i="4" a="1"/>
  <c r="N90" i="4"/>
  <c r="O90" i="4" a="1"/>
  <c r="O90" i="4"/>
  <c r="P90" i="4" a="1"/>
  <c r="P90" i="4"/>
  <c r="G91" i="4" a="1"/>
  <c r="G91" i="4"/>
  <c r="H91" i="4" a="1"/>
  <c r="H91" i="4"/>
  <c r="I91" i="4" a="1"/>
  <c r="I91" i="4"/>
  <c r="J91" i="4" a="1"/>
  <c r="J91" i="4"/>
  <c r="K91" i="4" a="1"/>
  <c r="K91" i="4"/>
  <c r="L91" i="4" a="1"/>
  <c r="L91" i="4"/>
  <c r="M91" i="4" a="1"/>
  <c r="M91" i="4"/>
  <c r="N91" i="4" a="1"/>
  <c r="N91" i="4"/>
  <c r="O91" i="4" a="1"/>
  <c r="O91" i="4"/>
  <c r="P91" i="4" a="1"/>
  <c r="P91" i="4"/>
  <c r="G92" i="4" a="1"/>
  <c r="G92" i="4"/>
  <c r="H92" i="4" a="1"/>
  <c r="H92" i="4"/>
  <c r="I92" i="4" a="1"/>
  <c r="I92" i="4"/>
  <c r="J92" i="4" a="1"/>
  <c r="J92" i="4"/>
  <c r="K92" i="4" a="1"/>
  <c r="K92" i="4"/>
  <c r="L92" i="4" a="1"/>
  <c r="L92" i="4"/>
  <c r="M92" i="4" a="1"/>
  <c r="M92" i="4"/>
  <c r="N92" i="4" a="1"/>
  <c r="N92" i="4"/>
  <c r="O92" i="4" a="1"/>
  <c r="O92" i="4"/>
  <c r="P92" i="4" a="1"/>
  <c r="P92" i="4"/>
  <c r="G93" i="4" a="1"/>
  <c r="G93" i="4"/>
  <c r="H93" i="4" a="1"/>
  <c r="H93" i="4"/>
  <c r="I93" i="4" a="1"/>
  <c r="I93" i="4"/>
  <c r="J93" i="4" a="1"/>
  <c r="J93" i="4"/>
  <c r="K93" i="4" a="1"/>
  <c r="K93" i="4"/>
  <c r="L93" i="4" a="1"/>
  <c r="L93" i="4"/>
  <c r="M93" i="4" a="1"/>
  <c r="M93" i="4"/>
  <c r="N93" i="4" a="1"/>
  <c r="N93" i="4"/>
  <c r="O93" i="4" a="1"/>
  <c r="O93" i="4"/>
  <c r="P93" i="4" a="1"/>
  <c r="P93" i="4"/>
  <c r="G94" i="4" a="1"/>
  <c r="G94" i="4"/>
  <c r="H94" i="4" a="1"/>
  <c r="H94" i="4"/>
  <c r="I94" i="4" a="1"/>
  <c r="I94" i="4"/>
  <c r="J94" i="4" a="1"/>
  <c r="J94" i="4"/>
  <c r="K94" i="4" a="1"/>
  <c r="K94" i="4"/>
  <c r="L94" i="4" a="1"/>
  <c r="L94" i="4"/>
  <c r="M94" i="4" a="1"/>
  <c r="M94" i="4"/>
  <c r="N94" i="4" a="1"/>
  <c r="N94" i="4"/>
  <c r="O94" i="4" a="1"/>
  <c r="O94" i="4"/>
  <c r="P94" i="4" a="1"/>
  <c r="P94" i="4"/>
  <c r="G95" i="4" a="1"/>
  <c r="G95" i="4"/>
  <c r="H95" i="4" a="1"/>
  <c r="H95" i="4"/>
  <c r="I95" i="4" a="1"/>
  <c r="I95" i="4"/>
  <c r="J95" i="4" a="1"/>
  <c r="J95" i="4"/>
  <c r="K95" i="4" a="1"/>
  <c r="K95" i="4"/>
  <c r="L95" i="4" a="1"/>
  <c r="L95" i="4"/>
  <c r="M95" i="4" a="1"/>
  <c r="M95" i="4"/>
  <c r="N95" i="4" a="1"/>
  <c r="N95" i="4"/>
  <c r="O95" i="4" a="1"/>
  <c r="O95" i="4"/>
  <c r="P95" i="4" a="1"/>
  <c r="P95" i="4"/>
  <c r="G96" i="4" a="1"/>
  <c r="G96" i="4"/>
  <c r="H96" i="4" a="1"/>
  <c r="H96" i="4"/>
  <c r="I96" i="4" a="1"/>
  <c r="I96" i="4"/>
  <c r="J96" i="4" a="1"/>
  <c r="J96" i="4"/>
  <c r="K96" i="4" a="1"/>
  <c r="K96" i="4"/>
  <c r="L96" i="4" a="1"/>
  <c r="L96" i="4"/>
  <c r="M96" i="4" a="1"/>
  <c r="M96" i="4"/>
  <c r="N96" i="4" a="1"/>
  <c r="N96" i="4"/>
  <c r="O96" i="4" a="1"/>
  <c r="O96" i="4"/>
  <c r="P96" i="4" a="1"/>
  <c r="P96" i="4"/>
  <c r="G97" i="4" a="1"/>
  <c r="G97" i="4"/>
  <c r="H97" i="4" a="1"/>
  <c r="H97" i="4"/>
  <c r="I97" i="4" a="1"/>
  <c r="I97" i="4"/>
  <c r="J97" i="4" a="1"/>
  <c r="J97" i="4"/>
  <c r="K97" i="4" a="1"/>
  <c r="K97" i="4"/>
  <c r="L97" i="4" a="1"/>
  <c r="L97" i="4"/>
  <c r="M97" i="4" a="1"/>
  <c r="M97" i="4"/>
  <c r="N97" i="4" a="1"/>
  <c r="N97" i="4"/>
  <c r="O97" i="4" a="1"/>
  <c r="O97" i="4"/>
  <c r="P97" i="4" a="1"/>
  <c r="P97" i="4"/>
  <c r="G98" i="4" a="1"/>
  <c r="G98" i="4"/>
  <c r="H98" i="4" a="1"/>
  <c r="H98" i="4"/>
  <c r="I98" i="4" a="1"/>
  <c r="I98" i="4"/>
  <c r="J98" i="4" a="1"/>
  <c r="J98" i="4"/>
  <c r="K98" i="4" a="1"/>
  <c r="K98" i="4"/>
  <c r="L98" i="4" a="1"/>
  <c r="L98" i="4"/>
  <c r="M98" i="4" a="1"/>
  <c r="M98" i="4"/>
  <c r="N98" i="4" a="1"/>
  <c r="N98" i="4"/>
  <c r="O98" i="4" a="1"/>
  <c r="O98" i="4"/>
  <c r="P98" i="4" a="1"/>
  <c r="P98" i="4"/>
  <c r="G99" i="4" a="1"/>
  <c r="G99" i="4"/>
  <c r="H99" i="4" a="1"/>
  <c r="H99" i="4"/>
  <c r="I99" i="4" a="1"/>
  <c r="I99" i="4"/>
  <c r="J99" i="4" a="1"/>
  <c r="J99" i="4"/>
  <c r="K99" i="4" a="1"/>
  <c r="K99" i="4"/>
  <c r="L99" i="4" a="1"/>
  <c r="L99" i="4"/>
  <c r="M99" i="4" a="1"/>
  <c r="M99" i="4"/>
  <c r="N99" i="4" a="1"/>
  <c r="N99" i="4"/>
  <c r="O99" i="4" a="1"/>
  <c r="O99" i="4"/>
  <c r="P99" i="4" a="1"/>
  <c r="P99" i="4"/>
  <c r="G100" i="4" a="1"/>
  <c r="G100" i="4"/>
  <c r="H100" i="4" a="1"/>
  <c r="H100" i="4"/>
  <c r="I100" i="4" a="1"/>
  <c r="I100" i="4"/>
  <c r="J100" i="4" a="1"/>
  <c r="J100" i="4"/>
  <c r="K100" i="4" a="1"/>
  <c r="K100" i="4"/>
  <c r="L100" i="4" a="1"/>
  <c r="L100" i="4"/>
  <c r="M100" i="4" a="1"/>
  <c r="M100" i="4"/>
  <c r="N100" i="4" a="1"/>
  <c r="N100" i="4"/>
  <c r="O100" i="4" a="1"/>
  <c r="O100" i="4"/>
  <c r="P100" i="4" a="1"/>
  <c r="P100" i="4"/>
  <c r="G101" i="4" a="1"/>
  <c r="G101" i="4"/>
  <c r="H101" i="4" a="1"/>
  <c r="H101" i="4"/>
  <c r="I101" i="4" a="1"/>
  <c r="I101" i="4"/>
  <c r="J101" i="4" a="1"/>
  <c r="J101" i="4"/>
  <c r="K101" i="4" a="1"/>
  <c r="K101" i="4"/>
  <c r="L101" i="4" a="1"/>
  <c r="L101" i="4"/>
  <c r="M101" i="4" a="1"/>
  <c r="M101" i="4"/>
  <c r="N101" i="4" a="1"/>
  <c r="N101" i="4"/>
  <c r="O101" i="4" a="1"/>
  <c r="O101" i="4"/>
  <c r="P101" i="4" a="1"/>
  <c r="P101" i="4"/>
  <c r="G102" i="4" a="1"/>
  <c r="G102" i="4"/>
  <c r="H102" i="4" a="1"/>
  <c r="H102" i="4"/>
  <c r="I102" i="4" a="1"/>
  <c r="I102" i="4"/>
  <c r="J102" i="4" a="1"/>
  <c r="J102" i="4"/>
  <c r="K102" i="4" a="1"/>
  <c r="K102" i="4"/>
  <c r="L102" i="4" a="1"/>
  <c r="L102" i="4"/>
  <c r="M102" i="4" a="1"/>
  <c r="M102" i="4"/>
  <c r="N102" i="4" a="1"/>
  <c r="N102" i="4"/>
  <c r="O102" i="4" a="1"/>
  <c r="O102" i="4"/>
  <c r="P102" i="4" a="1"/>
  <c r="P102" i="4"/>
  <c r="G103" i="4" a="1"/>
  <c r="G103" i="4"/>
  <c r="H103" i="4" a="1"/>
  <c r="H103" i="4"/>
  <c r="I103" i="4" a="1"/>
  <c r="I103" i="4"/>
  <c r="J103" i="4" a="1"/>
  <c r="J103" i="4"/>
  <c r="K103" i="4" a="1"/>
  <c r="K103" i="4"/>
  <c r="L103" i="4" a="1"/>
  <c r="L103" i="4"/>
  <c r="M103" i="4" a="1"/>
  <c r="M103" i="4"/>
  <c r="N103" i="4" a="1"/>
  <c r="N103" i="4"/>
  <c r="O103" i="4" a="1"/>
  <c r="O103" i="4"/>
  <c r="P103" i="4" a="1"/>
  <c r="P103" i="4"/>
  <c r="G104" i="4" a="1"/>
  <c r="G104" i="4"/>
  <c r="H104" i="4" a="1"/>
  <c r="H104" i="4"/>
  <c r="I104" i="4" a="1"/>
  <c r="I104" i="4"/>
  <c r="J104" i="4" a="1"/>
  <c r="J104" i="4"/>
  <c r="K104" i="4" a="1"/>
  <c r="K104" i="4"/>
  <c r="L104" i="4" a="1"/>
  <c r="L104" i="4"/>
  <c r="M104" i="4" a="1"/>
  <c r="M104" i="4"/>
  <c r="N104" i="4" a="1"/>
  <c r="N104" i="4"/>
  <c r="O104" i="4" a="1"/>
  <c r="O104" i="4"/>
  <c r="P104" i="4" a="1"/>
  <c r="P104" i="4"/>
  <c r="G105" i="4" a="1"/>
  <c r="G105" i="4"/>
  <c r="H105" i="4" a="1"/>
  <c r="H105" i="4"/>
  <c r="I105" i="4" a="1"/>
  <c r="I105" i="4"/>
  <c r="J105" i="4" a="1"/>
  <c r="J105" i="4"/>
  <c r="K105" i="4" a="1"/>
  <c r="K105" i="4"/>
  <c r="L105" i="4" a="1"/>
  <c r="L105" i="4"/>
  <c r="M105" i="4" a="1"/>
  <c r="M105" i="4"/>
  <c r="N105" i="4" a="1"/>
  <c r="N105" i="4"/>
  <c r="O105" i="4" a="1"/>
  <c r="O105" i="4"/>
  <c r="P105" i="4" a="1"/>
  <c r="P105" i="4"/>
  <c r="G106" i="4" a="1"/>
  <c r="G106" i="4"/>
  <c r="H106" i="4" a="1"/>
  <c r="H106" i="4"/>
  <c r="I106" i="4" a="1"/>
  <c r="I106" i="4"/>
  <c r="J106" i="4" a="1"/>
  <c r="J106" i="4"/>
  <c r="K106" i="4" a="1"/>
  <c r="K106" i="4"/>
  <c r="L106" i="4" a="1"/>
  <c r="L106" i="4"/>
  <c r="M106" i="4" a="1"/>
  <c r="M106" i="4"/>
  <c r="N106" i="4" a="1"/>
  <c r="N106" i="4"/>
  <c r="O106" i="4" a="1"/>
  <c r="O106" i="4"/>
  <c r="P106" i="4" a="1"/>
  <c r="P106" i="4"/>
  <c r="G107" i="4" a="1"/>
  <c r="G107" i="4"/>
  <c r="H107" i="4" a="1"/>
  <c r="H107" i="4"/>
  <c r="I107" i="4" a="1"/>
  <c r="I107" i="4"/>
  <c r="J107" i="4" a="1"/>
  <c r="J107" i="4"/>
  <c r="K107" i="4" a="1"/>
  <c r="K107" i="4"/>
  <c r="L107" i="4" a="1"/>
  <c r="L107" i="4"/>
  <c r="M107" i="4" a="1"/>
  <c r="M107" i="4"/>
  <c r="N107" i="4" a="1"/>
  <c r="N107" i="4"/>
  <c r="O107" i="4" a="1"/>
  <c r="O107" i="4"/>
  <c r="P107" i="4" a="1"/>
  <c r="P107" i="4"/>
  <c r="G108" i="4" a="1"/>
  <c r="G108" i="4"/>
  <c r="H108" i="4" a="1"/>
  <c r="H108" i="4"/>
  <c r="I108" i="4" a="1"/>
  <c r="I108" i="4"/>
  <c r="J108" i="4" a="1"/>
  <c r="J108" i="4"/>
  <c r="K108" i="4" a="1"/>
  <c r="K108" i="4"/>
  <c r="L108" i="4" a="1"/>
  <c r="L108" i="4"/>
  <c r="M108" i="4" a="1"/>
  <c r="M108" i="4"/>
  <c r="N108" i="4" a="1"/>
  <c r="N108" i="4"/>
  <c r="O108" i="4" a="1"/>
  <c r="O108" i="4"/>
  <c r="P108" i="4" a="1"/>
  <c r="P108" i="4"/>
  <c r="G109" i="4" a="1"/>
  <c r="G109" i="4"/>
  <c r="H109" i="4" a="1"/>
  <c r="H109" i="4"/>
  <c r="I109" i="4" a="1"/>
  <c r="I109" i="4"/>
  <c r="J109" i="4" a="1"/>
  <c r="J109" i="4"/>
  <c r="K109" i="4" a="1"/>
  <c r="K109" i="4"/>
  <c r="L109" i="4" a="1"/>
  <c r="L109" i="4"/>
  <c r="M109" i="4" a="1"/>
  <c r="M109" i="4"/>
  <c r="N109" i="4" a="1"/>
  <c r="N109" i="4"/>
  <c r="O109" i="4" a="1"/>
  <c r="O109" i="4"/>
  <c r="P109" i="4" a="1"/>
  <c r="P109" i="4"/>
  <c r="G110" i="4" a="1"/>
  <c r="G110" i="4"/>
  <c r="H110" i="4" a="1"/>
  <c r="H110" i="4"/>
  <c r="I110" i="4" a="1"/>
  <c r="I110" i="4"/>
  <c r="J110" i="4" a="1"/>
  <c r="J110" i="4"/>
  <c r="K110" i="4" a="1"/>
  <c r="K110" i="4"/>
  <c r="L110" i="4" a="1"/>
  <c r="L110" i="4"/>
  <c r="M110" i="4" a="1"/>
  <c r="M110" i="4"/>
  <c r="N110" i="4" a="1"/>
  <c r="N110" i="4"/>
  <c r="O110" i="4" a="1"/>
  <c r="O110" i="4"/>
  <c r="P110" i="4" a="1"/>
  <c r="P110" i="4"/>
  <c r="G111" i="4" a="1"/>
  <c r="G111" i="4"/>
  <c r="H111" i="4" a="1"/>
  <c r="H111" i="4"/>
  <c r="I111" i="4" a="1"/>
  <c r="I111" i="4"/>
  <c r="J111" i="4" a="1"/>
  <c r="J111" i="4"/>
  <c r="K111" i="4" a="1"/>
  <c r="K111" i="4"/>
  <c r="L111" i="4" a="1"/>
  <c r="L111" i="4"/>
  <c r="M111" i="4" a="1"/>
  <c r="M111" i="4"/>
  <c r="N111" i="4" a="1"/>
  <c r="N111" i="4"/>
  <c r="O111" i="4" a="1"/>
  <c r="O111" i="4"/>
  <c r="P111" i="4" a="1"/>
  <c r="P111" i="4"/>
  <c r="G112" i="4" a="1"/>
  <c r="G112" i="4"/>
  <c r="H112" i="4" a="1"/>
  <c r="H112" i="4"/>
  <c r="I112" i="4" a="1"/>
  <c r="I112" i="4"/>
  <c r="J112" i="4" a="1"/>
  <c r="J112" i="4"/>
  <c r="K112" i="4" a="1"/>
  <c r="K112" i="4"/>
  <c r="L112" i="4" a="1"/>
  <c r="L112" i="4"/>
  <c r="M112" i="4" a="1"/>
  <c r="M112" i="4"/>
  <c r="N112" i="4" a="1"/>
  <c r="N112" i="4"/>
  <c r="O112" i="4" a="1"/>
  <c r="O112" i="4"/>
  <c r="P112" i="4" a="1"/>
  <c r="P112" i="4"/>
  <c r="G113" i="4" a="1"/>
  <c r="G113" i="4"/>
  <c r="H113" i="4" a="1"/>
  <c r="H113" i="4"/>
  <c r="I113" i="4" a="1"/>
  <c r="I113" i="4"/>
  <c r="J113" i="4" a="1"/>
  <c r="J113" i="4"/>
  <c r="K113" i="4" a="1"/>
  <c r="K113" i="4"/>
  <c r="L113" i="4" a="1"/>
  <c r="L113" i="4"/>
  <c r="M113" i="4" a="1"/>
  <c r="M113" i="4"/>
  <c r="N113" i="4" a="1"/>
  <c r="N113" i="4"/>
  <c r="O113" i="4" a="1"/>
  <c r="O113" i="4"/>
  <c r="P113" i="4" a="1"/>
  <c r="P113" i="4"/>
  <c r="G114" i="4" a="1"/>
  <c r="G114" i="4"/>
  <c r="H114" i="4" a="1"/>
  <c r="H114" i="4"/>
  <c r="I114" i="4" a="1"/>
  <c r="I114" i="4"/>
  <c r="J114" i="4" a="1"/>
  <c r="J114" i="4"/>
  <c r="K114" i="4" a="1"/>
  <c r="K114" i="4"/>
  <c r="L114" i="4" a="1"/>
  <c r="L114" i="4"/>
  <c r="M114" i="4" a="1"/>
  <c r="M114" i="4"/>
  <c r="N114" i="4" a="1"/>
  <c r="N114" i="4"/>
  <c r="O114" i="4" a="1"/>
  <c r="O114" i="4"/>
  <c r="P114" i="4" a="1"/>
  <c r="P114" i="4"/>
  <c r="G115" i="4" a="1"/>
  <c r="G115" i="4"/>
  <c r="H115" i="4" a="1"/>
  <c r="H115" i="4"/>
  <c r="I115" i="4" a="1"/>
  <c r="I115" i="4"/>
  <c r="J115" i="4" a="1"/>
  <c r="J115" i="4"/>
  <c r="K115" i="4" a="1"/>
  <c r="K115" i="4"/>
  <c r="L115" i="4" a="1"/>
  <c r="L115" i="4"/>
  <c r="M115" i="4" a="1"/>
  <c r="M115" i="4"/>
  <c r="N115" i="4" a="1"/>
  <c r="N115" i="4"/>
  <c r="O115" i="4" a="1"/>
  <c r="O115" i="4"/>
  <c r="P115" i="4" a="1"/>
  <c r="P115" i="4"/>
  <c r="G116" i="4" a="1"/>
  <c r="G116" i="4"/>
  <c r="H116" i="4" a="1"/>
  <c r="H116" i="4"/>
  <c r="I116" i="4" a="1"/>
  <c r="I116" i="4"/>
  <c r="J116" i="4" a="1"/>
  <c r="J116" i="4"/>
  <c r="K116" i="4" a="1"/>
  <c r="K116" i="4"/>
  <c r="L116" i="4" a="1"/>
  <c r="L116" i="4"/>
  <c r="M116" i="4" a="1"/>
  <c r="M116" i="4"/>
  <c r="N116" i="4" a="1"/>
  <c r="N116" i="4"/>
  <c r="O116" i="4" a="1"/>
  <c r="O116" i="4"/>
  <c r="P116" i="4" a="1"/>
  <c r="P116" i="4"/>
  <c r="G117" i="4" a="1"/>
  <c r="G117" i="4"/>
  <c r="H117" i="4" a="1"/>
  <c r="H117" i="4"/>
  <c r="I117" i="4" a="1"/>
  <c r="I117" i="4"/>
  <c r="J117" i="4" a="1"/>
  <c r="J117" i="4"/>
  <c r="K117" i="4" a="1"/>
  <c r="K117" i="4"/>
  <c r="L117" i="4" a="1"/>
  <c r="L117" i="4"/>
  <c r="M117" i="4" a="1"/>
  <c r="M117" i="4"/>
  <c r="N117" i="4" a="1"/>
  <c r="N117" i="4"/>
  <c r="O117" i="4" a="1"/>
  <c r="O117" i="4"/>
  <c r="P117" i="4" a="1"/>
  <c r="P117" i="4"/>
  <c r="G118" i="4" a="1"/>
  <c r="G118" i="4"/>
  <c r="H118" i="4" a="1"/>
  <c r="H118" i="4"/>
  <c r="I118" i="4" a="1"/>
  <c r="I118" i="4"/>
  <c r="J118" i="4" a="1"/>
  <c r="J118" i="4"/>
  <c r="K118" i="4" a="1"/>
  <c r="K118" i="4"/>
  <c r="L118" i="4" a="1"/>
  <c r="L118" i="4"/>
  <c r="M118" i="4" a="1"/>
  <c r="M118" i="4"/>
  <c r="N118" i="4" a="1"/>
  <c r="N118" i="4"/>
  <c r="O118" i="4" a="1"/>
  <c r="O118" i="4"/>
  <c r="P118" i="4" a="1"/>
  <c r="P118" i="4"/>
  <c r="G119" i="4" a="1"/>
  <c r="G119" i="4"/>
  <c r="H119" i="4" a="1"/>
  <c r="H119" i="4"/>
  <c r="I119" i="4" a="1"/>
  <c r="I119" i="4"/>
  <c r="J119" i="4" a="1"/>
  <c r="J119" i="4"/>
  <c r="K119" i="4" a="1"/>
  <c r="K119" i="4"/>
  <c r="L119" i="4" a="1"/>
  <c r="L119" i="4"/>
  <c r="M119" i="4" a="1"/>
  <c r="M119" i="4"/>
  <c r="N119" i="4" a="1"/>
  <c r="N119" i="4"/>
  <c r="O119" i="4" a="1"/>
  <c r="O119" i="4"/>
  <c r="P119" i="4" a="1"/>
  <c r="P119" i="4"/>
  <c r="G120" i="4" a="1"/>
  <c r="G120" i="4"/>
  <c r="H120" i="4" a="1"/>
  <c r="H120" i="4"/>
  <c r="I120" i="4" a="1"/>
  <c r="I120" i="4"/>
  <c r="J120" i="4" a="1"/>
  <c r="J120" i="4"/>
  <c r="K120" i="4" a="1"/>
  <c r="K120" i="4"/>
  <c r="L120" i="4" a="1"/>
  <c r="L120" i="4"/>
  <c r="M120" i="4" a="1"/>
  <c r="M120" i="4"/>
  <c r="N120" i="4" a="1"/>
  <c r="N120" i="4"/>
  <c r="O120" i="4" a="1"/>
  <c r="O120" i="4"/>
  <c r="P120" i="4" a="1"/>
  <c r="P120" i="4"/>
  <c r="G121" i="4" a="1"/>
  <c r="G121" i="4"/>
  <c r="H121" i="4" a="1"/>
  <c r="H121" i="4"/>
  <c r="I121" i="4" a="1"/>
  <c r="I121" i="4"/>
  <c r="J121" i="4" a="1"/>
  <c r="J121" i="4"/>
  <c r="K121" i="4" a="1"/>
  <c r="K121" i="4"/>
  <c r="L121" i="4" a="1"/>
  <c r="L121" i="4"/>
  <c r="M121" i="4" a="1"/>
  <c r="M121" i="4"/>
  <c r="N121" i="4" a="1"/>
  <c r="N121" i="4"/>
  <c r="O121" i="4" a="1"/>
  <c r="O121" i="4"/>
  <c r="P121" i="4" a="1"/>
  <c r="P121" i="4"/>
  <c r="G122" i="4" a="1"/>
  <c r="G122" i="4"/>
  <c r="H122" i="4" a="1"/>
  <c r="H122" i="4"/>
  <c r="I122" i="4" a="1"/>
  <c r="I122" i="4"/>
  <c r="J122" i="4" a="1"/>
  <c r="J122" i="4"/>
  <c r="K122" i="4" a="1"/>
  <c r="K122" i="4"/>
  <c r="L122" i="4" a="1"/>
  <c r="L122" i="4"/>
  <c r="M122" i="4" a="1"/>
  <c r="M122" i="4"/>
  <c r="N122" i="4" a="1"/>
  <c r="N122" i="4"/>
  <c r="O122" i="4" a="1"/>
  <c r="O122" i="4"/>
  <c r="P122" i="4" a="1"/>
  <c r="P122" i="4"/>
  <c r="G123" i="4" a="1"/>
  <c r="G123" i="4"/>
  <c r="H123" i="4" a="1"/>
  <c r="H123" i="4"/>
  <c r="I123" i="4" a="1"/>
  <c r="I123" i="4"/>
  <c r="J123" i="4" a="1"/>
  <c r="J123" i="4"/>
  <c r="K123" i="4" a="1"/>
  <c r="K123" i="4"/>
  <c r="L123" i="4" a="1"/>
  <c r="L123" i="4"/>
  <c r="M123" i="4" a="1"/>
  <c r="M123" i="4"/>
  <c r="N123" i="4" a="1"/>
  <c r="N123" i="4"/>
  <c r="O123" i="4" a="1"/>
  <c r="O123" i="4"/>
  <c r="P123" i="4" a="1"/>
  <c r="P123" i="4"/>
  <c r="G124" i="4" a="1"/>
  <c r="G124" i="4"/>
  <c r="H124" i="4" a="1"/>
  <c r="H124" i="4"/>
  <c r="I124" i="4" a="1"/>
  <c r="I124" i="4"/>
  <c r="J124" i="4" a="1"/>
  <c r="J124" i="4"/>
  <c r="K124" i="4" a="1"/>
  <c r="K124" i="4"/>
  <c r="L124" i="4" a="1"/>
  <c r="L124" i="4"/>
  <c r="M124" i="4" a="1"/>
  <c r="M124" i="4"/>
  <c r="N124" i="4" a="1"/>
  <c r="N124" i="4"/>
  <c r="O124" i="4" a="1"/>
  <c r="O124" i="4"/>
  <c r="P124" i="4" a="1"/>
  <c r="P124" i="4"/>
  <c r="G125" i="4" a="1"/>
  <c r="G125" i="4"/>
  <c r="H125" i="4" a="1"/>
  <c r="H125" i="4"/>
  <c r="I125" i="4" a="1"/>
  <c r="I125" i="4"/>
  <c r="J125" i="4" a="1"/>
  <c r="J125" i="4"/>
  <c r="K125" i="4" a="1"/>
  <c r="K125" i="4"/>
  <c r="L125" i="4" a="1"/>
  <c r="L125" i="4"/>
  <c r="M125" i="4" a="1"/>
  <c r="M125" i="4"/>
  <c r="N125" i="4" a="1"/>
  <c r="N125" i="4"/>
  <c r="O125" i="4" a="1"/>
  <c r="O125" i="4"/>
  <c r="P125" i="4" a="1"/>
  <c r="P125" i="4"/>
  <c r="G126" i="4" a="1"/>
  <c r="G126" i="4"/>
  <c r="H126" i="4" a="1"/>
  <c r="H126" i="4"/>
  <c r="I126" i="4" a="1"/>
  <c r="I126" i="4"/>
  <c r="J126" i="4" a="1"/>
  <c r="J126" i="4"/>
  <c r="K126" i="4" a="1"/>
  <c r="K126" i="4"/>
  <c r="L126" i="4" a="1"/>
  <c r="L126" i="4"/>
  <c r="M126" i="4" a="1"/>
  <c r="M126" i="4"/>
  <c r="N126" i="4" a="1"/>
  <c r="N126" i="4"/>
  <c r="O126" i="4" a="1"/>
  <c r="O126" i="4"/>
  <c r="P126" i="4" a="1"/>
  <c r="P126" i="4"/>
  <c r="G127" i="4" a="1"/>
  <c r="G127" i="4"/>
  <c r="H127" i="4" a="1"/>
  <c r="H127" i="4"/>
  <c r="I127" i="4" a="1"/>
  <c r="I127" i="4"/>
  <c r="J127" i="4" a="1"/>
  <c r="J127" i="4"/>
  <c r="K127" i="4" a="1"/>
  <c r="K127" i="4"/>
  <c r="L127" i="4" a="1"/>
  <c r="L127" i="4"/>
  <c r="M127" i="4" a="1"/>
  <c r="M127" i="4"/>
  <c r="N127" i="4" a="1"/>
  <c r="N127" i="4"/>
  <c r="O127" i="4" a="1"/>
  <c r="O127" i="4"/>
  <c r="P127" i="4" a="1"/>
  <c r="P127" i="4"/>
  <c r="G128" i="4" a="1"/>
  <c r="G128" i="4"/>
  <c r="H128" i="4" a="1"/>
  <c r="H128" i="4"/>
  <c r="I128" i="4" a="1"/>
  <c r="I128" i="4"/>
  <c r="J128" i="4" a="1"/>
  <c r="J128" i="4"/>
  <c r="K128" i="4" a="1"/>
  <c r="K128" i="4"/>
  <c r="L128" i="4" a="1"/>
  <c r="L128" i="4"/>
  <c r="M128" i="4" a="1"/>
  <c r="M128" i="4"/>
  <c r="N128" i="4" a="1"/>
  <c r="N128" i="4"/>
  <c r="O128" i="4" a="1"/>
  <c r="O128" i="4"/>
  <c r="P128" i="4" a="1"/>
  <c r="P128" i="4"/>
  <c r="G129" i="4" a="1"/>
  <c r="G129" i="4"/>
  <c r="H129" i="4" a="1"/>
  <c r="H129" i="4"/>
  <c r="I129" i="4" a="1"/>
  <c r="I129" i="4"/>
  <c r="J129" i="4" a="1"/>
  <c r="J129" i="4"/>
  <c r="K129" i="4" a="1"/>
  <c r="K129" i="4"/>
  <c r="L129" i="4" a="1"/>
  <c r="L129" i="4"/>
  <c r="M129" i="4" a="1"/>
  <c r="M129" i="4"/>
  <c r="N129" i="4" a="1"/>
  <c r="N129" i="4"/>
  <c r="O129" i="4" a="1"/>
  <c r="O129" i="4"/>
  <c r="P129" i="4" a="1"/>
  <c r="P129" i="4"/>
  <c r="G130" i="4" a="1"/>
  <c r="G130" i="4"/>
  <c r="H130" i="4" a="1"/>
  <c r="H130" i="4"/>
  <c r="I130" i="4" a="1"/>
  <c r="I130" i="4"/>
  <c r="J130" i="4" a="1"/>
  <c r="J130" i="4"/>
  <c r="K130" i="4" a="1"/>
  <c r="K130" i="4"/>
  <c r="L130" i="4" a="1"/>
  <c r="L130" i="4"/>
  <c r="M130" i="4" a="1"/>
  <c r="M130" i="4"/>
  <c r="N130" i="4" a="1"/>
  <c r="N130" i="4"/>
  <c r="O130" i="4" a="1"/>
  <c r="O130" i="4"/>
  <c r="P130" i="4" a="1"/>
  <c r="P130" i="4"/>
  <c r="G131" i="4" a="1"/>
  <c r="G131" i="4"/>
  <c r="H131" i="4" a="1"/>
  <c r="H131" i="4"/>
  <c r="I131" i="4" a="1"/>
  <c r="I131" i="4"/>
  <c r="J131" i="4" a="1"/>
  <c r="J131" i="4"/>
  <c r="K131" i="4" a="1"/>
  <c r="K131" i="4"/>
  <c r="L131" i="4" a="1"/>
  <c r="L131" i="4"/>
  <c r="M131" i="4" a="1"/>
  <c r="M131" i="4"/>
  <c r="N131" i="4" a="1"/>
  <c r="N131" i="4"/>
  <c r="O131" i="4" a="1"/>
  <c r="O131" i="4"/>
  <c r="P131" i="4" a="1"/>
  <c r="P131" i="4"/>
  <c r="G132" i="4" a="1"/>
  <c r="G132" i="4"/>
  <c r="H132" i="4" a="1"/>
  <c r="H132" i="4"/>
  <c r="I132" i="4" a="1"/>
  <c r="I132" i="4"/>
  <c r="J132" i="4" a="1"/>
  <c r="J132" i="4"/>
  <c r="K132" i="4" a="1"/>
  <c r="K132" i="4"/>
  <c r="L132" i="4" a="1"/>
  <c r="L132" i="4"/>
  <c r="M132" i="4" a="1"/>
  <c r="M132" i="4"/>
  <c r="N132" i="4" a="1"/>
  <c r="N132" i="4"/>
  <c r="O132" i="4" a="1"/>
  <c r="O132" i="4"/>
  <c r="P132" i="4" a="1"/>
  <c r="P132" i="4"/>
  <c r="G133" i="4" a="1"/>
  <c r="G133" i="4"/>
  <c r="H133" i="4" a="1"/>
  <c r="H133" i="4"/>
  <c r="I133" i="4" a="1"/>
  <c r="I133" i="4"/>
  <c r="J133" i="4" a="1"/>
  <c r="J133" i="4"/>
  <c r="K133" i="4" a="1"/>
  <c r="K133" i="4"/>
  <c r="L133" i="4" a="1"/>
  <c r="L133" i="4"/>
  <c r="M133" i="4" a="1"/>
  <c r="M133" i="4"/>
  <c r="N133" i="4" a="1"/>
  <c r="N133" i="4"/>
  <c r="O133" i="4" a="1"/>
  <c r="O133" i="4"/>
  <c r="P133" i="4" a="1"/>
  <c r="P133" i="4"/>
  <c r="G134" i="4" a="1"/>
  <c r="G134" i="4"/>
  <c r="H134" i="4" a="1"/>
  <c r="H134" i="4"/>
  <c r="I134" i="4" a="1"/>
  <c r="I134" i="4"/>
  <c r="J134" i="4" a="1"/>
  <c r="J134" i="4"/>
  <c r="K134" i="4" a="1"/>
  <c r="K134" i="4"/>
  <c r="L134" i="4" a="1"/>
  <c r="L134" i="4"/>
  <c r="M134" i="4" a="1"/>
  <c r="M134" i="4"/>
  <c r="N134" i="4" a="1"/>
  <c r="N134" i="4"/>
  <c r="O134" i="4" a="1"/>
  <c r="O134" i="4"/>
  <c r="P134" i="4" a="1"/>
  <c r="P134" i="4"/>
  <c r="G135" i="4" a="1"/>
  <c r="G135" i="4"/>
  <c r="H135" i="4" a="1"/>
  <c r="H135" i="4"/>
  <c r="I135" i="4" a="1"/>
  <c r="I135" i="4"/>
  <c r="J135" i="4" a="1"/>
  <c r="J135" i="4"/>
  <c r="K135" i="4" a="1"/>
  <c r="K135" i="4"/>
  <c r="L135" i="4" a="1"/>
  <c r="L135" i="4"/>
  <c r="M135" i="4" a="1"/>
  <c r="M135" i="4"/>
  <c r="N135" i="4" a="1"/>
  <c r="N135" i="4"/>
  <c r="O135" i="4" a="1"/>
  <c r="O135" i="4"/>
  <c r="P135" i="4" a="1"/>
  <c r="P135" i="4"/>
  <c r="G136" i="4" a="1"/>
  <c r="G136" i="4"/>
  <c r="H136" i="4" a="1"/>
  <c r="H136" i="4"/>
  <c r="I136" i="4" a="1"/>
  <c r="I136" i="4"/>
  <c r="J136" i="4" a="1"/>
  <c r="J136" i="4"/>
  <c r="K136" i="4" a="1"/>
  <c r="K136" i="4"/>
  <c r="L136" i="4" a="1"/>
  <c r="L136" i="4"/>
  <c r="M136" i="4" a="1"/>
  <c r="M136" i="4"/>
  <c r="N136" i="4" a="1"/>
  <c r="N136" i="4"/>
  <c r="O136" i="4" a="1"/>
  <c r="O136" i="4"/>
  <c r="P136" i="4" a="1"/>
  <c r="P136" i="4"/>
  <c r="G137" i="4" a="1"/>
  <c r="G137" i="4"/>
  <c r="H137" i="4" a="1"/>
  <c r="H137" i="4"/>
  <c r="I137" i="4" a="1"/>
  <c r="I137" i="4"/>
  <c r="J137" i="4" a="1"/>
  <c r="J137" i="4"/>
  <c r="K137" i="4" a="1"/>
  <c r="K137" i="4"/>
  <c r="L137" i="4" a="1"/>
  <c r="L137" i="4"/>
  <c r="M137" i="4" a="1"/>
  <c r="M137" i="4"/>
  <c r="N137" i="4" a="1"/>
  <c r="N137" i="4"/>
  <c r="O137" i="4" a="1"/>
  <c r="O137" i="4"/>
  <c r="P137" i="4" a="1"/>
  <c r="P137" i="4"/>
  <c r="G138" i="4" a="1"/>
  <c r="G138" i="4"/>
  <c r="H138" i="4" a="1"/>
  <c r="H138" i="4"/>
  <c r="I138" i="4" a="1"/>
  <c r="I138" i="4"/>
  <c r="J138" i="4" a="1"/>
  <c r="J138" i="4"/>
  <c r="K138" i="4" a="1"/>
  <c r="K138" i="4"/>
  <c r="L138" i="4" a="1"/>
  <c r="L138" i="4"/>
  <c r="M138" i="4" a="1"/>
  <c r="M138" i="4"/>
  <c r="N138" i="4" a="1"/>
  <c r="N138" i="4"/>
  <c r="O138" i="4" a="1"/>
  <c r="O138" i="4"/>
  <c r="P138" i="4" a="1"/>
  <c r="P138" i="4"/>
  <c r="G139" i="4" a="1"/>
  <c r="G139" i="4"/>
  <c r="H139" i="4" a="1"/>
  <c r="H139" i="4"/>
  <c r="I139" i="4" a="1"/>
  <c r="I139" i="4"/>
  <c r="J139" i="4" a="1"/>
  <c r="J139" i="4"/>
  <c r="K139" i="4" a="1"/>
  <c r="K139" i="4"/>
  <c r="L139" i="4" a="1"/>
  <c r="L139" i="4"/>
  <c r="M139" i="4" a="1"/>
  <c r="M139" i="4"/>
  <c r="N139" i="4" a="1"/>
  <c r="N139" i="4"/>
  <c r="O139" i="4" a="1"/>
  <c r="O139" i="4"/>
  <c r="P139" i="4" a="1"/>
  <c r="P139" i="4"/>
  <c r="G140" i="4" a="1"/>
  <c r="G140" i="4"/>
  <c r="H140" i="4" a="1"/>
  <c r="H140" i="4"/>
  <c r="I140" i="4" a="1"/>
  <c r="I140" i="4"/>
  <c r="J140" i="4" a="1"/>
  <c r="J140" i="4"/>
  <c r="K140" i="4" a="1"/>
  <c r="K140" i="4"/>
  <c r="L140" i="4" a="1"/>
  <c r="L140" i="4"/>
  <c r="M140" i="4" a="1"/>
  <c r="M140" i="4"/>
  <c r="N140" i="4" a="1"/>
  <c r="N140" i="4"/>
  <c r="O140" i="4" a="1"/>
  <c r="O140" i="4"/>
  <c r="P140" i="4" a="1"/>
  <c r="P140" i="4"/>
  <c r="G141" i="4" a="1"/>
  <c r="G141" i="4"/>
  <c r="H141" i="4" a="1"/>
  <c r="H141" i="4"/>
  <c r="I141" i="4" a="1"/>
  <c r="I141" i="4"/>
  <c r="J141" i="4" a="1"/>
  <c r="J141" i="4"/>
  <c r="K141" i="4" a="1"/>
  <c r="K141" i="4"/>
  <c r="L141" i="4" a="1"/>
  <c r="L141" i="4"/>
  <c r="M141" i="4" a="1"/>
  <c r="M141" i="4"/>
  <c r="N141" i="4" a="1"/>
  <c r="N141" i="4"/>
  <c r="O141" i="4" a="1"/>
  <c r="O141" i="4"/>
  <c r="P141" i="4" a="1"/>
  <c r="P141" i="4"/>
  <c r="G142" i="4" a="1"/>
  <c r="G142" i="4"/>
  <c r="H142" i="4" a="1"/>
  <c r="H142" i="4"/>
  <c r="I142" i="4" a="1"/>
  <c r="I142" i="4"/>
  <c r="J142" i="4" a="1"/>
  <c r="J142" i="4"/>
  <c r="K142" i="4" a="1"/>
  <c r="K142" i="4"/>
  <c r="L142" i="4" a="1"/>
  <c r="L142" i="4"/>
  <c r="M142" i="4" a="1"/>
  <c r="M142" i="4"/>
  <c r="N142" i="4" a="1"/>
  <c r="N142" i="4"/>
  <c r="O142" i="4" a="1"/>
  <c r="O142" i="4"/>
  <c r="P142" i="4" a="1"/>
  <c r="P142" i="4"/>
  <c r="G143" i="4" a="1"/>
  <c r="G143" i="4"/>
  <c r="H143" i="4" a="1"/>
  <c r="H143" i="4"/>
  <c r="I143" i="4" a="1"/>
  <c r="I143" i="4"/>
  <c r="J143" i="4" a="1"/>
  <c r="J143" i="4"/>
  <c r="K143" i="4" a="1"/>
  <c r="K143" i="4"/>
  <c r="L143" i="4" a="1"/>
  <c r="L143" i="4"/>
  <c r="M143" i="4" a="1"/>
  <c r="M143" i="4"/>
  <c r="N143" i="4" a="1"/>
  <c r="N143" i="4"/>
  <c r="O143" i="4" a="1"/>
  <c r="O143" i="4"/>
  <c r="P143" i="4" a="1"/>
  <c r="P143" i="4"/>
  <c r="G144" i="4" a="1"/>
  <c r="G144" i="4"/>
  <c r="H144" i="4" a="1"/>
  <c r="H144" i="4"/>
  <c r="I144" i="4" a="1"/>
  <c r="I144" i="4"/>
  <c r="J144" i="4" a="1"/>
  <c r="J144" i="4"/>
  <c r="K144" i="4" a="1"/>
  <c r="K144" i="4"/>
  <c r="L144" i="4" a="1"/>
  <c r="L144" i="4"/>
  <c r="M144" i="4" a="1"/>
  <c r="M144" i="4"/>
  <c r="N144" i="4" a="1"/>
  <c r="N144" i="4"/>
  <c r="O144" i="4" a="1"/>
  <c r="O144" i="4"/>
  <c r="P144" i="4" a="1"/>
  <c r="P144" i="4"/>
  <c r="G145" i="4" a="1"/>
  <c r="G145" i="4"/>
  <c r="H145" i="4" a="1"/>
  <c r="H145" i="4"/>
  <c r="I145" i="4" a="1"/>
  <c r="I145" i="4"/>
  <c r="J145" i="4" a="1"/>
  <c r="J145" i="4"/>
  <c r="K145" i="4" a="1"/>
  <c r="K145" i="4"/>
  <c r="L145" i="4" a="1"/>
  <c r="L145" i="4"/>
  <c r="M145" i="4" a="1"/>
  <c r="M145" i="4"/>
  <c r="N145" i="4" a="1"/>
  <c r="N145" i="4"/>
  <c r="O145" i="4" a="1"/>
  <c r="O145" i="4"/>
  <c r="P145" i="4" a="1"/>
  <c r="P145" i="4"/>
  <c r="G146" i="4" a="1"/>
  <c r="G146" i="4"/>
  <c r="H146" i="4" a="1"/>
  <c r="H146" i="4"/>
  <c r="I146" i="4" a="1"/>
  <c r="I146" i="4"/>
  <c r="J146" i="4" a="1"/>
  <c r="J146" i="4"/>
  <c r="K146" i="4" a="1"/>
  <c r="K146" i="4"/>
  <c r="L146" i="4" a="1"/>
  <c r="L146" i="4"/>
  <c r="M146" i="4" a="1"/>
  <c r="M146" i="4"/>
  <c r="N146" i="4" a="1"/>
  <c r="N146" i="4"/>
  <c r="O146" i="4" a="1"/>
  <c r="O146" i="4"/>
  <c r="P146" i="4" a="1"/>
  <c r="P146" i="4"/>
  <c r="G147" i="4" a="1"/>
  <c r="G147" i="4"/>
  <c r="H147" i="4" a="1"/>
  <c r="H147" i="4"/>
  <c r="I147" i="4" a="1"/>
  <c r="I147" i="4"/>
  <c r="J147" i="4" a="1"/>
  <c r="J147" i="4"/>
  <c r="K147" i="4" a="1"/>
  <c r="K147" i="4"/>
  <c r="L147" i="4" a="1"/>
  <c r="L147" i="4"/>
  <c r="M147" i="4" a="1"/>
  <c r="M147" i="4"/>
  <c r="N147" i="4" a="1"/>
  <c r="N147" i="4"/>
  <c r="O147" i="4" a="1"/>
  <c r="O147" i="4"/>
  <c r="P147" i="4" a="1"/>
  <c r="P147" i="4"/>
  <c r="G148" i="4" a="1"/>
  <c r="G148" i="4"/>
  <c r="H148" i="4" a="1"/>
  <c r="H148" i="4"/>
  <c r="I148" i="4" a="1"/>
  <c r="I148" i="4"/>
  <c r="J148" i="4" a="1"/>
  <c r="J148" i="4"/>
  <c r="K148" i="4" a="1"/>
  <c r="K148" i="4"/>
  <c r="L148" i="4" a="1"/>
  <c r="L148" i="4"/>
  <c r="M148" i="4" a="1"/>
  <c r="M148" i="4"/>
  <c r="N148" i="4" a="1"/>
  <c r="N148" i="4"/>
  <c r="O148" i="4" a="1"/>
  <c r="O148" i="4"/>
  <c r="P148" i="4" a="1"/>
  <c r="P148" i="4"/>
  <c r="G149" i="4" a="1"/>
  <c r="G149" i="4"/>
  <c r="H149" i="4" a="1"/>
  <c r="H149" i="4"/>
  <c r="I149" i="4" a="1"/>
  <c r="I149" i="4"/>
  <c r="J149" i="4" a="1"/>
  <c r="J149" i="4"/>
  <c r="K149" i="4" a="1"/>
  <c r="K149" i="4"/>
  <c r="L149" i="4" a="1"/>
  <c r="L149" i="4"/>
  <c r="M149" i="4" a="1"/>
  <c r="M149" i="4"/>
  <c r="N149" i="4" a="1"/>
  <c r="N149" i="4"/>
  <c r="O149" i="4" a="1"/>
  <c r="O149" i="4"/>
  <c r="P149" i="4" a="1"/>
  <c r="P149" i="4"/>
  <c r="G150" i="4" a="1"/>
  <c r="G150" i="4"/>
  <c r="H150" i="4" a="1"/>
  <c r="H150" i="4"/>
  <c r="I150" i="4" a="1"/>
  <c r="I150" i="4"/>
  <c r="J150" i="4" a="1"/>
  <c r="J150" i="4"/>
  <c r="K150" i="4" a="1"/>
  <c r="K150" i="4"/>
  <c r="L150" i="4" a="1"/>
  <c r="L150" i="4"/>
  <c r="M150" i="4" a="1"/>
  <c r="M150" i="4"/>
  <c r="N150" i="4" a="1"/>
  <c r="N150" i="4"/>
  <c r="O150" i="4" a="1"/>
  <c r="O150" i="4"/>
  <c r="P150" i="4" a="1"/>
  <c r="P150" i="4"/>
  <c r="G151" i="4" a="1"/>
  <c r="G151" i="4"/>
  <c r="H151" i="4" a="1"/>
  <c r="H151" i="4"/>
  <c r="I151" i="4" a="1"/>
  <c r="I151" i="4"/>
  <c r="J151" i="4" a="1"/>
  <c r="J151" i="4"/>
  <c r="K151" i="4" a="1"/>
  <c r="K151" i="4"/>
  <c r="L151" i="4" a="1"/>
  <c r="L151" i="4"/>
  <c r="M151" i="4" a="1"/>
  <c r="M151" i="4"/>
  <c r="N151" i="4" a="1"/>
  <c r="N151" i="4"/>
  <c r="O151" i="4" a="1"/>
  <c r="O151" i="4"/>
  <c r="P151" i="4" a="1"/>
  <c r="P151" i="4"/>
  <c r="G152" i="4" a="1"/>
  <c r="G152" i="4"/>
  <c r="H152" i="4" a="1"/>
  <c r="H152" i="4"/>
  <c r="I152" i="4" a="1"/>
  <c r="I152" i="4"/>
  <c r="J152" i="4" a="1"/>
  <c r="J152" i="4"/>
  <c r="K152" i="4" a="1"/>
  <c r="K152" i="4"/>
  <c r="L152" i="4" a="1"/>
  <c r="L152" i="4"/>
  <c r="M152" i="4" a="1"/>
  <c r="M152" i="4"/>
  <c r="N152" i="4" a="1"/>
  <c r="N152" i="4"/>
  <c r="O152" i="4" a="1"/>
  <c r="O152" i="4"/>
  <c r="P152" i="4" a="1"/>
  <c r="P152" i="4"/>
  <c r="G153" i="4" a="1"/>
  <c r="G153" i="4"/>
  <c r="H153" i="4" a="1"/>
  <c r="H153" i="4"/>
  <c r="I153" i="4" a="1"/>
  <c r="I153" i="4"/>
  <c r="J153" i="4" a="1"/>
  <c r="J153" i="4"/>
  <c r="K153" i="4" a="1"/>
  <c r="K153" i="4"/>
  <c r="L153" i="4" a="1"/>
  <c r="L153" i="4"/>
  <c r="M153" i="4" a="1"/>
  <c r="M153" i="4"/>
  <c r="N153" i="4" a="1"/>
  <c r="N153" i="4"/>
  <c r="O153" i="4" a="1"/>
  <c r="O153" i="4"/>
  <c r="P153" i="4" a="1"/>
  <c r="P153" i="4"/>
  <c r="G154" i="4" a="1"/>
  <c r="G154" i="4"/>
  <c r="H154" i="4" a="1"/>
  <c r="H154" i="4"/>
  <c r="I154" i="4" a="1"/>
  <c r="I154" i="4"/>
  <c r="J154" i="4" a="1"/>
  <c r="J154" i="4"/>
  <c r="K154" i="4" a="1"/>
  <c r="K154" i="4"/>
  <c r="L154" i="4" a="1"/>
  <c r="L154" i="4"/>
  <c r="M154" i="4" a="1"/>
  <c r="M154" i="4"/>
  <c r="N154" i="4" a="1"/>
  <c r="N154" i="4"/>
  <c r="O154" i="4" a="1"/>
  <c r="O154" i="4"/>
  <c r="P154" i="4" a="1"/>
  <c r="P154" i="4"/>
  <c r="G155" i="4" a="1"/>
  <c r="G155" i="4"/>
  <c r="H155" i="4" a="1"/>
  <c r="H155" i="4"/>
  <c r="I155" i="4" a="1"/>
  <c r="I155" i="4"/>
  <c r="J155" i="4" a="1"/>
  <c r="J155" i="4"/>
  <c r="K155" i="4" a="1"/>
  <c r="K155" i="4"/>
  <c r="L155" i="4" a="1"/>
  <c r="L155" i="4"/>
  <c r="M155" i="4" a="1"/>
  <c r="M155" i="4"/>
  <c r="N155" i="4" a="1"/>
  <c r="N155" i="4"/>
  <c r="O155" i="4" a="1"/>
  <c r="O155" i="4"/>
  <c r="P155" i="4" a="1"/>
  <c r="P155" i="4"/>
  <c r="G156" i="4" a="1"/>
  <c r="G156" i="4"/>
  <c r="H156" i="4" a="1"/>
  <c r="H156" i="4"/>
  <c r="I156" i="4" a="1"/>
  <c r="I156" i="4"/>
  <c r="J156" i="4" a="1"/>
  <c r="J156" i="4"/>
  <c r="K156" i="4" a="1"/>
  <c r="K156" i="4"/>
  <c r="L156" i="4" a="1"/>
  <c r="L156" i="4"/>
  <c r="M156" i="4" a="1"/>
  <c r="M156" i="4"/>
  <c r="N156" i="4" a="1"/>
  <c r="N156" i="4"/>
  <c r="O156" i="4" a="1"/>
  <c r="O156" i="4"/>
  <c r="P156" i="4" a="1"/>
  <c r="P156" i="4"/>
  <c r="G157" i="4" a="1"/>
  <c r="G157" i="4"/>
  <c r="H157" i="4" a="1"/>
  <c r="H157" i="4"/>
  <c r="I157" i="4" a="1"/>
  <c r="I157" i="4"/>
  <c r="J157" i="4" a="1"/>
  <c r="J157" i="4"/>
  <c r="K157" i="4" a="1"/>
  <c r="K157" i="4"/>
  <c r="L157" i="4" a="1"/>
  <c r="L157" i="4"/>
  <c r="M157" i="4" a="1"/>
  <c r="M157" i="4"/>
  <c r="N157" i="4" a="1"/>
  <c r="N157" i="4"/>
  <c r="O157" i="4" a="1"/>
  <c r="O157" i="4"/>
  <c r="P157" i="4" a="1"/>
  <c r="P157" i="4"/>
  <c r="G158" i="4" a="1"/>
  <c r="G158" i="4"/>
  <c r="H158" i="4" a="1"/>
  <c r="H158" i="4"/>
  <c r="I158" i="4" a="1"/>
  <c r="I158" i="4"/>
  <c r="J158" i="4" a="1"/>
  <c r="J158" i="4"/>
  <c r="K158" i="4" a="1"/>
  <c r="K158" i="4"/>
  <c r="L158" i="4" a="1"/>
  <c r="L158" i="4"/>
  <c r="M158" i="4" a="1"/>
  <c r="M158" i="4"/>
  <c r="N158" i="4" a="1"/>
  <c r="N158" i="4"/>
  <c r="O158" i="4" a="1"/>
  <c r="O158" i="4"/>
  <c r="P158" i="4" a="1"/>
  <c r="P158" i="4"/>
  <c r="G159" i="4" a="1"/>
  <c r="G159" i="4"/>
  <c r="H159" i="4" a="1"/>
  <c r="H159" i="4"/>
  <c r="I159" i="4" a="1"/>
  <c r="I159" i="4"/>
  <c r="J159" i="4" a="1"/>
  <c r="J159" i="4"/>
  <c r="K159" i="4" a="1"/>
  <c r="K159" i="4"/>
  <c r="L159" i="4" a="1"/>
  <c r="L159" i="4"/>
  <c r="M159" i="4" a="1"/>
  <c r="M159" i="4"/>
  <c r="N159" i="4" a="1"/>
  <c r="N159" i="4"/>
  <c r="O159" i="4" a="1"/>
  <c r="O159" i="4"/>
  <c r="P159" i="4" a="1"/>
  <c r="P159" i="4"/>
  <c r="G160" i="4" a="1"/>
  <c r="G160" i="4"/>
  <c r="H160" i="4" a="1"/>
  <c r="H160" i="4"/>
  <c r="I160" i="4" a="1"/>
  <c r="I160" i="4"/>
  <c r="J160" i="4" a="1"/>
  <c r="J160" i="4"/>
  <c r="K160" i="4" a="1"/>
  <c r="K160" i="4"/>
  <c r="L160" i="4" a="1"/>
  <c r="L160" i="4"/>
  <c r="M160" i="4" a="1"/>
  <c r="M160" i="4"/>
  <c r="N160" i="4" a="1"/>
  <c r="N160" i="4"/>
  <c r="O160" i="4" a="1"/>
  <c r="O160" i="4"/>
  <c r="P160" i="4" a="1"/>
  <c r="P160" i="4"/>
  <c r="G161" i="4" a="1"/>
  <c r="G161" i="4"/>
  <c r="H161" i="4" a="1"/>
  <c r="H161" i="4"/>
  <c r="I161" i="4" a="1"/>
  <c r="I161" i="4"/>
  <c r="J161" i="4" a="1"/>
  <c r="J161" i="4"/>
  <c r="K161" i="4" a="1"/>
  <c r="K161" i="4"/>
  <c r="L161" i="4" a="1"/>
  <c r="L161" i="4"/>
  <c r="M161" i="4" a="1"/>
  <c r="M161" i="4"/>
  <c r="N161" i="4" a="1"/>
  <c r="N161" i="4"/>
  <c r="O161" i="4" a="1"/>
  <c r="O161" i="4"/>
  <c r="P161" i="4" a="1"/>
  <c r="P161" i="4"/>
  <c r="G162" i="4" a="1"/>
  <c r="G162" i="4"/>
  <c r="H162" i="4" a="1"/>
  <c r="H162" i="4"/>
  <c r="I162" i="4" a="1"/>
  <c r="I162" i="4"/>
  <c r="J162" i="4" a="1"/>
  <c r="J162" i="4"/>
  <c r="K162" i="4" a="1"/>
  <c r="K162" i="4"/>
  <c r="L162" i="4" a="1"/>
  <c r="L162" i="4"/>
  <c r="M162" i="4" a="1"/>
  <c r="M162" i="4"/>
  <c r="N162" i="4" a="1"/>
  <c r="N162" i="4"/>
  <c r="O162" i="4" a="1"/>
  <c r="O162" i="4"/>
  <c r="P162" i="4" a="1"/>
  <c r="P162" i="4"/>
  <c r="G163" i="4" a="1"/>
  <c r="G163" i="4"/>
  <c r="H163" i="4" a="1"/>
  <c r="H163" i="4"/>
  <c r="I163" i="4" a="1"/>
  <c r="I163" i="4"/>
  <c r="J163" i="4" a="1"/>
  <c r="J163" i="4"/>
  <c r="K163" i="4" a="1"/>
  <c r="K163" i="4"/>
  <c r="L163" i="4" a="1"/>
  <c r="L163" i="4"/>
  <c r="M163" i="4" a="1"/>
  <c r="M163" i="4"/>
  <c r="N163" i="4" a="1"/>
  <c r="N163" i="4"/>
  <c r="O163" i="4" a="1"/>
  <c r="O163" i="4"/>
  <c r="P163" i="4" a="1"/>
  <c r="P163" i="4"/>
  <c r="G164" i="4" a="1"/>
  <c r="G164" i="4"/>
  <c r="H164" i="4" a="1"/>
  <c r="H164" i="4"/>
  <c r="I164" i="4" a="1"/>
  <c r="I164" i="4"/>
  <c r="J164" i="4" a="1"/>
  <c r="J164" i="4"/>
  <c r="K164" i="4" a="1"/>
  <c r="K164" i="4"/>
  <c r="L164" i="4" a="1"/>
  <c r="L164" i="4"/>
  <c r="M164" i="4" a="1"/>
  <c r="M164" i="4"/>
  <c r="N164" i="4" a="1"/>
  <c r="N164" i="4"/>
  <c r="O164" i="4" a="1"/>
  <c r="O164" i="4"/>
  <c r="P164" i="4" a="1"/>
  <c r="P164" i="4"/>
  <c r="G165" i="4" a="1"/>
  <c r="G165" i="4"/>
  <c r="H165" i="4" a="1"/>
  <c r="H165" i="4"/>
  <c r="I165" i="4" a="1"/>
  <c r="I165" i="4"/>
  <c r="J165" i="4" a="1"/>
  <c r="J165" i="4"/>
  <c r="K165" i="4" a="1"/>
  <c r="K165" i="4"/>
  <c r="L165" i="4" a="1"/>
  <c r="L165" i="4"/>
  <c r="M165" i="4" a="1"/>
  <c r="M165" i="4"/>
  <c r="N165" i="4" a="1"/>
  <c r="N165" i="4"/>
  <c r="O165" i="4" a="1"/>
  <c r="O165" i="4"/>
  <c r="P165" i="4" a="1"/>
  <c r="P165" i="4"/>
  <c r="G166" i="4" a="1"/>
  <c r="G166" i="4"/>
  <c r="H166" i="4" a="1"/>
  <c r="H166" i="4"/>
  <c r="I166" i="4" a="1"/>
  <c r="I166" i="4"/>
  <c r="J166" i="4" a="1"/>
  <c r="J166" i="4"/>
  <c r="K166" i="4" a="1"/>
  <c r="K166" i="4"/>
  <c r="L166" i="4" a="1"/>
  <c r="L166" i="4"/>
  <c r="M166" i="4" a="1"/>
  <c r="M166" i="4"/>
  <c r="N166" i="4" a="1"/>
  <c r="N166" i="4"/>
  <c r="O166" i="4" a="1"/>
  <c r="O166" i="4"/>
  <c r="P166" i="4" a="1"/>
  <c r="P166" i="4"/>
  <c r="G167" i="4" a="1"/>
  <c r="G167" i="4"/>
  <c r="H167" i="4" a="1"/>
  <c r="H167" i="4"/>
  <c r="I167" i="4" a="1"/>
  <c r="I167" i="4"/>
  <c r="J167" i="4" a="1"/>
  <c r="J167" i="4"/>
  <c r="K167" i="4" a="1"/>
  <c r="K167" i="4"/>
  <c r="L167" i="4" a="1"/>
  <c r="L167" i="4"/>
  <c r="M167" i="4" a="1"/>
  <c r="M167" i="4"/>
  <c r="N167" i="4" a="1"/>
  <c r="N167" i="4"/>
  <c r="O167" i="4" a="1"/>
  <c r="O167" i="4"/>
  <c r="P167" i="4" a="1"/>
  <c r="P167" i="4"/>
  <c r="G168" i="4" a="1"/>
  <c r="G168" i="4"/>
  <c r="H168" i="4" a="1"/>
  <c r="H168" i="4"/>
  <c r="I168" i="4" a="1"/>
  <c r="I168" i="4"/>
  <c r="J168" i="4" a="1"/>
  <c r="J168" i="4"/>
  <c r="K168" i="4" a="1"/>
  <c r="K168" i="4"/>
  <c r="L168" i="4" a="1"/>
  <c r="L168" i="4"/>
  <c r="M168" i="4" a="1"/>
  <c r="M168" i="4"/>
  <c r="N168" i="4" a="1"/>
  <c r="N168" i="4"/>
  <c r="O168" i="4" a="1"/>
  <c r="O168" i="4"/>
  <c r="P168" i="4" a="1"/>
  <c r="P168" i="4"/>
  <c r="G169" i="4" a="1"/>
  <c r="G169" i="4"/>
  <c r="H169" i="4" a="1"/>
  <c r="H169" i="4"/>
  <c r="I169" i="4" a="1"/>
  <c r="I169" i="4"/>
  <c r="J169" i="4" a="1"/>
  <c r="J169" i="4"/>
  <c r="K169" i="4" a="1"/>
  <c r="K169" i="4"/>
  <c r="L169" i="4" a="1"/>
  <c r="L169" i="4"/>
  <c r="M169" i="4" a="1"/>
  <c r="M169" i="4"/>
  <c r="N169" i="4" a="1"/>
  <c r="N169" i="4"/>
  <c r="O169" i="4" a="1"/>
  <c r="O169" i="4"/>
  <c r="P169" i="4" a="1"/>
  <c r="P169" i="4"/>
  <c r="G170" i="4" a="1"/>
  <c r="G170" i="4"/>
  <c r="H170" i="4" a="1"/>
  <c r="H170" i="4"/>
  <c r="I170" i="4" a="1"/>
  <c r="I170" i="4"/>
  <c r="J170" i="4" a="1"/>
  <c r="J170" i="4"/>
  <c r="K170" i="4" a="1"/>
  <c r="K170" i="4"/>
  <c r="L170" i="4" a="1"/>
  <c r="L170" i="4"/>
  <c r="M170" i="4" a="1"/>
  <c r="M170" i="4"/>
  <c r="N170" i="4" a="1"/>
  <c r="N170" i="4"/>
  <c r="O170" i="4" a="1"/>
  <c r="O170" i="4"/>
  <c r="P170" i="4" a="1"/>
  <c r="P170" i="4"/>
  <c r="G171" i="4" a="1"/>
  <c r="G171" i="4"/>
  <c r="H171" i="4" a="1"/>
  <c r="H171" i="4"/>
  <c r="I171" i="4" a="1"/>
  <c r="I171" i="4"/>
  <c r="J171" i="4" a="1"/>
  <c r="J171" i="4"/>
  <c r="K171" i="4" a="1"/>
  <c r="K171" i="4"/>
  <c r="L171" i="4" a="1"/>
  <c r="L171" i="4"/>
  <c r="M171" i="4" a="1"/>
  <c r="M171" i="4"/>
  <c r="N171" i="4" a="1"/>
  <c r="N171" i="4"/>
  <c r="O171" i="4" a="1"/>
  <c r="O171" i="4"/>
  <c r="P171" i="4" a="1"/>
  <c r="P171" i="4"/>
  <c r="G172" i="4" a="1"/>
  <c r="G172" i="4"/>
  <c r="H172" i="4" a="1"/>
  <c r="H172" i="4"/>
  <c r="I172" i="4" a="1"/>
  <c r="I172" i="4"/>
  <c r="J172" i="4" a="1"/>
  <c r="J172" i="4"/>
  <c r="K172" i="4" a="1"/>
  <c r="K172" i="4"/>
  <c r="L172" i="4" a="1"/>
  <c r="L172" i="4"/>
  <c r="M172" i="4" a="1"/>
  <c r="M172" i="4"/>
  <c r="N172" i="4" a="1"/>
  <c r="N172" i="4"/>
  <c r="O172" i="4" a="1"/>
  <c r="O172" i="4"/>
  <c r="P172" i="4" a="1"/>
  <c r="P172" i="4"/>
  <c r="G173" i="4" a="1"/>
  <c r="G173" i="4"/>
  <c r="H173" i="4" a="1"/>
  <c r="H173" i="4"/>
  <c r="I173" i="4" a="1"/>
  <c r="I173" i="4"/>
  <c r="J173" i="4" a="1"/>
  <c r="J173" i="4"/>
  <c r="K173" i="4" a="1"/>
  <c r="K173" i="4"/>
  <c r="L173" i="4" a="1"/>
  <c r="L173" i="4"/>
  <c r="M173" i="4" a="1"/>
  <c r="M173" i="4"/>
  <c r="N173" i="4" a="1"/>
  <c r="N173" i="4"/>
  <c r="O173" i="4" a="1"/>
  <c r="O173" i="4"/>
  <c r="P173" i="4" a="1"/>
  <c r="P173" i="4"/>
  <c r="G174" i="4" a="1"/>
  <c r="G174" i="4"/>
  <c r="H174" i="4" a="1"/>
  <c r="H174" i="4"/>
  <c r="I174" i="4" a="1"/>
  <c r="I174" i="4"/>
  <c r="J174" i="4" a="1"/>
  <c r="J174" i="4"/>
  <c r="K174" i="4" a="1"/>
  <c r="K174" i="4"/>
  <c r="L174" i="4" a="1"/>
  <c r="L174" i="4"/>
  <c r="M174" i="4" a="1"/>
  <c r="M174" i="4"/>
  <c r="N174" i="4" a="1"/>
  <c r="N174" i="4"/>
  <c r="O174" i="4" a="1"/>
  <c r="O174" i="4"/>
  <c r="P174" i="4" a="1"/>
  <c r="P174" i="4"/>
  <c r="G175" i="4" a="1"/>
  <c r="G175" i="4"/>
  <c r="H175" i="4" a="1"/>
  <c r="H175" i="4"/>
  <c r="I175" i="4" a="1"/>
  <c r="I175" i="4"/>
  <c r="J175" i="4" a="1"/>
  <c r="J175" i="4"/>
  <c r="K175" i="4" a="1"/>
  <c r="K175" i="4"/>
  <c r="L175" i="4" a="1"/>
  <c r="L175" i="4"/>
  <c r="M175" i="4" a="1"/>
  <c r="M175" i="4"/>
  <c r="N175" i="4" a="1"/>
  <c r="N175" i="4"/>
  <c r="O175" i="4" a="1"/>
  <c r="O175" i="4"/>
  <c r="P175" i="4" a="1"/>
  <c r="P175" i="4"/>
  <c r="G176" i="4" a="1"/>
  <c r="G176" i="4"/>
  <c r="H176" i="4" a="1"/>
  <c r="H176" i="4"/>
  <c r="I176" i="4" a="1"/>
  <c r="I176" i="4"/>
  <c r="J176" i="4" a="1"/>
  <c r="J176" i="4"/>
  <c r="K176" i="4" a="1"/>
  <c r="K176" i="4"/>
  <c r="L176" i="4" a="1"/>
  <c r="L176" i="4"/>
  <c r="M176" i="4" a="1"/>
  <c r="M176" i="4"/>
  <c r="N176" i="4" a="1"/>
  <c r="N176" i="4"/>
  <c r="O176" i="4" a="1"/>
  <c r="O176" i="4"/>
  <c r="P176" i="4" a="1"/>
  <c r="P176" i="4"/>
  <c r="G177" i="4" a="1"/>
  <c r="G177" i="4"/>
  <c r="H177" i="4" a="1"/>
  <c r="H177" i="4"/>
  <c r="I177" i="4" a="1"/>
  <c r="I177" i="4"/>
  <c r="J177" i="4" a="1"/>
  <c r="J177" i="4"/>
  <c r="K177" i="4" a="1"/>
  <c r="K177" i="4"/>
  <c r="L177" i="4" a="1"/>
  <c r="L177" i="4"/>
  <c r="M177" i="4" a="1"/>
  <c r="M177" i="4"/>
  <c r="N177" i="4" a="1"/>
  <c r="N177" i="4"/>
  <c r="O177" i="4" a="1"/>
  <c r="O177" i="4"/>
  <c r="P177" i="4" a="1"/>
  <c r="P177" i="4"/>
  <c r="G178" i="4" a="1"/>
  <c r="G178" i="4"/>
  <c r="H178" i="4" a="1"/>
  <c r="H178" i="4"/>
  <c r="I178" i="4" a="1"/>
  <c r="I178" i="4"/>
  <c r="J178" i="4" a="1"/>
  <c r="J178" i="4"/>
  <c r="K178" i="4" a="1"/>
  <c r="K178" i="4"/>
  <c r="L178" i="4" a="1"/>
  <c r="L178" i="4"/>
  <c r="M178" i="4" a="1"/>
  <c r="M178" i="4"/>
  <c r="N178" i="4" a="1"/>
  <c r="N178" i="4"/>
  <c r="O178" i="4" a="1"/>
  <c r="O178" i="4"/>
  <c r="P178" i="4" a="1"/>
  <c r="P178" i="4"/>
  <c r="G179" i="4" a="1"/>
  <c r="G179" i="4"/>
  <c r="H179" i="4" a="1"/>
  <c r="H179" i="4"/>
  <c r="I179" i="4" a="1"/>
  <c r="I179" i="4"/>
  <c r="J179" i="4" a="1"/>
  <c r="J179" i="4"/>
  <c r="K179" i="4" a="1"/>
  <c r="K179" i="4"/>
  <c r="L179" i="4" a="1"/>
  <c r="L179" i="4"/>
  <c r="M179" i="4" a="1"/>
  <c r="M179" i="4"/>
  <c r="N179" i="4" a="1"/>
  <c r="N179" i="4"/>
  <c r="O179" i="4" a="1"/>
  <c r="O179" i="4"/>
  <c r="P179" i="4" a="1"/>
  <c r="P179" i="4"/>
  <c r="G180" i="4" a="1"/>
  <c r="G180" i="4"/>
  <c r="H180" i="4" a="1"/>
  <c r="H180" i="4"/>
  <c r="I180" i="4" a="1"/>
  <c r="I180" i="4"/>
  <c r="J180" i="4" a="1"/>
  <c r="J180" i="4"/>
  <c r="K180" i="4" a="1"/>
  <c r="K180" i="4"/>
  <c r="L180" i="4" a="1"/>
  <c r="L180" i="4"/>
  <c r="M180" i="4" a="1"/>
  <c r="M180" i="4"/>
  <c r="N180" i="4" a="1"/>
  <c r="N180" i="4"/>
  <c r="O180" i="4" a="1"/>
  <c r="O180" i="4"/>
  <c r="P180" i="4" a="1"/>
  <c r="P180" i="4"/>
  <c r="G181" i="4" a="1"/>
  <c r="G181" i="4"/>
  <c r="H181" i="4" a="1"/>
  <c r="H181" i="4"/>
  <c r="I181" i="4" a="1"/>
  <c r="I181" i="4"/>
  <c r="J181" i="4" a="1"/>
  <c r="J181" i="4"/>
  <c r="K181" i="4" a="1"/>
  <c r="K181" i="4"/>
  <c r="L181" i="4" a="1"/>
  <c r="L181" i="4"/>
  <c r="M181" i="4" a="1"/>
  <c r="M181" i="4"/>
  <c r="N181" i="4" a="1"/>
  <c r="N181" i="4"/>
  <c r="O181" i="4" a="1"/>
  <c r="O181" i="4"/>
  <c r="P181" i="4" a="1"/>
  <c r="P181" i="4"/>
  <c r="G182" i="4" a="1"/>
  <c r="G182" i="4"/>
  <c r="H182" i="4" a="1"/>
  <c r="H182" i="4"/>
  <c r="I182" i="4" a="1"/>
  <c r="I182" i="4"/>
  <c r="J182" i="4" a="1"/>
  <c r="J182" i="4"/>
  <c r="K182" i="4" a="1"/>
  <c r="K182" i="4"/>
  <c r="L182" i="4" a="1"/>
  <c r="L182" i="4"/>
  <c r="M182" i="4" a="1"/>
  <c r="M182" i="4"/>
  <c r="N182" i="4" a="1"/>
  <c r="N182" i="4"/>
  <c r="O182" i="4" a="1"/>
  <c r="O182" i="4"/>
  <c r="P182" i="4" a="1"/>
  <c r="P182" i="4"/>
  <c r="G183" i="4" a="1"/>
  <c r="G183" i="4"/>
  <c r="H183" i="4" a="1"/>
  <c r="H183" i="4"/>
  <c r="I183" i="4" a="1"/>
  <c r="I183" i="4"/>
  <c r="J183" i="4" a="1"/>
  <c r="J183" i="4"/>
  <c r="K183" i="4" a="1"/>
  <c r="K183" i="4"/>
  <c r="L183" i="4" a="1"/>
  <c r="L183" i="4"/>
  <c r="M183" i="4" a="1"/>
  <c r="M183" i="4"/>
  <c r="N183" i="4" a="1"/>
  <c r="N183" i="4"/>
  <c r="O183" i="4" a="1"/>
  <c r="O183" i="4"/>
  <c r="P183" i="4" a="1"/>
  <c r="P183" i="4"/>
  <c r="G184" i="4" a="1"/>
  <c r="G184" i="4"/>
  <c r="H184" i="4" a="1"/>
  <c r="H184" i="4"/>
  <c r="I184" i="4" a="1"/>
  <c r="I184" i="4"/>
  <c r="J184" i="4" a="1"/>
  <c r="J184" i="4"/>
  <c r="K184" i="4" a="1"/>
  <c r="K184" i="4"/>
  <c r="L184" i="4" a="1"/>
  <c r="L184" i="4"/>
  <c r="M184" i="4" a="1"/>
  <c r="M184" i="4"/>
  <c r="N184" i="4" a="1"/>
  <c r="N184" i="4"/>
  <c r="O184" i="4" a="1"/>
  <c r="O184" i="4"/>
  <c r="P184" i="4" a="1"/>
  <c r="P184" i="4"/>
  <c r="G185" i="4" a="1"/>
  <c r="G185" i="4"/>
  <c r="H185" i="4" a="1"/>
  <c r="H185" i="4"/>
  <c r="I185" i="4" a="1"/>
  <c r="I185" i="4"/>
  <c r="J185" i="4" a="1"/>
  <c r="J185" i="4"/>
  <c r="K185" i="4" a="1"/>
  <c r="K185" i="4"/>
  <c r="L185" i="4" a="1"/>
  <c r="L185" i="4"/>
  <c r="M185" i="4" a="1"/>
  <c r="M185" i="4"/>
  <c r="N185" i="4" a="1"/>
  <c r="N185" i="4"/>
  <c r="O185" i="4" a="1"/>
  <c r="O185" i="4"/>
  <c r="P185" i="4" a="1"/>
  <c r="P185" i="4"/>
  <c r="G186" i="4" a="1"/>
  <c r="G186" i="4"/>
  <c r="H186" i="4" a="1"/>
  <c r="H186" i="4"/>
  <c r="I186" i="4" a="1"/>
  <c r="I186" i="4"/>
  <c r="J186" i="4" a="1"/>
  <c r="J186" i="4"/>
  <c r="K186" i="4" a="1"/>
  <c r="K186" i="4"/>
  <c r="L186" i="4" a="1"/>
  <c r="L186" i="4"/>
  <c r="M186" i="4" a="1"/>
  <c r="M186" i="4"/>
  <c r="N186" i="4" a="1"/>
  <c r="N186" i="4"/>
  <c r="O186" i="4" a="1"/>
  <c r="O186" i="4"/>
  <c r="P186" i="4" a="1"/>
  <c r="P186" i="4"/>
  <c r="G187" i="4" a="1"/>
  <c r="G187" i="4"/>
  <c r="H187" i="4" a="1"/>
  <c r="H187" i="4"/>
  <c r="I187" i="4" a="1"/>
  <c r="I187" i="4"/>
  <c r="J187" i="4" a="1"/>
  <c r="J187" i="4"/>
  <c r="K187" i="4" a="1"/>
  <c r="K187" i="4"/>
  <c r="L187" i="4" a="1"/>
  <c r="L187" i="4"/>
  <c r="M187" i="4" a="1"/>
  <c r="M187" i="4"/>
  <c r="N187" i="4" a="1"/>
  <c r="N187" i="4"/>
  <c r="O187" i="4" a="1"/>
  <c r="O187" i="4"/>
  <c r="P187" i="4" a="1"/>
  <c r="P187" i="4"/>
  <c r="G188" i="4" a="1"/>
  <c r="G188" i="4"/>
  <c r="H188" i="4" a="1"/>
  <c r="H188" i="4"/>
  <c r="I188" i="4" a="1"/>
  <c r="I188" i="4"/>
  <c r="J188" i="4" a="1"/>
  <c r="J188" i="4"/>
  <c r="K188" i="4" a="1"/>
  <c r="K188" i="4"/>
  <c r="L188" i="4" a="1"/>
  <c r="L188" i="4"/>
  <c r="M188" i="4" a="1"/>
  <c r="M188" i="4"/>
  <c r="N188" i="4" a="1"/>
  <c r="N188" i="4"/>
  <c r="O188" i="4" a="1"/>
  <c r="O188" i="4"/>
  <c r="P188" i="4" a="1"/>
  <c r="P188" i="4"/>
  <c r="G189" i="4" a="1"/>
  <c r="G189" i="4"/>
  <c r="H189" i="4" a="1"/>
  <c r="H189" i="4"/>
  <c r="I189" i="4" a="1"/>
  <c r="I189" i="4"/>
  <c r="J189" i="4" a="1"/>
  <c r="J189" i="4"/>
  <c r="K189" i="4" a="1"/>
  <c r="K189" i="4"/>
  <c r="L189" i="4" a="1"/>
  <c r="L189" i="4"/>
  <c r="M189" i="4" a="1"/>
  <c r="M189" i="4"/>
  <c r="N189" i="4" a="1"/>
  <c r="N189" i="4"/>
  <c r="O189" i="4" a="1"/>
  <c r="O189" i="4"/>
  <c r="P189" i="4" a="1"/>
  <c r="P189" i="4"/>
  <c r="G190" i="4" a="1"/>
  <c r="G190" i="4"/>
  <c r="H190" i="4" a="1"/>
  <c r="H190" i="4"/>
  <c r="I190" i="4" a="1"/>
  <c r="I190" i="4"/>
  <c r="J190" i="4" a="1"/>
  <c r="J190" i="4"/>
  <c r="K190" i="4" a="1"/>
  <c r="K190" i="4"/>
  <c r="L190" i="4" a="1"/>
  <c r="L190" i="4"/>
  <c r="M190" i="4" a="1"/>
  <c r="M190" i="4"/>
  <c r="N190" i="4" a="1"/>
  <c r="N190" i="4"/>
  <c r="O190" i="4" a="1"/>
  <c r="O190" i="4"/>
  <c r="P190" i="4" a="1"/>
  <c r="P190" i="4"/>
  <c r="G191" i="4" a="1"/>
  <c r="G191" i="4"/>
  <c r="H191" i="4" a="1"/>
  <c r="H191" i="4"/>
  <c r="I191" i="4" a="1"/>
  <c r="I191" i="4"/>
  <c r="J191" i="4" a="1"/>
  <c r="J191" i="4"/>
  <c r="K191" i="4" a="1"/>
  <c r="K191" i="4"/>
  <c r="L191" i="4" a="1"/>
  <c r="L191" i="4"/>
  <c r="M191" i="4" a="1"/>
  <c r="M191" i="4"/>
  <c r="N191" i="4" a="1"/>
  <c r="N191" i="4"/>
  <c r="O191" i="4" a="1"/>
  <c r="O191" i="4"/>
  <c r="P191" i="4" a="1"/>
  <c r="P191" i="4"/>
  <c r="G192" i="4" a="1"/>
  <c r="G192" i="4"/>
  <c r="H192" i="4" a="1"/>
  <c r="H192" i="4"/>
  <c r="I192" i="4" a="1"/>
  <c r="I192" i="4"/>
  <c r="J192" i="4" a="1"/>
  <c r="J192" i="4"/>
  <c r="K192" i="4" a="1"/>
  <c r="K192" i="4"/>
  <c r="L192" i="4" a="1"/>
  <c r="L192" i="4"/>
  <c r="M192" i="4" a="1"/>
  <c r="M192" i="4"/>
  <c r="N192" i="4" a="1"/>
  <c r="N192" i="4"/>
  <c r="O192" i="4" a="1"/>
  <c r="O192" i="4"/>
  <c r="P192" i="4" a="1"/>
  <c r="P192" i="4"/>
  <c r="G193" i="4" a="1"/>
  <c r="G193" i="4"/>
  <c r="H193" i="4" a="1"/>
  <c r="H193" i="4"/>
  <c r="I193" i="4" a="1"/>
  <c r="I193" i="4"/>
  <c r="J193" i="4" a="1"/>
  <c r="J193" i="4"/>
  <c r="K193" i="4" a="1"/>
  <c r="K193" i="4"/>
  <c r="L193" i="4" a="1"/>
  <c r="L193" i="4"/>
  <c r="M193" i="4" a="1"/>
  <c r="M193" i="4"/>
  <c r="N193" i="4" a="1"/>
  <c r="N193" i="4"/>
  <c r="O193" i="4" a="1"/>
  <c r="O193" i="4"/>
  <c r="P193" i="4" a="1"/>
  <c r="P193" i="4"/>
  <c r="G194" i="4" a="1"/>
  <c r="G194" i="4"/>
  <c r="H194" i="4" a="1"/>
  <c r="H194" i="4"/>
  <c r="I194" i="4" a="1"/>
  <c r="I194" i="4"/>
  <c r="J194" i="4" a="1"/>
  <c r="J194" i="4"/>
  <c r="K194" i="4" a="1"/>
  <c r="K194" i="4"/>
  <c r="L194" i="4" a="1"/>
  <c r="L194" i="4"/>
  <c r="M194" i="4" a="1"/>
  <c r="M194" i="4"/>
  <c r="N194" i="4" a="1"/>
  <c r="N194" i="4"/>
  <c r="O194" i="4" a="1"/>
  <c r="O194" i="4"/>
  <c r="P194" i="4" a="1"/>
  <c r="P194" i="4"/>
  <c r="G195" i="4" a="1"/>
  <c r="G195" i="4"/>
  <c r="H195" i="4" a="1"/>
  <c r="H195" i="4"/>
  <c r="I195" i="4" a="1"/>
  <c r="I195" i="4"/>
  <c r="J195" i="4" a="1"/>
  <c r="J195" i="4"/>
  <c r="K195" i="4" a="1"/>
  <c r="K195" i="4"/>
  <c r="L195" i="4" a="1"/>
  <c r="L195" i="4"/>
  <c r="M195" i="4" a="1"/>
  <c r="M195" i="4"/>
  <c r="N195" i="4" a="1"/>
  <c r="N195" i="4"/>
  <c r="O195" i="4" a="1"/>
  <c r="O195" i="4"/>
  <c r="P195" i="4" a="1"/>
  <c r="P195" i="4"/>
  <c r="G196" i="4" a="1"/>
  <c r="G196" i="4"/>
  <c r="H196" i="4" a="1"/>
  <c r="H196" i="4"/>
  <c r="I196" i="4" a="1"/>
  <c r="I196" i="4"/>
  <c r="J196" i="4" a="1"/>
  <c r="J196" i="4"/>
  <c r="K196" i="4" a="1"/>
  <c r="K196" i="4"/>
  <c r="L196" i="4" a="1"/>
  <c r="L196" i="4"/>
  <c r="M196" i="4" a="1"/>
  <c r="M196" i="4"/>
  <c r="N196" i="4" a="1"/>
  <c r="N196" i="4"/>
  <c r="O196" i="4" a="1"/>
  <c r="O196" i="4"/>
  <c r="P196" i="4" a="1"/>
  <c r="P196" i="4"/>
  <c r="G197" i="4" a="1"/>
  <c r="G197" i="4"/>
  <c r="H197" i="4" a="1"/>
  <c r="H197" i="4"/>
  <c r="I197" i="4" a="1"/>
  <c r="I197" i="4"/>
  <c r="J197" i="4" a="1"/>
  <c r="J197" i="4"/>
  <c r="K197" i="4" a="1"/>
  <c r="K197" i="4"/>
  <c r="L197" i="4" a="1"/>
  <c r="L197" i="4"/>
  <c r="M197" i="4" a="1"/>
  <c r="M197" i="4"/>
  <c r="N197" i="4" a="1"/>
  <c r="N197" i="4"/>
  <c r="O197" i="4" a="1"/>
  <c r="O197" i="4"/>
  <c r="P197" i="4" a="1"/>
  <c r="P197" i="4"/>
  <c r="G198" i="4" a="1"/>
  <c r="G198" i="4"/>
  <c r="H198" i="4" a="1"/>
  <c r="H198" i="4"/>
  <c r="I198" i="4" a="1"/>
  <c r="I198" i="4"/>
  <c r="J198" i="4" a="1"/>
  <c r="J198" i="4"/>
  <c r="K198" i="4" a="1"/>
  <c r="K198" i="4"/>
  <c r="L198" i="4" a="1"/>
  <c r="L198" i="4"/>
  <c r="M198" i="4" a="1"/>
  <c r="M198" i="4"/>
  <c r="N198" i="4" a="1"/>
  <c r="N198" i="4"/>
  <c r="O198" i="4" a="1"/>
  <c r="O198" i="4"/>
  <c r="P198" i="4" a="1"/>
  <c r="P198" i="4"/>
  <c r="G199" i="4" a="1"/>
  <c r="G199" i="4"/>
  <c r="H199" i="4" a="1"/>
  <c r="H199" i="4"/>
  <c r="I199" i="4" a="1"/>
  <c r="I199" i="4"/>
  <c r="J199" i="4" a="1"/>
  <c r="J199" i="4"/>
  <c r="K199" i="4" a="1"/>
  <c r="K199" i="4"/>
  <c r="L199" i="4" a="1"/>
  <c r="L199" i="4"/>
  <c r="M199" i="4" a="1"/>
  <c r="M199" i="4"/>
  <c r="N199" i="4" a="1"/>
  <c r="N199" i="4"/>
  <c r="O199" i="4" a="1"/>
  <c r="O199" i="4"/>
  <c r="P199" i="4" a="1"/>
  <c r="P199" i="4"/>
  <c r="G200" i="4" a="1"/>
  <c r="G200" i="4"/>
  <c r="H200" i="4" a="1"/>
  <c r="H200" i="4"/>
  <c r="I200" i="4" a="1"/>
  <c r="I200" i="4"/>
  <c r="J200" i="4" a="1"/>
  <c r="J200" i="4"/>
  <c r="K200" i="4" a="1"/>
  <c r="K200" i="4"/>
  <c r="L200" i="4" a="1"/>
  <c r="L200" i="4"/>
  <c r="M200" i="4" a="1"/>
  <c r="M200" i="4"/>
  <c r="N200" i="4" a="1"/>
  <c r="N200" i="4"/>
  <c r="O200" i="4" a="1"/>
  <c r="O200" i="4"/>
  <c r="P200" i="4" a="1"/>
  <c r="P200" i="4"/>
  <c r="G201" i="4" a="1"/>
  <c r="G201" i="4"/>
  <c r="H201" i="4" a="1"/>
  <c r="H201" i="4"/>
  <c r="I201" i="4" a="1"/>
  <c r="I201" i="4"/>
  <c r="J201" i="4" a="1"/>
  <c r="J201" i="4"/>
  <c r="K201" i="4" a="1"/>
  <c r="K201" i="4"/>
  <c r="L201" i="4" a="1"/>
  <c r="L201" i="4"/>
  <c r="M201" i="4" a="1"/>
  <c r="M201" i="4"/>
  <c r="N201" i="4" a="1"/>
  <c r="N201" i="4"/>
  <c r="O201" i="4" a="1"/>
  <c r="O201" i="4"/>
  <c r="P201" i="4" a="1"/>
  <c r="P201" i="4"/>
  <c r="G202" i="4" a="1"/>
  <c r="G202" i="4"/>
  <c r="H202" i="4" a="1"/>
  <c r="H202" i="4"/>
  <c r="I202" i="4" a="1"/>
  <c r="I202" i="4"/>
  <c r="J202" i="4" a="1"/>
  <c r="J202" i="4"/>
  <c r="K202" i="4" a="1"/>
  <c r="K202" i="4"/>
  <c r="L202" i="4" a="1"/>
  <c r="L202" i="4"/>
  <c r="M202" i="4" a="1"/>
  <c r="M202" i="4"/>
  <c r="N202" i="4" a="1"/>
  <c r="N202" i="4"/>
  <c r="O202" i="4" a="1"/>
  <c r="O202" i="4"/>
  <c r="P202" i="4" a="1"/>
  <c r="P202" i="4"/>
  <c r="G203" i="4" a="1"/>
  <c r="G203" i="4"/>
  <c r="H203" i="4" a="1"/>
  <c r="H203" i="4"/>
  <c r="I203" i="4" a="1"/>
  <c r="I203" i="4"/>
  <c r="J203" i="4" a="1"/>
  <c r="J203" i="4"/>
  <c r="K203" i="4" a="1"/>
  <c r="K203" i="4"/>
  <c r="L203" i="4" a="1"/>
  <c r="L203" i="4"/>
  <c r="M203" i="4" a="1"/>
  <c r="M203" i="4"/>
  <c r="N203" i="4" a="1"/>
  <c r="N203" i="4"/>
  <c r="O203" i="4" a="1"/>
  <c r="O203" i="4"/>
  <c r="P203" i="4" a="1"/>
  <c r="P203" i="4"/>
  <c r="G204" i="4" a="1"/>
  <c r="G204" i="4"/>
  <c r="H204" i="4" a="1"/>
  <c r="H204" i="4"/>
  <c r="I204" i="4" a="1"/>
  <c r="I204" i="4"/>
  <c r="J204" i="4" a="1"/>
  <c r="J204" i="4"/>
  <c r="K204" i="4" a="1"/>
  <c r="K204" i="4"/>
  <c r="L204" i="4" a="1"/>
  <c r="L204" i="4"/>
  <c r="M204" i="4" a="1"/>
  <c r="M204" i="4"/>
  <c r="N204" i="4" a="1"/>
  <c r="N204" i="4"/>
  <c r="O204" i="4" a="1"/>
  <c r="O204" i="4"/>
  <c r="P204" i="4" a="1"/>
  <c r="P204" i="4"/>
  <c r="G205" i="4" a="1"/>
  <c r="G205" i="4"/>
  <c r="H205" i="4" a="1"/>
  <c r="H205" i="4"/>
  <c r="I205" i="4" a="1"/>
  <c r="I205" i="4"/>
  <c r="J205" i="4" a="1"/>
  <c r="J205" i="4"/>
  <c r="K205" i="4" a="1"/>
  <c r="K205" i="4"/>
  <c r="L205" i="4" a="1"/>
  <c r="L205" i="4"/>
  <c r="M205" i="4" a="1"/>
  <c r="M205" i="4"/>
  <c r="N205" i="4" a="1"/>
  <c r="N205" i="4"/>
  <c r="O205" i="4" a="1"/>
  <c r="O205" i="4"/>
  <c r="P205" i="4" a="1"/>
  <c r="P205" i="4"/>
  <c r="G206" i="4" a="1"/>
  <c r="G206" i="4"/>
  <c r="H206" i="4" a="1"/>
  <c r="H206" i="4"/>
  <c r="I206" i="4" a="1"/>
  <c r="I206" i="4"/>
  <c r="J206" i="4" a="1"/>
  <c r="J206" i="4"/>
  <c r="K206" i="4" a="1"/>
  <c r="K206" i="4"/>
  <c r="L206" i="4" a="1"/>
  <c r="L206" i="4"/>
  <c r="M206" i="4" a="1"/>
  <c r="M206" i="4"/>
  <c r="N206" i="4" a="1"/>
  <c r="N206" i="4"/>
  <c r="O206" i="4" a="1"/>
  <c r="O206" i="4"/>
  <c r="P206" i="4" a="1"/>
  <c r="P206" i="4"/>
  <c r="G207" i="4" a="1"/>
  <c r="G207" i="4"/>
  <c r="H207" i="4" a="1"/>
  <c r="H207" i="4"/>
  <c r="I207" i="4" a="1"/>
  <c r="I207" i="4"/>
  <c r="J207" i="4" a="1"/>
  <c r="J207" i="4"/>
  <c r="K207" i="4" a="1"/>
  <c r="K207" i="4"/>
  <c r="L207" i="4" a="1"/>
  <c r="L207" i="4"/>
  <c r="M207" i="4" a="1"/>
  <c r="M207" i="4"/>
  <c r="N207" i="4" a="1"/>
  <c r="N207" i="4"/>
  <c r="O207" i="4" a="1"/>
  <c r="O207" i="4"/>
  <c r="P207" i="4" a="1"/>
  <c r="P207" i="4"/>
  <c r="G208" i="4" a="1"/>
  <c r="G208" i="4"/>
  <c r="H208" i="4" a="1"/>
  <c r="H208" i="4"/>
  <c r="I208" i="4" a="1"/>
  <c r="I208" i="4"/>
  <c r="J208" i="4" a="1"/>
  <c r="J208" i="4"/>
  <c r="K208" i="4" a="1"/>
  <c r="K208" i="4"/>
  <c r="L208" i="4" a="1"/>
  <c r="L208" i="4"/>
  <c r="M208" i="4" a="1"/>
  <c r="M208" i="4"/>
  <c r="N208" i="4" a="1"/>
  <c r="N208" i="4"/>
  <c r="O208" i="4" a="1"/>
  <c r="O208" i="4"/>
  <c r="P208" i="4" a="1"/>
  <c r="P208" i="4"/>
  <c r="G209" i="4" a="1"/>
  <c r="G209" i="4"/>
  <c r="H209" i="4" a="1"/>
  <c r="H209" i="4"/>
  <c r="I209" i="4" a="1"/>
  <c r="I209" i="4"/>
  <c r="J209" i="4" a="1"/>
  <c r="J209" i="4"/>
  <c r="K209" i="4" a="1"/>
  <c r="K209" i="4"/>
  <c r="L209" i="4" a="1"/>
  <c r="L209" i="4"/>
  <c r="M209" i="4" a="1"/>
  <c r="M209" i="4"/>
  <c r="N209" i="4" a="1"/>
  <c r="N209" i="4"/>
  <c r="O209" i="4" a="1"/>
  <c r="O209" i="4"/>
  <c r="P209" i="4" a="1"/>
  <c r="P209" i="4"/>
  <c r="G210" i="4" a="1"/>
  <c r="G210" i="4"/>
  <c r="H210" i="4" a="1"/>
  <c r="H210" i="4"/>
  <c r="I210" i="4" a="1"/>
  <c r="I210" i="4"/>
  <c r="J210" i="4" a="1"/>
  <c r="J210" i="4"/>
  <c r="K210" i="4" a="1"/>
  <c r="K210" i="4"/>
  <c r="L210" i="4" a="1"/>
  <c r="L210" i="4"/>
  <c r="M210" i="4" a="1"/>
  <c r="M210" i="4"/>
  <c r="N210" i="4" a="1"/>
  <c r="N210" i="4"/>
  <c r="O210" i="4" a="1"/>
  <c r="O210" i="4"/>
  <c r="P210" i="4" a="1"/>
  <c r="P210" i="4"/>
  <c r="G211" i="4" a="1"/>
  <c r="G211" i="4"/>
  <c r="H211" i="4" a="1"/>
  <c r="H211" i="4"/>
  <c r="I211" i="4" a="1"/>
  <c r="I211" i="4"/>
  <c r="J211" i="4" a="1"/>
  <c r="J211" i="4"/>
  <c r="K211" i="4" a="1"/>
  <c r="K211" i="4"/>
  <c r="L211" i="4" a="1"/>
  <c r="L211" i="4"/>
  <c r="M211" i="4" a="1"/>
  <c r="M211" i="4"/>
  <c r="N211" i="4" a="1"/>
  <c r="N211" i="4"/>
  <c r="O211" i="4" a="1"/>
  <c r="O211" i="4"/>
  <c r="P211" i="4" a="1"/>
  <c r="P211" i="4"/>
  <c r="G212" i="4" a="1"/>
  <c r="G212" i="4"/>
  <c r="H212" i="4" a="1"/>
  <c r="H212" i="4"/>
  <c r="I212" i="4" a="1"/>
  <c r="I212" i="4"/>
  <c r="J212" i="4" a="1"/>
  <c r="J212" i="4"/>
  <c r="K212" i="4" a="1"/>
  <c r="K212" i="4"/>
  <c r="L212" i="4" a="1"/>
  <c r="L212" i="4"/>
  <c r="M212" i="4" a="1"/>
  <c r="M212" i="4"/>
  <c r="N212" i="4" a="1"/>
  <c r="N212" i="4"/>
  <c r="O212" i="4" a="1"/>
  <c r="O212" i="4"/>
  <c r="P212" i="4" a="1"/>
  <c r="P212" i="4"/>
  <c r="G213" i="4" a="1"/>
  <c r="G213" i="4"/>
  <c r="H213" i="4" a="1"/>
  <c r="H213" i="4"/>
  <c r="I213" i="4" a="1"/>
  <c r="I213" i="4"/>
  <c r="J213" i="4" a="1"/>
  <c r="J213" i="4"/>
  <c r="K213" i="4" a="1"/>
  <c r="K213" i="4"/>
  <c r="L213" i="4" a="1"/>
  <c r="L213" i="4"/>
  <c r="M213" i="4" a="1"/>
  <c r="M213" i="4"/>
  <c r="N213" i="4" a="1"/>
  <c r="N213" i="4"/>
  <c r="O213" i="4" a="1"/>
  <c r="O213" i="4"/>
  <c r="P213" i="4" a="1"/>
  <c r="P213" i="4"/>
  <c r="G214" i="4" a="1"/>
  <c r="G214" i="4"/>
  <c r="H214" i="4" a="1"/>
  <c r="H214" i="4"/>
  <c r="I214" i="4" a="1"/>
  <c r="I214" i="4"/>
  <c r="J214" i="4" a="1"/>
  <c r="J214" i="4"/>
  <c r="K214" i="4" a="1"/>
  <c r="K214" i="4"/>
  <c r="L214" i="4" a="1"/>
  <c r="L214" i="4"/>
  <c r="M214" i="4" a="1"/>
  <c r="M214" i="4"/>
  <c r="N214" i="4" a="1"/>
  <c r="N214" i="4"/>
  <c r="O214" i="4" a="1"/>
  <c r="O214" i="4"/>
  <c r="P214" i="4" a="1"/>
  <c r="P214" i="4"/>
  <c r="G215" i="4" a="1"/>
  <c r="G215" i="4"/>
  <c r="H215" i="4" a="1"/>
  <c r="H215" i="4"/>
  <c r="I215" i="4" a="1"/>
  <c r="I215" i="4"/>
  <c r="J215" i="4" a="1"/>
  <c r="J215" i="4"/>
  <c r="K215" i="4" a="1"/>
  <c r="K215" i="4"/>
  <c r="L215" i="4" a="1"/>
  <c r="L215" i="4"/>
  <c r="M215" i="4" a="1"/>
  <c r="M215" i="4"/>
  <c r="N215" i="4" a="1"/>
  <c r="N215" i="4"/>
  <c r="O215" i="4" a="1"/>
  <c r="O215" i="4"/>
  <c r="P215" i="4" a="1"/>
  <c r="P215" i="4"/>
  <c r="G216" i="4" a="1"/>
  <c r="G216" i="4"/>
  <c r="H216" i="4" a="1"/>
  <c r="H216" i="4"/>
  <c r="I216" i="4" a="1"/>
  <c r="I216" i="4"/>
  <c r="J216" i="4" a="1"/>
  <c r="J216" i="4"/>
  <c r="K216" i="4" a="1"/>
  <c r="K216" i="4"/>
  <c r="L216" i="4" a="1"/>
  <c r="L216" i="4"/>
  <c r="M216" i="4" a="1"/>
  <c r="M216" i="4"/>
  <c r="N216" i="4" a="1"/>
  <c r="N216" i="4"/>
  <c r="O216" i="4" a="1"/>
  <c r="O216" i="4"/>
  <c r="P216" i="4" a="1"/>
  <c r="P216" i="4"/>
  <c r="G217" i="4" a="1"/>
  <c r="G217" i="4"/>
  <c r="H217" i="4" a="1"/>
  <c r="H217" i="4"/>
  <c r="I217" i="4" a="1"/>
  <c r="I217" i="4"/>
  <c r="J217" i="4" a="1"/>
  <c r="J217" i="4"/>
  <c r="K217" i="4" a="1"/>
  <c r="K217" i="4"/>
  <c r="L217" i="4" a="1"/>
  <c r="L217" i="4"/>
  <c r="M217" i="4" a="1"/>
  <c r="M217" i="4"/>
  <c r="N217" i="4" a="1"/>
  <c r="N217" i="4"/>
  <c r="O217" i="4" a="1"/>
  <c r="O217" i="4"/>
  <c r="P217" i="4" a="1"/>
  <c r="P217" i="4"/>
  <c r="G218" i="4" a="1"/>
  <c r="G218" i="4"/>
  <c r="H218" i="4" a="1"/>
  <c r="H218" i="4"/>
  <c r="I218" i="4" a="1"/>
  <c r="I218" i="4"/>
  <c r="J218" i="4" a="1"/>
  <c r="J218" i="4"/>
  <c r="K218" i="4" a="1"/>
  <c r="K218" i="4"/>
  <c r="L218" i="4" a="1"/>
  <c r="L218" i="4"/>
  <c r="M218" i="4" a="1"/>
  <c r="M218" i="4"/>
  <c r="N218" i="4" a="1"/>
  <c r="N218" i="4"/>
  <c r="O218" i="4" a="1"/>
  <c r="O218" i="4"/>
  <c r="P218" i="4" a="1"/>
  <c r="P218" i="4"/>
  <c r="G219" i="4" a="1"/>
  <c r="G219" i="4"/>
  <c r="H219" i="4" a="1"/>
  <c r="H219" i="4"/>
  <c r="I219" i="4" a="1"/>
  <c r="I219" i="4"/>
  <c r="J219" i="4" a="1"/>
  <c r="J219" i="4"/>
  <c r="K219" i="4" a="1"/>
  <c r="K219" i="4"/>
  <c r="L219" i="4" a="1"/>
  <c r="L219" i="4"/>
  <c r="M219" i="4" a="1"/>
  <c r="M219" i="4"/>
  <c r="N219" i="4" a="1"/>
  <c r="N219" i="4"/>
  <c r="O219" i="4" a="1"/>
  <c r="O219" i="4"/>
  <c r="P219" i="4" a="1"/>
  <c r="P219" i="4"/>
  <c r="G220" i="4" a="1"/>
  <c r="G220" i="4"/>
  <c r="H220" i="4" a="1"/>
  <c r="H220" i="4"/>
  <c r="I220" i="4" a="1"/>
  <c r="I220" i="4"/>
  <c r="J220" i="4" a="1"/>
  <c r="J220" i="4"/>
  <c r="K220" i="4" a="1"/>
  <c r="K220" i="4"/>
  <c r="L220" i="4" a="1"/>
  <c r="L220" i="4"/>
  <c r="M220" i="4" a="1"/>
  <c r="M220" i="4"/>
  <c r="N220" i="4" a="1"/>
  <c r="N220" i="4"/>
  <c r="O220" i="4" a="1"/>
  <c r="O220" i="4"/>
  <c r="P220" i="4" a="1"/>
  <c r="P220" i="4"/>
  <c r="G221" i="4" a="1"/>
  <c r="G221" i="4"/>
  <c r="H221" i="4" a="1"/>
  <c r="H221" i="4"/>
  <c r="I221" i="4" a="1"/>
  <c r="I221" i="4"/>
  <c r="J221" i="4" a="1"/>
  <c r="J221" i="4"/>
  <c r="K221" i="4" a="1"/>
  <c r="K221" i="4"/>
  <c r="L221" i="4" a="1"/>
  <c r="L221" i="4"/>
  <c r="M221" i="4" a="1"/>
  <c r="M221" i="4"/>
  <c r="N221" i="4" a="1"/>
  <c r="N221" i="4"/>
  <c r="O221" i="4" a="1"/>
  <c r="O221" i="4"/>
  <c r="P221" i="4" a="1"/>
  <c r="P221" i="4"/>
  <c r="G222" i="4" a="1"/>
  <c r="G222" i="4"/>
  <c r="H222" i="4" a="1"/>
  <c r="H222" i="4"/>
  <c r="I222" i="4" a="1"/>
  <c r="I222" i="4"/>
  <c r="J222" i="4" a="1"/>
  <c r="J222" i="4"/>
  <c r="K222" i="4" a="1"/>
  <c r="K222" i="4"/>
  <c r="L222" i="4" a="1"/>
  <c r="L222" i="4"/>
  <c r="M222" i="4" a="1"/>
  <c r="M222" i="4"/>
  <c r="N222" i="4" a="1"/>
  <c r="N222" i="4"/>
  <c r="O222" i="4" a="1"/>
  <c r="O222" i="4"/>
  <c r="P222" i="4" a="1"/>
  <c r="P222" i="4"/>
  <c r="G223" i="4" a="1"/>
  <c r="G223" i="4"/>
  <c r="H223" i="4" a="1"/>
  <c r="H223" i="4"/>
  <c r="I223" i="4" a="1"/>
  <c r="I223" i="4"/>
  <c r="J223" i="4" a="1"/>
  <c r="J223" i="4"/>
  <c r="K223" i="4" a="1"/>
  <c r="K223" i="4"/>
  <c r="L223" i="4" a="1"/>
  <c r="L223" i="4"/>
  <c r="M223" i="4" a="1"/>
  <c r="M223" i="4"/>
  <c r="N223" i="4" a="1"/>
  <c r="N223" i="4"/>
  <c r="O223" i="4" a="1"/>
  <c r="O223" i="4"/>
  <c r="P223" i="4" a="1"/>
  <c r="P223" i="4"/>
  <c r="G224" i="4" a="1"/>
  <c r="G224" i="4"/>
  <c r="H224" i="4" a="1"/>
  <c r="H224" i="4"/>
  <c r="I224" i="4" a="1"/>
  <c r="I224" i="4"/>
  <c r="J224" i="4" a="1"/>
  <c r="J224" i="4"/>
  <c r="K224" i="4" a="1"/>
  <c r="K224" i="4"/>
  <c r="L224" i="4" a="1"/>
  <c r="L224" i="4"/>
  <c r="M224" i="4" a="1"/>
  <c r="M224" i="4"/>
  <c r="N224" i="4" a="1"/>
  <c r="N224" i="4"/>
  <c r="O224" i="4" a="1"/>
  <c r="O224" i="4"/>
  <c r="P224" i="4" a="1"/>
  <c r="P224" i="4"/>
  <c r="G225" i="4" a="1"/>
  <c r="G225" i="4"/>
  <c r="H225" i="4" a="1"/>
  <c r="H225" i="4"/>
  <c r="I225" i="4" a="1"/>
  <c r="I225" i="4"/>
  <c r="J225" i="4" a="1"/>
  <c r="J225" i="4"/>
  <c r="K225" i="4" a="1"/>
  <c r="K225" i="4"/>
  <c r="L225" i="4" a="1"/>
  <c r="L225" i="4"/>
  <c r="M225" i="4" a="1"/>
  <c r="M225" i="4"/>
  <c r="N225" i="4" a="1"/>
  <c r="N225" i="4"/>
  <c r="O225" i="4" a="1"/>
  <c r="O225" i="4"/>
  <c r="P225" i="4" a="1"/>
  <c r="P225" i="4"/>
  <c r="G226" i="4" a="1"/>
  <c r="G226" i="4"/>
  <c r="H226" i="4" a="1"/>
  <c r="H226" i="4"/>
  <c r="I226" i="4" a="1"/>
  <c r="I226" i="4"/>
  <c r="J226" i="4" a="1"/>
  <c r="J226" i="4"/>
  <c r="K226" i="4" a="1"/>
  <c r="K226" i="4"/>
  <c r="L226" i="4" a="1"/>
  <c r="L226" i="4"/>
  <c r="M226" i="4" a="1"/>
  <c r="M226" i="4"/>
  <c r="N226" i="4" a="1"/>
  <c r="N226" i="4"/>
  <c r="O226" i="4" a="1"/>
  <c r="O226" i="4"/>
  <c r="P226" i="4" a="1"/>
  <c r="P226" i="4"/>
  <c r="G227" i="4" a="1"/>
  <c r="G227" i="4"/>
  <c r="H227" i="4" a="1"/>
  <c r="H227" i="4"/>
  <c r="I227" i="4" a="1"/>
  <c r="I227" i="4"/>
  <c r="J227" i="4" a="1"/>
  <c r="J227" i="4"/>
  <c r="K227" i="4" a="1"/>
  <c r="K227" i="4"/>
  <c r="L227" i="4" a="1"/>
  <c r="L227" i="4"/>
  <c r="M227" i="4" a="1"/>
  <c r="M227" i="4"/>
  <c r="N227" i="4" a="1"/>
  <c r="N227" i="4"/>
  <c r="O227" i="4" a="1"/>
  <c r="O227" i="4"/>
  <c r="P227" i="4" a="1"/>
  <c r="P227" i="4"/>
  <c r="G228" i="4" a="1"/>
  <c r="G228" i="4"/>
  <c r="H228" i="4" a="1"/>
  <c r="H228" i="4"/>
  <c r="I228" i="4" a="1"/>
  <c r="I228" i="4"/>
  <c r="J228" i="4" a="1"/>
  <c r="J228" i="4"/>
  <c r="K228" i="4" a="1"/>
  <c r="K228" i="4"/>
  <c r="L228" i="4" a="1"/>
  <c r="L228" i="4"/>
  <c r="M228" i="4" a="1"/>
  <c r="M228" i="4"/>
  <c r="N228" i="4" a="1"/>
  <c r="N228" i="4"/>
  <c r="O228" i="4" a="1"/>
  <c r="O228" i="4"/>
  <c r="P228" i="4" a="1"/>
  <c r="P228" i="4"/>
  <c r="G229" i="4" a="1"/>
  <c r="G229" i="4"/>
  <c r="H229" i="4" a="1"/>
  <c r="H229" i="4"/>
  <c r="I229" i="4" a="1"/>
  <c r="I229" i="4"/>
  <c r="J229" i="4" a="1"/>
  <c r="J229" i="4"/>
  <c r="K229" i="4" a="1"/>
  <c r="K229" i="4"/>
  <c r="L229" i="4" a="1"/>
  <c r="L229" i="4"/>
  <c r="M229" i="4" a="1"/>
  <c r="M229" i="4"/>
  <c r="N229" i="4" a="1"/>
  <c r="N229" i="4"/>
  <c r="O229" i="4" a="1"/>
  <c r="O229" i="4"/>
  <c r="P229" i="4" a="1"/>
  <c r="P229" i="4"/>
  <c r="G230" i="4" a="1"/>
  <c r="G230" i="4"/>
  <c r="H230" i="4" a="1"/>
  <c r="H230" i="4"/>
  <c r="I230" i="4" a="1"/>
  <c r="I230" i="4"/>
  <c r="J230" i="4" a="1"/>
  <c r="J230" i="4"/>
  <c r="K230" i="4" a="1"/>
  <c r="K230" i="4"/>
  <c r="L230" i="4" a="1"/>
  <c r="L230" i="4"/>
  <c r="M230" i="4" a="1"/>
  <c r="M230" i="4"/>
  <c r="N230" i="4" a="1"/>
  <c r="N230" i="4"/>
  <c r="O230" i="4" a="1"/>
  <c r="O230" i="4"/>
  <c r="P230" i="4" a="1"/>
  <c r="P230" i="4"/>
  <c r="G231" i="4" a="1"/>
  <c r="G231" i="4"/>
  <c r="H231" i="4" a="1"/>
  <c r="H231" i="4"/>
  <c r="I231" i="4" a="1"/>
  <c r="I231" i="4"/>
  <c r="J231" i="4" a="1"/>
  <c r="J231" i="4"/>
  <c r="K231" i="4" a="1"/>
  <c r="K231" i="4"/>
  <c r="L231" i="4" a="1"/>
  <c r="L231" i="4"/>
  <c r="M231" i="4" a="1"/>
  <c r="M231" i="4"/>
  <c r="N231" i="4" a="1"/>
  <c r="N231" i="4"/>
  <c r="O231" i="4" a="1"/>
  <c r="O231" i="4"/>
  <c r="P231" i="4" a="1"/>
  <c r="P231" i="4"/>
  <c r="G232" i="4" a="1"/>
  <c r="G232" i="4"/>
  <c r="H232" i="4" a="1"/>
  <c r="H232" i="4"/>
  <c r="I232" i="4" a="1"/>
  <c r="I232" i="4"/>
  <c r="J232" i="4" a="1"/>
  <c r="J232" i="4"/>
  <c r="K232" i="4" a="1"/>
  <c r="K232" i="4"/>
  <c r="L232" i="4" a="1"/>
  <c r="L232" i="4"/>
  <c r="M232" i="4" a="1"/>
  <c r="M232" i="4"/>
  <c r="N232" i="4" a="1"/>
  <c r="N232" i="4"/>
  <c r="O232" i="4" a="1"/>
  <c r="O232" i="4"/>
  <c r="P232" i="4" a="1"/>
  <c r="P232" i="4"/>
  <c r="G233" i="4" a="1"/>
  <c r="G233" i="4"/>
  <c r="H233" i="4" a="1"/>
  <c r="H233" i="4"/>
  <c r="I233" i="4" a="1"/>
  <c r="I233" i="4"/>
  <c r="J233" i="4" a="1"/>
  <c r="J233" i="4"/>
  <c r="K233" i="4" a="1"/>
  <c r="K233" i="4"/>
  <c r="L233" i="4" a="1"/>
  <c r="L233" i="4"/>
  <c r="M233" i="4" a="1"/>
  <c r="M233" i="4"/>
  <c r="N233" i="4" a="1"/>
  <c r="N233" i="4"/>
  <c r="O233" i="4" a="1"/>
  <c r="O233" i="4"/>
  <c r="P233" i="4" a="1"/>
  <c r="P233" i="4"/>
  <c r="G234" i="4" a="1"/>
  <c r="G234" i="4"/>
  <c r="H234" i="4" a="1"/>
  <c r="H234" i="4"/>
  <c r="I234" i="4" a="1"/>
  <c r="I234" i="4"/>
  <c r="J234" i="4" a="1"/>
  <c r="J234" i="4"/>
  <c r="K234" i="4" a="1"/>
  <c r="K234" i="4"/>
  <c r="L234" i="4" a="1"/>
  <c r="L234" i="4"/>
  <c r="M234" i="4" a="1"/>
  <c r="M234" i="4"/>
  <c r="N234" i="4" a="1"/>
  <c r="N234" i="4"/>
  <c r="O234" i="4" a="1"/>
  <c r="O234" i="4"/>
  <c r="P234" i="4" a="1"/>
  <c r="P234" i="4"/>
  <c r="G235" i="4" a="1"/>
  <c r="G235" i="4"/>
  <c r="H235" i="4" a="1"/>
  <c r="H235" i="4"/>
  <c r="I235" i="4" a="1"/>
  <c r="I235" i="4"/>
  <c r="J235" i="4" a="1"/>
  <c r="J235" i="4"/>
  <c r="K235" i="4" a="1"/>
  <c r="K235" i="4"/>
  <c r="L235" i="4" a="1"/>
  <c r="L235" i="4"/>
  <c r="M235" i="4" a="1"/>
  <c r="M235" i="4"/>
  <c r="N235" i="4" a="1"/>
  <c r="N235" i="4"/>
  <c r="O235" i="4" a="1"/>
  <c r="O235" i="4"/>
  <c r="P235" i="4" a="1"/>
  <c r="P235" i="4"/>
  <c r="G236" i="4" a="1"/>
  <c r="G236" i="4"/>
  <c r="H236" i="4" a="1"/>
  <c r="H236" i="4"/>
  <c r="I236" i="4" a="1"/>
  <c r="I236" i="4"/>
  <c r="J236" i="4" a="1"/>
  <c r="J236" i="4"/>
  <c r="K236" i="4" a="1"/>
  <c r="K236" i="4"/>
  <c r="L236" i="4" a="1"/>
  <c r="L236" i="4"/>
  <c r="M236" i="4" a="1"/>
  <c r="M236" i="4"/>
  <c r="N236" i="4" a="1"/>
  <c r="N236" i="4"/>
  <c r="O236" i="4" a="1"/>
  <c r="O236" i="4"/>
  <c r="P236" i="4" a="1"/>
  <c r="P236" i="4"/>
  <c r="G237" i="4" a="1"/>
  <c r="G237" i="4"/>
  <c r="H237" i="4" a="1"/>
  <c r="H237" i="4"/>
  <c r="I237" i="4" a="1"/>
  <c r="I237" i="4"/>
  <c r="J237" i="4" a="1"/>
  <c r="J237" i="4"/>
  <c r="K237" i="4" a="1"/>
  <c r="K237" i="4"/>
  <c r="L237" i="4" a="1"/>
  <c r="L237" i="4"/>
  <c r="M237" i="4" a="1"/>
  <c r="M237" i="4"/>
  <c r="N237" i="4" a="1"/>
  <c r="N237" i="4"/>
  <c r="O237" i="4" a="1"/>
  <c r="O237" i="4"/>
  <c r="P237" i="4" a="1"/>
  <c r="P237" i="4"/>
  <c r="G238" i="4" a="1"/>
  <c r="G238" i="4"/>
  <c r="H238" i="4" a="1"/>
  <c r="H238" i="4"/>
  <c r="I238" i="4" a="1"/>
  <c r="I238" i="4"/>
  <c r="J238" i="4" a="1"/>
  <c r="J238" i="4"/>
  <c r="K238" i="4" a="1"/>
  <c r="K238" i="4"/>
  <c r="L238" i="4" a="1"/>
  <c r="L238" i="4"/>
  <c r="M238" i="4" a="1"/>
  <c r="M238" i="4"/>
  <c r="N238" i="4" a="1"/>
  <c r="N238" i="4"/>
  <c r="O238" i="4" a="1"/>
  <c r="O238" i="4"/>
  <c r="P238" i="4" a="1"/>
  <c r="P238" i="4"/>
  <c r="G239" i="4" a="1"/>
  <c r="G239" i="4"/>
  <c r="H239" i="4" a="1"/>
  <c r="H239" i="4"/>
  <c r="I239" i="4" a="1"/>
  <c r="I239" i="4"/>
  <c r="J239" i="4" a="1"/>
  <c r="J239" i="4"/>
  <c r="K239" i="4" a="1"/>
  <c r="K239" i="4"/>
  <c r="L239" i="4" a="1"/>
  <c r="L239" i="4"/>
  <c r="M239" i="4" a="1"/>
  <c r="M239" i="4"/>
  <c r="N239" i="4" a="1"/>
  <c r="N239" i="4"/>
  <c r="O239" i="4" a="1"/>
  <c r="O239" i="4"/>
  <c r="P239" i="4" a="1"/>
  <c r="P239" i="4"/>
  <c r="G240" i="4" a="1"/>
  <c r="G240" i="4"/>
  <c r="H240" i="4" a="1"/>
  <c r="H240" i="4"/>
  <c r="I240" i="4" a="1"/>
  <c r="I240" i="4"/>
  <c r="J240" i="4" a="1"/>
  <c r="J240" i="4"/>
  <c r="K240" i="4" a="1"/>
  <c r="K240" i="4"/>
  <c r="L240" i="4" a="1"/>
  <c r="L240" i="4"/>
  <c r="M240" i="4" a="1"/>
  <c r="M240" i="4"/>
  <c r="N240" i="4" a="1"/>
  <c r="N240" i="4"/>
  <c r="O240" i="4" a="1"/>
  <c r="O240" i="4"/>
  <c r="P240" i="4" a="1"/>
  <c r="P240" i="4"/>
  <c r="G241" i="4" a="1"/>
  <c r="G241" i="4"/>
  <c r="H241" i="4" a="1"/>
  <c r="H241" i="4"/>
  <c r="I241" i="4" a="1"/>
  <c r="I241" i="4"/>
  <c r="J241" i="4" a="1"/>
  <c r="J241" i="4"/>
  <c r="K241" i="4" a="1"/>
  <c r="K241" i="4"/>
  <c r="L241" i="4" a="1"/>
  <c r="L241" i="4"/>
  <c r="M241" i="4" a="1"/>
  <c r="M241" i="4"/>
  <c r="N241" i="4" a="1"/>
  <c r="N241" i="4"/>
  <c r="O241" i="4" a="1"/>
  <c r="O241" i="4"/>
  <c r="P241" i="4" a="1"/>
  <c r="P241" i="4"/>
  <c r="G242" i="4" a="1"/>
  <c r="G242" i="4"/>
  <c r="H242" i="4" a="1"/>
  <c r="H242" i="4"/>
  <c r="I242" i="4" a="1"/>
  <c r="I242" i="4"/>
  <c r="J242" i="4" a="1"/>
  <c r="J242" i="4"/>
  <c r="K242" i="4" a="1"/>
  <c r="K242" i="4"/>
  <c r="L242" i="4" a="1"/>
  <c r="L242" i="4"/>
  <c r="M242" i="4" a="1"/>
  <c r="M242" i="4"/>
  <c r="N242" i="4" a="1"/>
  <c r="N242" i="4"/>
  <c r="O242" i="4" a="1"/>
  <c r="O242" i="4"/>
  <c r="P242" i="4" a="1"/>
  <c r="P242" i="4"/>
  <c r="G243" i="4" a="1"/>
  <c r="G243" i="4"/>
  <c r="H243" i="4" a="1"/>
  <c r="H243" i="4"/>
  <c r="I243" i="4" a="1"/>
  <c r="I243" i="4"/>
  <c r="J243" i="4" a="1"/>
  <c r="J243" i="4"/>
  <c r="K243" i="4" a="1"/>
  <c r="K243" i="4"/>
  <c r="L243" i="4" a="1"/>
  <c r="L243" i="4"/>
  <c r="M243" i="4" a="1"/>
  <c r="M243" i="4"/>
  <c r="N243" i="4" a="1"/>
  <c r="N243" i="4"/>
  <c r="O243" i="4" a="1"/>
  <c r="O243" i="4"/>
  <c r="P243" i="4" a="1"/>
  <c r="P243" i="4"/>
  <c r="G244" i="4" a="1"/>
  <c r="G244" i="4"/>
  <c r="H244" i="4" a="1"/>
  <c r="H244" i="4"/>
  <c r="I244" i="4" a="1"/>
  <c r="I244" i="4"/>
  <c r="J244" i="4" a="1"/>
  <c r="J244" i="4"/>
  <c r="K244" i="4" a="1"/>
  <c r="K244" i="4"/>
  <c r="L244" i="4" a="1"/>
  <c r="L244" i="4"/>
  <c r="M244" i="4" a="1"/>
  <c r="M244" i="4"/>
  <c r="N244" i="4" a="1"/>
  <c r="N244" i="4"/>
  <c r="O244" i="4" a="1"/>
  <c r="O244" i="4"/>
  <c r="P244" i="4" a="1"/>
  <c r="P244" i="4"/>
  <c r="G245" i="4" a="1"/>
  <c r="G245" i="4"/>
  <c r="H245" i="4" a="1"/>
  <c r="H245" i="4"/>
  <c r="I245" i="4" a="1"/>
  <c r="I245" i="4"/>
  <c r="J245" i="4" a="1"/>
  <c r="J245" i="4"/>
  <c r="K245" i="4" a="1"/>
  <c r="K245" i="4"/>
  <c r="L245" i="4" a="1"/>
  <c r="L245" i="4"/>
  <c r="M245" i="4" a="1"/>
  <c r="M245" i="4"/>
  <c r="N245" i="4" a="1"/>
  <c r="N245" i="4"/>
  <c r="O245" i="4" a="1"/>
  <c r="O245" i="4"/>
  <c r="P245" i="4" a="1"/>
  <c r="P245" i="4"/>
  <c r="G246" i="4" a="1"/>
  <c r="G246" i="4"/>
  <c r="H246" i="4" a="1"/>
  <c r="H246" i="4"/>
  <c r="I246" i="4" a="1"/>
  <c r="I246" i="4"/>
  <c r="J246" i="4" a="1"/>
  <c r="J246" i="4"/>
  <c r="K246" i="4" a="1"/>
  <c r="K246" i="4"/>
  <c r="L246" i="4" a="1"/>
  <c r="L246" i="4"/>
  <c r="M246" i="4" a="1"/>
  <c r="M246" i="4"/>
  <c r="N246" i="4" a="1"/>
  <c r="N246" i="4"/>
  <c r="O246" i="4" a="1"/>
  <c r="O246" i="4"/>
  <c r="P246" i="4" a="1"/>
  <c r="P246" i="4"/>
  <c r="G247" i="4" a="1"/>
  <c r="G247" i="4"/>
  <c r="H247" i="4" a="1"/>
  <c r="H247" i="4"/>
  <c r="I247" i="4" a="1"/>
  <c r="I247" i="4"/>
  <c r="J247" i="4" a="1"/>
  <c r="J247" i="4"/>
  <c r="K247" i="4" a="1"/>
  <c r="K247" i="4"/>
  <c r="L247" i="4" a="1"/>
  <c r="L247" i="4"/>
  <c r="M247" i="4" a="1"/>
  <c r="M247" i="4"/>
  <c r="N247" i="4" a="1"/>
  <c r="N247" i="4"/>
  <c r="O247" i="4" a="1"/>
  <c r="O247" i="4"/>
  <c r="P247" i="4" a="1"/>
  <c r="P247" i="4"/>
  <c r="G248" i="4" a="1"/>
  <c r="G248" i="4"/>
  <c r="H248" i="4" a="1"/>
  <c r="H248" i="4"/>
  <c r="I248" i="4" a="1"/>
  <c r="I248" i="4"/>
  <c r="J248" i="4" a="1"/>
  <c r="J248" i="4"/>
  <c r="K248" i="4" a="1"/>
  <c r="K248" i="4"/>
  <c r="L248" i="4" a="1"/>
  <c r="L248" i="4"/>
  <c r="M248" i="4" a="1"/>
  <c r="M248" i="4"/>
  <c r="N248" i="4" a="1"/>
  <c r="N248" i="4"/>
  <c r="O248" i="4" a="1"/>
  <c r="O248" i="4"/>
  <c r="P248" i="4" a="1"/>
  <c r="P248" i="4"/>
  <c r="G249" i="4" a="1"/>
  <c r="G249" i="4"/>
  <c r="H249" i="4" a="1"/>
  <c r="H249" i="4"/>
  <c r="I249" i="4" a="1"/>
  <c r="I249" i="4"/>
  <c r="J249" i="4" a="1"/>
  <c r="J249" i="4"/>
  <c r="K249" i="4" a="1"/>
  <c r="K249" i="4"/>
  <c r="L249" i="4" a="1"/>
  <c r="L249" i="4"/>
  <c r="M249" i="4" a="1"/>
  <c r="M249" i="4"/>
  <c r="N249" i="4" a="1"/>
  <c r="N249" i="4"/>
  <c r="O249" i="4" a="1"/>
  <c r="O249" i="4"/>
  <c r="P249" i="4" a="1"/>
  <c r="P249" i="4"/>
  <c r="G250" i="4" a="1"/>
  <c r="G250" i="4"/>
  <c r="H250" i="4" a="1"/>
  <c r="H250" i="4"/>
  <c r="I250" i="4" a="1"/>
  <c r="I250" i="4"/>
  <c r="J250" i="4" a="1"/>
  <c r="J250" i="4"/>
  <c r="K250" i="4" a="1"/>
  <c r="K250" i="4"/>
  <c r="L250" i="4" a="1"/>
  <c r="L250" i="4"/>
  <c r="M250" i="4" a="1"/>
  <c r="M250" i="4"/>
  <c r="N250" i="4" a="1"/>
  <c r="N250" i="4"/>
  <c r="O250" i="4" a="1"/>
  <c r="O250" i="4"/>
  <c r="P250" i="4" a="1"/>
  <c r="P250" i="4"/>
  <c r="G251" i="4" a="1"/>
  <c r="G251" i="4"/>
  <c r="H251" i="4" a="1"/>
  <c r="H251" i="4"/>
  <c r="I251" i="4" a="1"/>
  <c r="I251" i="4"/>
  <c r="J251" i="4" a="1"/>
  <c r="J251" i="4"/>
  <c r="K251" i="4" a="1"/>
  <c r="K251" i="4"/>
  <c r="L251" i="4" a="1"/>
  <c r="L251" i="4"/>
  <c r="M251" i="4" a="1"/>
  <c r="M251" i="4"/>
  <c r="N251" i="4" a="1"/>
  <c r="N251" i="4"/>
  <c r="O251" i="4" a="1"/>
  <c r="O251" i="4"/>
  <c r="P251" i="4" a="1"/>
  <c r="P251" i="4"/>
  <c r="G252" i="4" a="1"/>
  <c r="G252" i="4"/>
  <c r="H252" i="4" a="1"/>
  <c r="H252" i="4"/>
  <c r="I252" i="4" a="1"/>
  <c r="I252" i="4"/>
  <c r="J252" i="4" a="1"/>
  <c r="J252" i="4"/>
  <c r="K252" i="4" a="1"/>
  <c r="K252" i="4"/>
  <c r="L252" i="4" a="1"/>
  <c r="L252" i="4"/>
  <c r="M252" i="4" a="1"/>
  <c r="M252" i="4"/>
  <c r="N252" i="4" a="1"/>
  <c r="N252" i="4"/>
  <c r="O252" i="4" a="1"/>
  <c r="O252" i="4"/>
  <c r="P252" i="4" a="1"/>
  <c r="P252" i="4"/>
  <c r="G253" i="4" a="1"/>
  <c r="G253" i="4"/>
  <c r="H253" i="4" a="1"/>
  <c r="H253" i="4"/>
  <c r="I253" i="4" a="1"/>
  <c r="I253" i="4"/>
  <c r="J253" i="4" a="1"/>
  <c r="J253" i="4"/>
  <c r="K253" i="4" a="1"/>
  <c r="K253" i="4"/>
  <c r="L253" i="4" a="1"/>
  <c r="L253" i="4"/>
  <c r="M253" i="4" a="1"/>
  <c r="M253" i="4"/>
  <c r="N253" i="4" a="1"/>
  <c r="N253" i="4"/>
  <c r="O253" i="4" a="1"/>
  <c r="O253" i="4"/>
  <c r="P253" i="4" a="1"/>
  <c r="P253" i="4"/>
  <c r="G254" i="4" a="1"/>
  <c r="G254" i="4"/>
  <c r="H254" i="4" a="1"/>
  <c r="H254" i="4"/>
  <c r="I254" i="4" a="1"/>
  <c r="I254" i="4"/>
  <c r="J254" i="4" a="1"/>
  <c r="J254" i="4"/>
  <c r="K254" i="4" a="1"/>
  <c r="K254" i="4"/>
  <c r="L254" i="4" a="1"/>
  <c r="L254" i="4"/>
  <c r="M254" i="4" a="1"/>
  <c r="M254" i="4"/>
  <c r="N254" i="4" a="1"/>
  <c r="N254" i="4"/>
  <c r="O254" i="4" a="1"/>
  <c r="O254" i="4"/>
  <c r="P254" i="4" a="1"/>
  <c r="P254" i="4"/>
  <c r="G255" i="4" a="1"/>
  <c r="G255" i="4"/>
  <c r="H255" i="4" a="1"/>
  <c r="H255" i="4"/>
  <c r="I255" i="4" a="1"/>
  <c r="I255" i="4"/>
  <c r="J255" i="4" a="1"/>
  <c r="J255" i="4"/>
  <c r="K255" i="4" a="1"/>
  <c r="K255" i="4"/>
  <c r="L255" i="4" a="1"/>
  <c r="L255" i="4"/>
  <c r="M255" i="4" a="1"/>
  <c r="M255" i="4"/>
  <c r="N255" i="4" a="1"/>
  <c r="N255" i="4"/>
  <c r="O255" i="4" a="1"/>
  <c r="O255" i="4"/>
  <c r="P255" i="4" a="1"/>
  <c r="P255" i="4"/>
  <c r="G256" i="4" a="1"/>
  <c r="G256" i="4"/>
  <c r="H256" i="4" a="1"/>
  <c r="H256" i="4"/>
  <c r="I256" i="4" a="1"/>
  <c r="I256" i="4"/>
  <c r="J256" i="4" a="1"/>
  <c r="J256" i="4"/>
  <c r="K256" i="4" a="1"/>
  <c r="K256" i="4"/>
  <c r="L256" i="4" a="1"/>
  <c r="L256" i="4"/>
  <c r="M256" i="4" a="1"/>
  <c r="M256" i="4"/>
  <c r="N256" i="4" a="1"/>
  <c r="N256" i="4"/>
  <c r="O256" i="4" a="1"/>
  <c r="O256" i="4"/>
  <c r="P256" i="4" a="1"/>
  <c r="P256" i="4"/>
  <c r="G257" i="4" a="1"/>
  <c r="G257" i="4"/>
  <c r="H257" i="4" a="1"/>
  <c r="H257" i="4"/>
  <c r="I257" i="4" a="1"/>
  <c r="I257" i="4"/>
  <c r="J257" i="4" a="1"/>
  <c r="J257" i="4"/>
  <c r="K257" i="4" a="1"/>
  <c r="K257" i="4"/>
  <c r="L257" i="4" a="1"/>
  <c r="L257" i="4"/>
  <c r="M257" i="4" a="1"/>
  <c r="M257" i="4"/>
  <c r="N257" i="4" a="1"/>
  <c r="N257" i="4"/>
  <c r="O257" i="4" a="1"/>
  <c r="O257" i="4"/>
  <c r="P257" i="4" a="1"/>
  <c r="P257" i="4"/>
  <c r="G258" i="4" a="1"/>
  <c r="G258" i="4"/>
  <c r="H258" i="4" a="1"/>
  <c r="H258" i="4"/>
  <c r="I258" i="4" a="1"/>
  <c r="I258" i="4"/>
  <c r="J258" i="4" a="1"/>
  <c r="J258" i="4"/>
  <c r="K258" i="4" a="1"/>
  <c r="K258" i="4"/>
  <c r="L258" i="4" a="1"/>
  <c r="L258" i="4"/>
  <c r="M258" i="4" a="1"/>
  <c r="M258" i="4"/>
  <c r="N258" i="4" a="1"/>
  <c r="N258" i="4"/>
  <c r="O258" i="4" a="1"/>
  <c r="O258" i="4"/>
  <c r="P258" i="4" a="1"/>
  <c r="P258" i="4"/>
  <c r="G259" i="4" a="1"/>
  <c r="G259" i="4"/>
  <c r="H259" i="4" a="1"/>
  <c r="H259" i="4"/>
  <c r="I259" i="4" a="1"/>
  <c r="I259" i="4"/>
  <c r="J259" i="4" a="1"/>
  <c r="J259" i="4"/>
  <c r="K259" i="4" a="1"/>
  <c r="K259" i="4"/>
  <c r="L259" i="4" a="1"/>
  <c r="L259" i="4"/>
  <c r="M259" i="4" a="1"/>
  <c r="M259" i="4"/>
  <c r="N259" i="4" a="1"/>
  <c r="N259" i="4"/>
  <c r="O259" i="4" a="1"/>
  <c r="O259" i="4"/>
  <c r="P259" i="4" a="1"/>
  <c r="P259" i="4"/>
  <c r="G260" i="4" a="1"/>
  <c r="G260" i="4"/>
  <c r="H260" i="4" a="1"/>
  <c r="H260" i="4"/>
  <c r="I260" i="4" a="1"/>
  <c r="I260" i="4"/>
  <c r="J260" i="4" a="1"/>
  <c r="J260" i="4"/>
  <c r="K260" i="4" a="1"/>
  <c r="K260" i="4"/>
  <c r="L260" i="4" a="1"/>
  <c r="L260" i="4"/>
  <c r="M260" i="4" a="1"/>
  <c r="M260" i="4"/>
  <c r="N260" i="4" a="1"/>
  <c r="N260" i="4"/>
  <c r="O260" i="4" a="1"/>
  <c r="O260" i="4"/>
  <c r="P260" i="4" a="1"/>
  <c r="P260" i="4"/>
  <c r="G261" i="4" a="1"/>
  <c r="G261" i="4"/>
  <c r="H261" i="4" a="1"/>
  <c r="H261" i="4"/>
  <c r="I261" i="4" a="1"/>
  <c r="I261" i="4"/>
  <c r="J261" i="4" a="1"/>
  <c r="J261" i="4"/>
  <c r="K261" i="4" a="1"/>
  <c r="K261" i="4"/>
  <c r="L261" i="4" a="1"/>
  <c r="L261" i="4"/>
  <c r="M261" i="4" a="1"/>
  <c r="M261" i="4"/>
  <c r="N261" i="4" a="1"/>
  <c r="N261" i="4"/>
  <c r="O261" i="4" a="1"/>
  <c r="O261" i="4"/>
  <c r="P261" i="4" a="1"/>
  <c r="P261" i="4"/>
  <c r="G262" i="4" a="1"/>
  <c r="G262" i="4"/>
  <c r="H262" i="4" a="1"/>
  <c r="H262" i="4"/>
  <c r="I262" i="4" a="1"/>
  <c r="I262" i="4"/>
  <c r="J262" i="4" a="1"/>
  <c r="J262" i="4"/>
  <c r="K262" i="4" a="1"/>
  <c r="K262" i="4"/>
  <c r="L262" i="4" a="1"/>
  <c r="L262" i="4"/>
  <c r="M262" i="4" a="1"/>
  <c r="M262" i="4"/>
  <c r="N262" i="4" a="1"/>
  <c r="N262" i="4"/>
  <c r="O262" i="4" a="1"/>
  <c r="O262" i="4"/>
  <c r="P262" i="4" a="1"/>
  <c r="P262" i="4"/>
  <c r="G263" i="4" a="1"/>
  <c r="G263" i="4"/>
  <c r="H263" i="4" a="1"/>
  <c r="H263" i="4"/>
  <c r="I263" i="4" a="1"/>
  <c r="I263" i="4"/>
  <c r="J263" i="4" a="1"/>
  <c r="J263" i="4"/>
  <c r="K263" i="4" a="1"/>
  <c r="K263" i="4"/>
  <c r="L263" i="4" a="1"/>
  <c r="L263" i="4"/>
  <c r="M263" i="4" a="1"/>
  <c r="M263" i="4"/>
  <c r="N263" i="4" a="1"/>
  <c r="N263" i="4"/>
  <c r="O263" i="4" a="1"/>
  <c r="O263" i="4"/>
  <c r="P263" i="4" a="1"/>
  <c r="P263" i="4"/>
  <c r="G264" i="4" a="1"/>
  <c r="G264" i="4"/>
  <c r="H264" i="4" a="1"/>
  <c r="H264" i="4"/>
  <c r="I264" i="4" a="1"/>
  <c r="I264" i="4"/>
  <c r="J264" i="4" a="1"/>
  <c r="J264" i="4"/>
  <c r="K264" i="4" a="1"/>
  <c r="K264" i="4"/>
  <c r="L264" i="4" a="1"/>
  <c r="L264" i="4"/>
  <c r="M264" i="4" a="1"/>
  <c r="M264" i="4"/>
  <c r="N264" i="4" a="1"/>
  <c r="N264" i="4"/>
  <c r="O264" i="4" a="1"/>
  <c r="O264" i="4"/>
  <c r="P264" i="4" a="1"/>
  <c r="P264" i="4"/>
  <c r="G265" i="4" a="1"/>
  <c r="G265" i="4"/>
  <c r="H265" i="4" a="1"/>
  <c r="H265" i="4"/>
  <c r="I265" i="4" a="1"/>
  <c r="I265" i="4"/>
  <c r="J265" i="4" a="1"/>
  <c r="J265" i="4"/>
  <c r="K265" i="4" a="1"/>
  <c r="K265" i="4"/>
  <c r="L265" i="4" a="1"/>
  <c r="L265" i="4"/>
  <c r="M265" i="4" a="1"/>
  <c r="M265" i="4"/>
  <c r="N265" i="4" a="1"/>
  <c r="N265" i="4"/>
  <c r="O265" i="4" a="1"/>
  <c r="O265" i="4"/>
  <c r="P265" i="4" a="1"/>
  <c r="P265" i="4"/>
  <c r="T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oberon</author>
  </authors>
  <commentList>
    <comment ref="G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oberon: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<sst xmlns="http://schemas.openxmlformats.org/spreadsheetml/2006/main" count="6536" uniqueCount="29">
  <si>
    <t>year</t>
  </si>
  <si>
    <t>city</t>
  </si>
  <si>
    <t>city_average_temp</t>
  </si>
  <si>
    <t>global_average_temp</t>
  </si>
  <si>
    <t>moving_city_average_temp</t>
  </si>
  <si>
    <t>moving_global_average_temp</t>
  </si>
  <si>
    <t>Chicago</t>
  </si>
  <si>
    <t>Copenhagen</t>
  </si>
  <si>
    <t>Moscow</t>
  </si>
  <si>
    <t>Munich</t>
  </si>
  <si>
    <t>Stockholm</t>
  </si>
  <si>
    <t>Johannesburg</t>
  </si>
  <si>
    <t>Manila</t>
  </si>
  <si>
    <t>New Delhi</t>
  </si>
  <si>
    <t>Shenzhen</t>
  </si>
  <si>
    <t>Sydney</t>
  </si>
  <si>
    <t>location</t>
  </si>
  <si>
    <t>avg_temp</t>
  </si>
  <si>
    <t>moving_average_temp</t>
  </si>
  <si>
    <t>Global</t>
  </si>
  <si>
    <t>Pearson's Coefficient:</t>
  </si>
  <si>
    <t>Prediction:</t>
  </si>
  <si>
    <t>X = (Y-3.8983)/0.4321</t>
  </si>
  <si>
    <t>Pearson:</t>
  </si>
  <si>
    <t>Predictive Equation:</t>
  </si>
  <si>
    <t>y = 1.116x + 0.7413</t>
  </si>
  <si>
    <t>Chicago Predicted</t>
  </si>
  <si>
    <t>Residuals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</si>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</sst>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Trends in Sample Cities from 1850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final_dataset!$G$1</c:f>
              <c:strCache>
                <c:ptCount val="1"/>
                <c:pt idx="0">
                  <c:v>Chicago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final_dataset!$G$102:$G$265</c:f>
              <c:numCache>
                <c:formatCode>General</c:formatCode>
                <c:ptCount val="164"/>
                <c:pt idx="0">
                  <c:v>9.7866336633663291</c:v>
                </c:pt>
                <c:pt idx="1">
                  <c:v>9.7903921568627403</c:v>
                </c:pt>
                <c:pt idx="2">
                  <c:v>9.7906796116504804</c:v>
                </c:pt>
                <c:pt idx="3">
                  <c:v>9.7947115384615309</c:v>
                </c:pt>
                <c:pt idx="4">
                  <c:v>9.8058095238095202</c:v>
                </c:pt>
                <c:pt idx="5">
                  <c:v>9.8049056603773508</c:v>
                </c:pt>
                <c:pt idx="6">
                  <c:v>9.7942056074766306</c:v>
                </c:pt>
                <c:pt idx="7">
                  <c:v>9.7846296296296202</c:v>
                </c:pt>
                <c:pt idx="8">
                  <c:v>9.7914678899082492</c:v>
                </c:pt>
                <c:pt idx="9">
                  <c:v>9.7911818181818102</c:v>
                </c:pt>
                <c:pt idx="10">
                  <c:v>9.7908108108108092</c:v>
                </c:pt>
                <c:pt idx="11">
                  <c:v>9.7892857142857093</c:v>
                </c:pt>
                <c:pt idx="12">
                  <c:v>9.7854867256637093</c:v>
                </c:pt>
                <c:pt idx="13">
                  <c:v>9.7850000000000001</c:v>
                </c:pt>
                <c:pt idx="14">
                  <c:v>9.7812173913043399</c:v>
                </c:pt>
                <c:pt idx="15">
                  <c:v>9.7824137931034407</c:v>
                </c:pt>
                <c:pt idx="16">
                  <c:v>9.7761538461538393</c:v>
                </c:pt>
                <c:pt idx="17">
                  <c:v>9.7732203389830499</c:v>
                </c:pt>
                <c:pt idx="18">
                  <c:v>9.7657142857142798</c:v>
                </c:pt>
                <c:pt idx="19">
                  <c:v>9.7570833333333304</c:v>
                </c:pt>
                <c:pt idx="20">
                  <c:v>9.7636363636363601</c:v>
                </c:pt>
                <c:pt idx="21">
                  <c:v>9.7648360655737694</c:v>
                </c:pt>
                <c:pt idx="22">
                  <c:v>9.7563414634146302</c:v>
                </c:pt>
                <c:pt idx="23">
                  <c:v>9.7489516129032197</c:v>
                </c:pt>
                <c:pt idx="24">
                  <c:v>9.7523999999999997</c:v>
                </c:pt>
                <c:pt idx="25">
                  <c:v>9.7369047619047606</c:v>
                </c:pt>
                <c:pt idx="26">
                  <c:v>9.7365354330708591</c:v>
                </c:pt>
                <c:pt idx="27">
                  <c:v>9.7439062500000002</c:v>
                </c:pt>
                <c:pt idx="28">
                  <c:v>9.7560465116279005</c:v>
                </c:pt>
                <c:pt idx="29">
                  <c:v>9.7587692307692304</c:v>
                </c:pt>
                <c:pt idx="30">
                  <c:v>9.7641221374045806</c:v>
                </c:pt>
                <c:pt idx="31">
                  <c:v>9.7678030303030301</c:v>
                </c:pt>
                <c:pt idx="32">
                  <c:v>9.7724060150375909</c:v>
                </c:pt>
                <c:pt idx="33">
                  <c:v>9.7623134328358194</c:v>
                </c:pt>
                <c:pt idx="34">
                  <c:v>9.7592592592592506</c:v>
                </c:pt>
                <c:pt idx="35">
                  <c:v>9.7460294117647006</c:v>
                </c:pt>
                <c:pt idx="36">
                  <c:v>9.7435036496350307</c:v>
                </c:pt>
                <c:pt idx="37">
                  <c:v>9.7427536231884009</c:v>
                </c:pt>
                <c:pt idx="38">
                  <c:v>9.7355395683453203</c:v>
                </c:pt>
                <c:pt idx="39">
                  <c:v>9.7375714285714192</c:v>
                </c:pt>
                <c:pt idx="40">
                  <c:v>9.7409219858156</c:v>
                </c:pt>
                <c:pt idx="41">
                  <c:v>9.7447887323943601</c:v>
                </c:pt>
                <c:pt idx="42">
                  <c:v>9.7410489510489509</c:v>
                </c:pt>
                <c:pt idx="43">
                  <c:v>9.7352777777777693</c:v>
                </c:pt>
                <c:pt idx="44">
                  <c:v>9.7425517241379307</c:v>
                </c:pt>
                <c:pt idx="45">
                  <c:v>9.7396575342465699</c:v>
                </c:pt>
                <c:pt idx="46">
                  <c:v>9.7440816326530602</c:v>
                </c:pt>
                <c:pt idx="47">
                  <c:v>9.7461486486486404</c:v>
                </c:pt>
                <c:pt idx="48">
                  <c:v>9.7494630872483192</c:v>
                </c:pt>
                <c:pt idx="49">
                  <c:v>9.75193333333333</c:v>
                </c:pt>
                <c:pt idx="50">
                  <c:v>9.7577483443708601</c:v>
                </c:pt>
                <c:pt idx="51">
                  <c:v>9.7584868421052597</c:v>
                </c:pt>
                <c:pt idx="52">
                  <c:v>9.7603267973856198</c:v>
                </c:pt>
                <c:pt idx="53">
                  <c:v>9.7590909090909008</c:v>
                </c:pt>
                <c:pt idx="54">
                  <c:v>9.7513548387096698</c:v>
                </c:pt>
                <c:pt idx="55">
                  <c:v>9.7492307692307598</c:v>
                </c:pt>
                <c:pt idx="56">
                  <c:v>9.7543949044585894</c:v>
                </c:pt>
                <c:pt idx="57">
                  <c:v>9.7516455696202495</c:v>
                </c:pt>
                <c:pt idx="58">
                  <c:v>9.7574842767295493</c:v>
                </c:pt>
                <c:pt idx="59">
                  <c:v>9.7583125000000006</c:v>
                </c:pt>
                <c:pt idx="60">
                  <c:v>9.7610559006211108</c:v>
                </c:pt>
                <c:pt idx="61">
                  <c:v>9.7679012345678995</c:v>
                </c:pt>
                <c:pt idx="62">
                  <c:v>9.76288343558282</c:v>
                </c:pt>
                <c:pt idx="63">
                  <c:v>9.7693902439024303</c:v>
                </c:pt>
                <c:pt idx="64">
                  <c:v>9.7720000000000002</c:v>
                </c:pt>
                <c:pt idx="65">
                  <c:v>9.7732530120481904</c:v>
                </c:pt>
                <c:pt idx="66">
                  <c:v>9.7736526946107691</c:v>
                </c:pt>
                <c:pt idx="67">
                  <c:v>9.7634523809523799</c:v>
                </c:pt>
                <c:pt idx="68">
                  <c:v>9.7652071005917094</c:v>
                </c:pt>
                <c:pt idx="69">
                  <c:v>9.7703529411764691</c:v>
                </c:pt>
                <c:pt idx="70">
                  <c:v>9.7707017543859607</c:v>
                </c:pt>
                <c:pt idx="71">
                  <c:v>9.7852906976744105</c:v>
                </c:pt>
                <c:pt idx="72">
                  <c:v>9.7918497109826497</c:v>
                </c:pt>
                <c:pt idx="73">
                  <c:v>9.7937356321838998</c:v>
                </c:pt>
                <c:pt idx="74">
                  <c:v>9.7878857142857107</c:v>
                </c:pt>
                <c:pt idx="75">
                  <c:v>9.7886931818181804</c:v>
                </c:pt>
                <c:pt idx="76">
                  <c:v>9.7849152542372799</c:v>
                </c:pt>
                <c:pt idx="77">
                  <c:v>9.7891573033707804</c:v>
                </c:pt>
                <c:pt idx="78">
                  <c:v>9.7915083798882598</c:v>
                </c:pt>
                <c:pt idx="79">
                  <c:v>9.7886666666666606</c:v>
                </c:pt>
                <c:pt idx="80">
                  <c:v>9.7941988950276198</c:v>
                </c:pt>
                <c:pt idx="81">
                  <c:v>9.8084615384615308</c:v>
                </c:pt>
                <c:pt idx="82">
                  <c:v>9.8128415300546408</c:v>
                </c:pt>
                <c:pt idx="83">
                  <c:v>9.8197826086956503</c:v>
                </c:pt>
                <c:pt idx="84">
                  <c:v>9.8254594594594504</c:v>
                </c:pt>
                <c:pt idx="85">
                  <c:v>9.8264516129032202</c:v>
                </c:pt>
                <c:pt idx="86">
                  <c:v>9.8266310160427803</c:v>
                </c:pt>
                <c:pt idx="87">
                  <c:v>9.8275000000000006</c:v>
                </c:pt>
                <c:pt idx="88">
                  <c:v>9.8358201058200994</c:v>
                </c:pt>
                <c:pt idx="89">
                  <c:v>9.8437894736842093</c:v>
                </c:pt>
                <c:pt idx="90">
                  <c:v>9.8428795811518306</c:v>
                </c:pt>
                <c:pt idx="91">
                  <c:v>9.85104166666666</c:v>
                </c:pt>
                <c:pt idx="92">
                  <c:v>9.8539378238341904</c:v>
                </c:pt>
                <c:pt idx="93">
                  <c:v>9.8532474226804094</c:v>
                </c:pt>
                <c:pt idx="94">
                  <c:v>9.8582051282051193</c:v>
                </c:pt>
                <c:pt idx="95">
                  <c:v>9.8587244897959092</c:v>
                </c:pt>
                <c:pt idx="96">
                  <c:v>9.8665482233502502</c:v>
                </c:pt>
                <c:pt idx="97">
                  <c:v>9.8683333333333305</c:v>
                </c:pt>
                <c:pt idx="98">
                  <c:v>9.8710552763819006</c:v>
                </c:pt>
                <c:pt idx="99">
                  <c:v>9.8775999999999993</c:v>
                </c:pt>
                <c:pt idx="100">
                  <c:v>9.8753731343283508</c:v>
                </c:pt>
                <c:pt idx="101">
                  <c:v>9.8731188118811808</c:v>
                </c:pt>
                <c:pt idx="102">
                  <c:v>9.8782266009852204</c:v>
                </c:pt>
                <c:pt idx="103">
                  <c:v>9.8870098039215595</c:v>
                </c:pt>
                <c:pt idx="104">
                  <c:v>9.8929756097560908</c:v>
                </c:pt>
                <c:pt idx="105">
                  <c:v>9.89839805825242</c:v>
                </c:pt>
                <c:pt idx="106">
                  <c:v>9.9023671497584491</c:v>
                </c:pt>
                <c:pt idx="107">
                  <c:v>9.9048557692307604</c:v>
                </c:pt>
                <c:pt idx="108">
                  <c:v>9.9048325358851592</c:v>
                </c:pt>
                <c:pt idx="109">
                  <c:v>9.9073333333333302</c:v>
                </c:pt>
                <c:pt idx="110">
                  <c:v>9.9082938388625497</c:v>
                </c:pt>
                <c:pt idx="111">
                  <c:v>9.9114622641509396</c:v>
                </c:pt>
                <c:pt idx="112">
                  <c:v>9.9118309859154898</c:v>
                </c:pt>
                <c:pt idx="113">
                  <c:v>9.91172897196261</c:v>
                </c:pt>
                <c:pt idx="114">
                  <c:v>9.9170697674418609</c:v>
                </c:pt>
                <c:pt idx="115">
                  <c:v>9.9190277777777691</c:v>
                </c:pt>
                <c:pt idx="116">
                  <c:v>9.91963133640553</c:v>
                </c:pt>
                <c:pt idx="117">
                  <c:v>9.9192660550458704</c:v>
                </c:pt>
                <c:pt idx="118">
                  <c:v>9.9226484018264802</c:v>
                </c:pt>
                <c:pt idx="119">
                  <c:v>9.9231363636363596</c:v>
                </c:pt>
                <c:pt idx="120">
                  <c:v>9.92502262443438</c:v>
                </c:pt>
                <c:pt idx="121">
                  <c:v>9.9279729729729702</c:v>
                </c:pt>
                <c:pt idx="122">
                  <c:v>9.9255605381165903</c:v>
                </c:pt>
                <c:pt idx="123">
                  <c:v>9.9328125000000007</c:v>
                </c:pt>
                <c:pt idx="124">
                  <c:v>9.9346666666666597</c:v>
                </c:pt>
                <c:pt idx="125">
                  <c:v>9.9385840707964608</c:v>
                </c:pt>
                <c:pt idx="126">
                  <c:v>9.9379295154184994</c:v>
                </c:pt>
                <c:pt idx="127">
                  <c:v>9.9402192982456103</c:v>
                </c:pt>
                <c:pt idx="128">
                  <c:v>9.9381222707423493</c:v>
                </c:pt>
                <c:pt idx="129">
                  <c:v>9.9356521739130397</c:v>
                </c:pt>
                <c:pt idx="130">
                  <c:v>9.9361471861471795</c:v>
                </c:pt>
                <c:pt idx="131">
                  <c:v>9.9387500000000006</c:v>
                </c:pt>
                <c:pt idx="132">
                  <c:v>9.9389699570815395</c:v>
                </c:pt>
                <c:pt idx="133">
                  <c:v>9.9432478632478603</c:v>
                </c:pt>
                <c:pt idx="134">
                  <c:v>9.9462978723404198</c:v>
                </c:pt>
                <c:pt idx="135">
                  <c:v>9.9469915254237193</c:v>
                </c:pt>
                <c:pt idx="136">
                  <c:v>9.9506751054852298</c:v>
                </c:pt>
                <c:pt idx="137">
                  <c:v>9.9594537815126003</c:v>
                </c:pt>
                <c:pt idx="138">
                  <c:v>9.9632217573221702</c:v>
                </c:pt>
                <c:pt idx="139">
                  <c:v>9.9625416666666595</c:v>
                </c:pt>
                <c:pt idx="140">
                  <c:v>9.9689211618257207</c:v>
                </c:pt>
                <c:pt idx="141">
                  <c:v>9.9755785123966891</c:v>
                </c:pt>
                <c:pt idx="142">
                  <c:v>9.9766666666666595</c:v>
                </c:pt>
                <c:pt idx="143">
                  <c:v>9.9774999999999991</c:v>
                </c:pt>
                <c:pt idx="144">
                  <c:v>9.9798775510203992</c:v>
                </c:pt>
                <c:pt idx="145">
                  <c:v>9.9822764227642207</c:v>
                </c:pt>
                <c:pt idx="146">
                  <c:v>9.98056680161943</c:v>
                </c:pt>
                <c:pt idx="147">
                  <c:v>9.9812096774193506</c:v>
                </c:pt>
                <c:pt idx="148">
                  <c:v>9.9925702811244896</c:v>
                </c:pt>
                <c:pt idx="149">
                  <c:v>9.9994800000000001</c:v>
                </c:pt>
                <c:pt idx="150">
                  <c:v>10.0038247011952</c:v>
                </c:pt>
                <c:pt idx="151">
                  <c:v>10.0105555555555</c:v>
                </c:pt>
                <c:pt idx="152">
                  <c:v>10.0165612648221</c:v>
                </c:pt>
                <c:pt idx="153">
                  <c:v>10.018385826771601</c:v>
                </c:pt>
                <c:pt idx="154">
                  <c:v>10.022</c:v>
                </c:pt>
                <c:pt idx="155">
                  <c:v>10.0280859375</c:v>
                </c:pt>
                <c:pt idx="156">
                  <c:v>10.035252918287901</c:v>
                </c:pt>
                <c:pt idx="157">
                  <c:v>10.040736434108499</c:v>
                </c:pt>
                <c:pt idx="158">
                  <c:v>10.041505791505701</c:v>
                </c:pt>
                <c:pt idx="159">
                  <c:v>10.0425</c:v>
                </c:pt>
                <c:pt idx="160">
                  <c:v>10.0493103448275</c:v>
                </c:pt>
                <c:pt idx="161">
                  <c:v>10.0537404580152</c:v>
                </c:pt>
                <c:pt idx="162">
                  <c:v>10.064258555133</c:v>
                </c:pt>
                <c:pt idx="163">
                  <c:v>10.070037878787801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2-461C-984D-4689A17C2647}"/>
            </c:ext>
          </c:extLst>
        </c:ser>
        <c:ser>
          <c:idx val="1"/>
          <c:order val="1"/>
          <c:tx>
            <c:strRef>
              <c:f>final_dataset!$H$1</c:f>
              <c:strCache>
                <c:ptCount val="1"/>
                <c:pt idx="0">
                  <c:v>Copenhagen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final_dataset!$H$102:$H$265</c:f>
              <c:numCache>
                <c:formatCode>General</c:formatCode>
                <c:ptCount val="164"/>
                <c:pt idx="0">
                  <c:v>7.68118811881188</c:v>
                </c:pt>
                <c:pt idx="1">
                  <c:v>7.6819607843137199</c:v>
                </c:pt>
                <c:pt idx="2">
                  <c:v>7.6882524271844597</c:v>
                </c:pt>
                <c:pt idx="3">
                  <c:v>7.6793269230769203</c:v>
                </c:pt>
                <c:pt idx="4">
                  <c:v>7.6808571428571399</c:v>
                </c:pt>
                <c:pt idx="5">
                  <c:v>7.6667924528301796</c:v>
                </c:pt>
                <c:pt idx="6">
                  <c:v>7.6616822429906497</c:v>
                </c:pt>
                <c:pt idx="7">
                  <c:v>7.6699074074073996</c:v>
                </c:pt>
                <c:pt idx="8">
                  <c:v>7.6704587155963297</c:v>
                </c:pt>
                <c:pt idx="9">
                  <c:v>7.6796363636363596</c:v>
                </c:pt>
                <c:pt idx="10">
                  <c:v>7.6728828828828801</c:v>
                </c:pt>
                <c:pt idx="11">
                  <c:v>7.6749107142857103</c:v>
                </c:pt>
                <c:pt idx="12">
                  <c:v>7.6734513274336198</c:v>
                </c:pt>
                <c:pt idx="13">
                  <c:v>7.6829824561403504</c:v>
                </c:pt>
                <c:pt idx="14">
                  <c:v>7.6736521739130401</c:v>
                </c:pt>
                <c:pt idx="15">
                  <c:v>7.67431034482758</c:v>
                </c:pt>
                <c:pt idx="16">
                  <c:v>7.6785470085469996</c:v>
                </c:pt>
                <c:pt idx="17">
                  <c:v>7.6708474576271097</c:v>
                </c:pt>
                <c:pt idx="18">
                  <c:v>7.6817647058823502</c:v>
                </c:pt>
                <c:pt idx="19">
                  <c:v>7.6832500000000001</c:v>
                </c:pt>
                <c:pt idx="20">
                  <c:v>7.6761983471074302</c:v>
                </c:pt>
                <c:pt idx="21">
                  <c:v>7.6652459016393397</c:v>
                </c:pt>
                <c:pt idx="22">
                  <c:v>7.6747967479674699</c:v>
                </c:pt>
                <c:pt idx="23">
                  <c:v>7.6787096774193504</c:v>
                </c:pt>
                <c:pt idx="24">
                  <c:v>7.6825599999999996</c:v>
                </c:pt>
                <c:pt idx="25">
                  <c:v>7.67912698412698</c:v>
                </c:pt>
                <c:pt idx="26">
                  <c:v>7.6772440944881799</c:v>
                </c:pt>
                <c:pt idx="27">
                  <c:v>7.6739062499999999</c:v>
                </c:pt>
                <c:pt idx="28">
                  <c:v>7.6786046511627903</c:v>
                </c:pt>
                <c:pt idx="29">
                  <c:v>7.6676923076922998</c:v>
                </c:pt>
                <c:pt idx="30">
                  <c:v>7.6696183206106801</c:v>
                </c:pt>
                <c:pt idx="31">
                  <c:v>7.6603030303030302</c:v>
                </c:pt>
                <c:pt idx="32">
                  <c:v>7.6666917293232997</c:v>
                </c:pt>
                <c:pt idx="33">
                  <c:v>7.6671641791044696</c:v>
                </c:pt>
                <c:pt idx="34">
                  <c:v>7.67274074074074</c:v>
                </c:pt>
                <c:pt idx="35">
                  <c:v>7.6705882352941099</c:v>
                </c:pt>
                <c:pt idx="36">
                  <c:v>7.6694890510948897</c:v>
                </c:pt>
                <c:pt idx="37">
                  <c:v>7.6668840579710098</c:v>
                </c:pt>
                <c:pt idx="38">
                  <c:v>7.6579136690647402</c:v>
                </c:pt>
                <c:pt idx="39">
                  <c:v>7.6581428571428498</c:v>
                </c:pt>
                <c:pt idx="40">
                  <c:v>7.6578723404255298</c:v>
                </c:pt>
                <c:pt idx="41">
                  <c:v>7.6569718309859098</c:v>
                </c:pt>
                <c:pt idx="42">
                  <c:v>7.6530069930069899</c:v>
                </c:pt>
                <c:pt idx="43">
                  <c:v>7.6514583333333297</c:v>
                </c:pt>
                <c:pt idx="44">
                  <c:v>7.65620689655172</c:v>
                </c:pt>
                <c:pt idx="45">
                  <c:v>7.6532876712328699</c:v>
                </c:pt>
                <c:pt idx="46">
                  <c:v>7.6571428571428504</c:v>
                </c:pt>
                <c:pt idx="47">
                  <c:v>7.6587162162162103</c:v>
                </c:pt>
                <c:pt idx="48">
                  <c:v>7.6625503355704598</c:v>
                </c:pt>
                <c:pt idx="49">
                  <c:v>7.6665999999999999</c:v>
                </c:pt>
                <c:pt idx="50">
                  <c:v>7.6685430463576099</c:v>
                </c:pt>
                <c:pt idx="51">
                  <c:v>7.6699342105263097</c:v>
                </c:pt>
                <c:pt idx="52">
                  <c:v>7.6636601307189496</c:v>
                </c:pt>
                <c:pt idx="53">
                  <c:v>7.6661688311688296</c:v>
                </c:pt>
                <c:pt idx="54">
                  <c:v>7.6678709677419299</c:v>
                </c:pt>
                <c:pt idx="55">
                  <c:v>7.6692307692307597</c:v>
                </c:pt>
                <c:pt idx="56">
                  <c:v>7.6737579617834299</c:v>
                </c:pt>
                <c:pt idx="57">
                  <c:v>7.6720253164556897</c:v>
                </c:pt>
                <c:pt idx="58">
                  <c:v>7.6724528301886696</c:v>
                </c:pt>
                <c:pt idx="59">
                  <c:v>7.6683750000000002</c:v>
                </c:pt>
                <c:pt idx="60">
                  <c:v>7.67459627329192</c:v>
                </c:pt>
                <c:pt idx="61">
                  <c:v>7.68209876543209</c:v>
                </c:pt>
                <c:pt idx="62">
                  <c:v>7.6818404907975397</c:v>
                </c:pt>
                <c:pt idx="63">
                  <c:v>7.6873780487804799</c:v>
                </c:pt>
                <c:pt idx="64">
                  <c:v>7.6953333333333296</c:v>
                </c:pt>
                <c:pt idx="65">
                  <c:v>7.6922289156626498</c:v>
                </c:pt>
                <c:pt idx="66">
                  <c:v>7.6939520958083802</c:v>
                </c:pt>
                <c:pt idx="67">
                  <c:v>7.6927976190476102</c:v>
                </c:pt>
                <c:pt idx="68">
                  <c:v>7.69491124260355</c:v>
                </c:pt>
                <c:pt idx="69">
                  <c:v>7.6911176470588201</c:v>
                </c:pt>
                <c:pt idx="70">
                  <c:v>7.6949707602339101</c:v>
                </c:pt>
                <c:pt idx="71">
                  <c:v>7.7012209302325498</c:v>
                </c:pt>
                <c:pt idx="72">
                  <c:v>7.6965895953757197</c:v>
                </c:pt>
                <c:pt idx="73">
                  <c:v>7.6939080459770102</c:v>
                </c:pt>
                <c:pt idx="74">
                  <c:v>7.6915428571428501</c:v>
                </c:pt>
                <c:pt idx="75">
                  <c:v>7.6951704545454502</c:v>
                </c:pt>
                <c:pt idx="76">
                  <c:v>7.6985310734463201</c:v>
                </c:pt>
                <c:pt idx="77">
                  <c:v>7.6982584269662899</c:v>
                </c:pt>
                <c:pt idx="78">
                  <c:v>7.6982122905027897</c:v>
                </c:pt>
                <c:pt idx="79">
                  <c:v>7.6941666666666597</c:v>
                </c:pt>
                <c:pt idx="80">
                  <c:v>7.6992817679558003</c:v>
                </c:pt>
                <c:pt idx="81">
                  <c:v>7.6971978021977998</c:v>
                </c:pt>
                <c:pt idx="82">
                  <c:v>7.7014754098360596</c:v>
                </c:pt>
                <c:pt idx="83">
                  <c:v>7.7042391304347797</c:v>
                </c:pt>
                <c:pt idx="84">
                  <c:v>7.7144864864864804</c:v>
                </c:pt>
                <c:pt idx="85">
                  <c:v>7.7188172043010699</c:v>
                </c:pt>
                <c:pt idx="86">
                  <c:v>7.7222459893048097</c:v>
                </c:pt>
                <c:pt idx="87">
                  <c:v>7.7259042553191399</c:v>
                </c:pt>
                <c:pt idx="88">
                  <c:v>7.7337566137566096</c:v>
                </c:pt>
                <c:pt idx="89">
                  <c:v>7.7383157894736803</c:v>
                </c:pt>
                <c:pt idx="90">
                  <c:v>7.7310994764397902</c:v>
                </c:pt>
                <c:pt idx="91">
                  <c:v>7.7254687500000001</c:v>
                </c:pt>
                <c:pt idx="92">
                  <c:v>7.7183937823834103</c:v>
                </c:pt>
                <c:pt idx="93">
                  <c:v>7.7240721649484501</c:v>
                </c:pt>
                <c:pt idx="94">
                  <c:v>7.7277948717948703</c:v>
                </c:pt>
                <c:pt idx="95">
                  <c:v>7.7334693877551004</c:v>
                </c:pt>
                <c:pt idx="96">
                  <c:v>7.7348223350253802</c:v>
                </c:pt>
                <c:pt idx="97">
                  <c:v>7.7344949494949402</c:v>
                </c:pt>
                <c:pt idx="98">
                  <c:v>7.7396984924623098</c:v>
                </c:pt>
                <c:pt idx="99">
                  <c:v>7.7474999999999996</c:v>
                </c:pt>
                <c:pt idx="100">
                  <c:v>7.7507960199004904</c:v>
                </c:pt>
                <c:pt idx="101">
                  <c:v>7.7542079207920702</c:v>
                </c:pt>
                <c:pt idx="102">
                  <c:v>7.7527586206896499</c:v>
                </c:pt>
                <c:pt idx="103">
                  <c:v>7.7587745098039198</c:v>
                </c:pt>
                <c:pt idx="104">
                  <c:v>7.7579024390243898</c:v>
                </c:pt>
                <c:pt idx="105">
                  <c:v>7.7571844660194103</c:v>
                </c:pt>
                <c:pt idx="106">
                  <c:v>7.7529468599033802</c:v>
                </c:pt>
                <c:pt idx="107">
                  <c:v>7.7558173076922996</c:v>
                </c:pt>
                <c:pt idx="108">
                  <c:v>7.7553110047846801</c:v>
                </c:pt>
                <c:pt idx="109">
                  <c:v>7.7614285714285698</c:v>
                </c:pt>
                <c:pt idx="110">
                  <c:v>7.7627962085308004</c:v>
                </c:pt>
                <c:pt idx="111">
                  <c:v>7.7679245283018803</c:v>
                </c:pt>
                <c:pt idx="112">
                  <c:v>7.7659624413145503</c:v>
                </c:pt>
                <c:pt idx="113">
                  <c:v>7.7624299065420503</c:v>
                </c:pt>
                <c:pt idx="114">
                  <c:v>7.7628837209302297</c:v>
                </c:pt>
                <c:pt idx="115">
                  <c:v>7.7610185185185099</c:v>
                </c:pt>
                <c:pt idx="116">
                  <c:v>7.7605529953917003</c:v>
                </c:pt>
                <c:pt idx="117">
                  <c:v>7.76559633027522</c:v>
                </c:pt>
                <c:pt idx="118">
                  <c:v>7.7678538812785298</c:v>
                </c:pt>
                <c:pt idx="119">
                  <c:v>7.7675454545454503</c:v>
                </c:pt>
                <c:pt idx="120">
                  <c:v>7.76538461538461</c:v>
                </c:pt>
                <c:pt idx="121">
                  <c:v>7.7687387387387297</c:v>
                </c:pt>
                <c:pt idx="122">
                  <c:v>7.7705829596412501</c:v>
                </c:pt>
                <c:pt idx="123">
                  <c:v>7.7741517857142801</c:v>
                </c:pt>
                <c:pt idx="124">
                  <c:v>7.7790666666666599</c:v>
                </c:pt>
                <c:pt idx="125">
                  <c:v>7.7857522123893803</c:v>
                </c:pt>
                <c:pt idx="126">
                  <c:v>7.7873568281938299</c:v>
                </c:pt>
                <c:pt idx="127">
                  <c:v>7.78991228070175</c:v>
                </c:pt>
                <c:pt idx="128">
                  <c:v>7.7905240174672397</c:v>
                </c:pt>
                <c:pt idx="129">
                  <c:v>7.7872608695652099</c:v>
                </c:pt>
                <c:pt idx="130">
                  <c:v>7.7861904761904697</c:v>
                </c:pt>
                <c:pt idx="131">
                  <c:v>7.7862499999999999</c:v>
                </c:pt>
                <c:pt idx="132">
                  <c:v>7.7895278969956996</c:v>
                </c:pt>
                <c:pt idx="133">
                  <c:v>7.7942307692307597</c:v>
                </c:pt>
                <c:pt idx="134">
                  <c:v>7.7966382978723399</c:v>
                </c:pt>
                <c:pt idx="135">
                  <c:v>7.7932203389830503</c:v>
                </c:pt>
                <c:pt idx="136">
                  <c:v>7.7920675105485202</c:v>
                </c:pt>
                <c:pt idx="137">
                  <c:v>7.7886554621848703</c:v>
                </c:pt>
                <c:pt idx="138">
                  <c:v>7.7933472803347197</c:v>
                </c:pt>
                <c:pt idx="139">
                  <c:v>7.8011249999999999</c:v>
                </c:pt>
                <c:pt idx="140">
                  <c:v>7.8095435684647301</c:v>
                </c:pt>
                <c:pt idx="141">
                  <c:v>7.8128925619834702</c:v>
                </c:pt>
                <c:pt idx="142">
                  <c:v>7.8197119341563699</c:v>
                </c:pt>
                <c:pt idx="143">
                  <c:v>7.82110655737704</c:v>
                </c:pt>
                <c:pt idx="144">
                  <c:v>7.8265306122448903</c:v>
                </c:pt>
                <c:pt idx="145">
                  <c:v>7.8302845528455203</c:v>
                </c:pt>
                <c:pt idx="146">
                  <c:v>7.82817813765182</c:v>
                </c:pt>
                <c:pt idx="147">
                  <c:v>7.8325403225806403</c:v>
                </c:pt>
                <c:pt idx="148">
                  <c:v>7.8358232931726901</c:v>
                </c:pt>
                <c:pt idx="149">
                  <c:v>7.8419600000000003</c:v>
                </c:pt>
                <c:pt idx="150">
                  <c:v>7.8492430278884404</c:v>
                </c:pt>
                <c:pt idx="151">
                  <c:v>7.8529365079364997</c:v>
                </c:pt>
                <c:pt idx="152">
                  <c:v>7.8596047430829996</c:v>
                </c:pt>
                <c:pt idx="153">
                  <c:v>7.86429133858267</c:v>
                </c:pt>
                <c:pt idx="154">
                  <c:v>7.8687450980392102</c:v>
                </c:pt>
                <c:pt idx="155">
                  <c:v>7.8735937500000004</c:v>
                </c:pt>
                <c:pt idx="156">
                  <c:v>7.8808560311283999</c:v>
                </c:pt>
                <c:pt idx="157">
                  <c:v>7.8885658914728598</c:v>
                </c:pt>
                <c:pt idx="158">
                  <c:v>7.8960231660231601</c:v>
                </c:pt>
                <c:pt idx="159">
                  <c:v>7.9011153846153803</c:v>
                </c:pt>
                <c:pt idx="160">
                  <c:v>7.89973180076628</c:v>
                </c:pt>
                <c:pt idx="161">
                  <c:v>7.9051145038167903</c:v>
                </c:pt>
                <c:pt idx="162">
                  <c:v>7.9081368821292699</c:v>
                </c:pt>
                <c:pt idx="163">
                  <c:v>7.9115530303030299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2-461C-984D-4689A17C2647}"/>
            </c:ext>
          </c:extLst>
        </c:ser>
        <c:ser>
          <c:idx val="2"/>
          <c:order val="2"/>
          <c:tx>
            <c:strRef>
              <c:f>final_dataset!$I$1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final_dataset!$I$102:$I$265</c:f>
              <c:numCache>
                <c:formatCode>General</c:formatCode>
                <c:ptCount val="164"/>
                <c:pt idx="0">
                  <c:v>8.0322772277227692</c:v>
                </c:pt>
                <c:pt idx="1">
                  <c:v>8.0337254901960709</c:v>
                </c:pt>
                <c:pt idx="2">
                  <c:v>8.0343689320388307</c:v>
                </c:pt>
                <c:pt idx="3">
                  <c:v>8.0344230769230691</c:v>
                </c:pt>
                <c:pt idx="4">
                  <c:v>8.0360952380952302</c:v>
                </c:pt>
                <c:pt idx="5">
                  <c:v>8.0367924528301806</c:v>
                </c:pt>
                <c:pt idx="6">
                  <c:v>8.0364485981308391</c:v>
                </c:pt>
                <c:pt idx="7">
                  <c:v>8.03388888888888</c:v>
                </c:pt>
                <c:pt idx="8">
                  <c:v>8.0344954128440307</c:v>
                </c:pt>
                <c:pt idx="9">
                  <c:v>8.0364545454545393</c:v>
                </c:pt>
                <c:pt idx="10">
                  <c:v>8.0357657657657597</c:v>
                </c:pt>
                <c:pt idx="11">
                  <c:v>8.03410714285714</c:v>
                </c:pt>
                <c:pt idx="12">
                  <c:v>8.0299115044247706</c:v>
                </c:pt>
                <c:pt idx="13">
                  <c:v>8.0306140350877104</c:v>
                </c:pt>
                <c:pt idx="14">
                  <c:v>8.0301739130434697</c:v>
                </c:pt>
                <c:pt idx="15">
                  <c:v>8.0314655172413705</c:v>
                </c:pt>
                <c:pt idx="16">
                  <c:v>8.0336752136752096</c:v>
                </c:pt>
                <c:pt idx="17">
                  <c:v>8.0371186440677906</c:v>
                </c:pt>
                <c:pt idx="18">
                  <c:v>8.0389075630252105</c:v>
                </c:pt>
                <c:pt idx="19">
                  <c:v>8.0421666666666596</c:v>
                </c:pt>
                <c:pt idx="20">
                  <c:v>8.0434710743801592</c:v>
                </c:pt>
                <c:pt idx="21">
                  <c:v>8.0440983606557293</c:v>
                </c:pt>
                <c:pt idx="22">
                  <c:v>8.0452845528455192</c:v>
                </c:pt>
                <c:pt idx="23">
                  <c:v>8.0477419354838702</c:v>
                </c:pt>
                <c:pt idx="24">
                  <c:v>8.0508000000000006</c:v>
                </c:pt>
                <c:pt idx="25">
                  <c:v>8.0492857142857108</c:v>
                </c:pt>
                <c:pt idx="26">
                  <c:v>8.0495275590551092</c:v>
                </c:pt>
                <c:pt idx="27">
                  <c:v>8.0533593749999994</c:v>
                </c:pt>
                <c:pt idx="28">
                  <c:v>8.0593798449612404</c:v>
                </c:pt>
                <c:pt idx="29">
                  <c:v>8.0602307692307598</c:v>
                </c:pt>
                <c:pt idx="30">
                  <c:v>8.0606870229007601</c:v>
                </c:pt>
                <c:pt idx="31">
                  <c:v>8.0622727272727204</c:v>
                </c:pt>
                <c:pt idx="32">
                  <c:v>8.0627819548872104</c:v>
                </c:pt>
                <c:pt idx="33">
                  <c:v>8.0621641791044691</c:v>
                </c:pt>
                <c:pt idx="34">
                  <c:v>8.06</c:v>
                </c:pt>
                <c:pt idx="35">
                  <c:v>8.0589705882352902</c:v>
                </c:pt>
                <c:pt idx="36">
                  <c:v>8.0581751824817491</c:v>
                </c:pt>
                <c:pt idx="37">
                  <c:v>8.0571014492753594</c:v>
                </c:pt>
                <c:pt idx="38">
                  <c:v>8.0573381294964008</c:v>
                </c:pt>
                <c:pt idx="39">
                  <c:v>8.0592142857142797</c:v>
                </c:pt>
                <c:pt idx="40">
                  <c:v>8.0585815602836792</c:v>
                </c:pt>
                <c:pt idx="41">
                  <c:v>8.0583098591549192</c:v>
                </c:pt>
                <c:pt idx="42">
                  <c:v>8.0583916083916005</c:v>
                </c:pt>
                <c:pt idx="43">
                  <c:v>8.0584027777777703</c:v>
                </c:pt>
                <c:pt idx="44">
                  <c:v>8.0591034482758594</c:v>
                </c:pt>
                <c:pt idx="45">
                  <c:v>8.0597260273972609</c:v>
                </c:pt>
                <c:pt idx="46">
                  <c:v>8.0607482993197195</c:v>
                </c:pt>
                <c:pt idx="47">
                  <c:v>8.0622972972972899</c:v>
                </c:pt>
                <c:pt idx="48">
                  <c:v>8.0630872483221392</c:v>
                </c:pt>
                <c:pt idx="49">
                  <c:v>8.0653333333333297</c:v>
                </c:pt>
                <c:pt idx="50">
                  <c:v>8.0682119205297997</c:v>
                </c:pt>
                <c:pt idx="51">
                  <c:v>8.0713157894736796</c:v>
                </c:pt>
                <c:pt idx="52">
                  <c:v>8.0728104575163293</c:v>
                </c:pt>
                <c:pt idx="53">
                  <c:v>8.0737662337662304</c:v>
                </c:pt>
                <c:pt idx="54">
                  <c:v>8.0738709677419305</c:v>
                </c:pt>
                <c:pt idx="55">
                  <c:v>8.0748717948717896</c:v>
                </c:pt>
                <c:pt idx="56">
                  <c:v>8.0768152866241998</c:v>
                </c:pt>
                <c:pt idx="57">
                  <c:v>8.0760126582278406</c:v>
                </c:pt>
                <c:pt idx="58">
                  <c:v>8.0767295597484203</c:v>
                </c:pt>
                <c:pt idx="59">
                  <c:v>8.077375</c:v>
                </c:pt>
                <c:pt idx="60">
                  <c:v>8.0782608695652094</c:v>
                </c:pt>
                <c:pt idx="61">
                  <c:v>8.0788888888888799</c:v>
                </c:pt>
                <c:pt idx="62">
                  <c:v>8.0794478527607296</c:v>
                </c:pt>
                <c:pt idx="63">
                  <c:v>8.0807926829268197</c:v>
                </c:pt>
                <c:pt idx="64">
                  <c:v>8.0838787878787794</c:v>
                </c:pt>
                <c:pt idx="65">
                  <c:v>8.0869277108433693</c:v>
                </c:pt>
                <c:pt idx="66">
                  <c:v>8.0877844311377203</c:v>
                </c:pt>
                <c:pt idx="67">
                  <c:v>8.0873809523809506</c:v>
                </c:pt>
                <c:pt idx="68">
                  <c:v>8.08763313609467</c:v>
                </c:pt>
                <c:pt idx="69">
                  <c:v>8.08935294117647</c:v>
                </c:pt>
                <c:pt idx="70">
                  <c:v>8.0909356725146093</c:v>
                </c:pt>
                <c:pt idx="71">
                  <c:v>8.0937209302325499</c:v>
                </c:pt>
                <c:pt idx="72">
                  <c:v>8.0955491329479692</c:v>
                </c:pt>
                <c:pt idx="73">
                  <c:v>8.0974137931034402</c:v>
                </c:pt>
                <c:pt idx="74">
                  <c:v>8.0997714285714206</c:v>
                </c:pt>
                <c:pt idx="75">
                  <c:v>8.1022159090908996</c:v>
                </c:pt>
                <c:pt idx="76">
                  <c:v>8.1057627118644007</c:v>
                </c:pt>
                <c:pt idx="77">
                  <c:v>8.1080898876404408</c:v>
                </c:pt>
                <c:pt idx="78">
                  <c:v>8.1110055865921709</c:v>
                </c:pt>
                <c:pt idx="79">
                  <c:v>8.1117222222222196</c:v>
                </c:pt>
                <c:pt idx="80">
                  <c:v>8.1145856353591093</c:v>
                </c:pt>
                <c:pt idx="81">
                  <c:v>8.1179120879120799</c:v>
                </c:pt>
                <c:pt idx="82">
                  <c:v>8.1211475409835998</c:v>
                </c:pt>
                <c:pt idx="83">
                  <c:v>8.12233695652173</c:v>
                </c:pt>
                <c:pt idx="84">
                  <c:v>8.1250810810810794</c:v>
                </c:pt>
                <c:pt idx="85">
                  <c:v>8.1272043010752597</c:v>
                </c:pt>
                <c:pt idx="86">
                  <c:v>8.1294652406417107</c:v>
                </c:pt>
                <c:pt idx="87">
                  <c:v>8.1325000000000003</c:v>
                </c:pt>
                <c:pt idx="88">
                  <c:v>8.1363492063492</c:v>
                </c:pt>
                <c:pt idx="89">
                  <c:v>8.1396315789473608</c:v>
                </c:pt>
                <c:pt idx="90">
                  <c:v>8.1428795811518295</c:v>
                </c:pt>
                <c:pt idx="91">
                  <c:v>8.1461458333333301</c:v>
                </c:pt>
                <c:pt idx="92">
                  <c:v>8.1491709844559495</c:v>
                </c:pt>
                <c:pt idx="93">
                  <c:v>8.1523195876288597</c:v>
                </c:pt>
                <c:pt idx="94">
                  <c:v>8.1558974358974297</c:v>
                </c:pt>
                <c:pt idx="95">
                  <c:v>8.1580612244897903</c:v>
                </c:pt>
                <c:pt idx="96">
                  <c:v>8.16071065989847</c:v>
                </c:pt>
                <c:pt idx="97">
                  <c:v>8.1639393939393905</c:v>
                </c:pt>
                <c:pt idx="98">
                  <c:v>8.1668844221105505</c:v>
                </c:pt>
                <c:pt idx="99">
                  <c:v>8.1690000000000005</c:v>
                </c:pt>
                <c:pt idx="100">
                  <c:v>8.17</c:v>
                </c:pt>
                <c:pt idx="101">
                  <c:v>8.1722772277227698</c:v>
                </c:pt>
                <c:pt idx="102">
                  <c:v>8.1745812807881695</c:v>
                </c:pt>
                <c:pt idx="103">
                  <c:v>8.1779901960784294</c:v>
                </c:pt>
                <c:pt idx="104">
                  <c:v>8.1798536585365795</c:v>
                </c:pt>
                <c:pt idx="105">
                  <c:v>8.1820388349514506</c:v>
                </c:pt>
                <c:pt idx="106">
                  <c:v>8.18251207729468</c:v>
                </c:pt>
                <c:pt idx="107">
                  <c:v>8.1851442307692306</c:v>
                </c:pt>
                <c:pt idx="108">
                  <c:v>8.1879425837320507</c:v>
                </c:pt>
                <c:pt idx="109">
                  <c:v>8.1905238095237998</c:v>
                </c:pt>
                <c:pt idx="110">
                  <c:v>8.1923696682464406</c:v>
                </c:pt>
                <c:pt idx="111">
                  <c:v>8.1952358490565995</c:v>
                </c:pt>
                <c:pt idx="112">
                  <c:v>8.1978403755868499</c:v>
                </c:pt>
                <c:pt idx="113">
                  <c:v>8.2009345794392505</c:v>
                </c:pt>
                <c:pt idx="114">
                  <c:v>8.2019069767441799</c:v>
                </c:pt>
                <c:pt idx="115">
                  <c:v>8.2034259259259201</c:v>
                </c:pt>
                <c:pt idx="116">
                  <c:v>8.2052534562211896</c:v>
                </c:pt>
                <c:pt idx="117">
                  <c:v>8.2075229357798101</c:v>
                </c:pt>
                <c:pt idx="118">
                  <c:v>8.2089497716894897</c:v>
                </c:pt>
                <c:pt idx="119">
                  <c:v>8.2107272727272704</c:v>
                </c:pt>
                <c:pt idx="120">
                  <c:v>8.2129411764705793</c:v>
                </c:pt>
                <c:pt idx="121">
                  <c:v>8.2146846846846806</c:v>
                </c:pt>
                <c:pt idx="122">
                  <c:v>8.2159641255605305</c:v>
                </c:pt>
                <c:pt idx="123">
                  <c:v>8.21924107142857</c:v>
                </c:pt>
                <c:pt idx="124">
                  <c:v>8.2203555555555496</c:v>
                </c:pt>
                <c:pt idx="125">
                  <c:v>8.2226548672566295</c:v>
                </c:pt>
                <c:pt idx="126">
                  <c:v>8.2232158590308302</c:v>
                </c:pt>
                <c:pt idx="127">
                  <c:v>8.2259649122807001</c:v>
                </c:pt>
                <c:pt idx="128">
                  <c:v>8.2279912663755397</c:v>
                </c:pt>
                <c:pt idx="129">
                  <c:v>8.2301739130434708</c:v>
                </c:pt>
                <c:pt idx="130">
                  <c:v>8.23341991341991</c:v>
                </c:pt>
                <c:pt idx="131">
                  <c:v>8.2374568965517199</c:v>
                </c:pt>
                <c:pt idx="132">
                  <c:v>8.2391845493562208</c:v>
                </c:pt>
                <c:pt idx="133">
                  <c:v>8.2425641025640992</c:v>
                </c:pt>
                <c:pt idx="134">
                  <c:v>8.2444680851063801</c:v>
                </c:pt>
                <c:pt idx="135">
                  <c:v>8.2462288135593198</c:v>
                </c:pt>
                <c:pt idx="136">
                  <c:v>8.2486919831223595</c:v>
                </c:pt>
                <c:pt idx="137">
                  <c:v>8.2518067226890697</c:v>
                </c:pt>
                <c:pt idx="138">
                  <c:v>8.2557740585773995</c:v>
                </c:pt>
                <c:pt idx="139">
                  <c:v>8.2585416666666607</c:v>
                </c:pt>
                <c:pt idx="140">
                  <c:v>8.2625726141078797</c:v>
                </c:pt>
                <c:pt idx="141">
                  <c:v>8.2663636363636304</c:v>
                </c:pt>
                <c:pt idx="142">
                  <c:v>8.2687242798353893</c:v>
                </c:pt>
                <c:pt idx="143">
                  <c:v>8.2711885245901602</c:v>
                </c:pt>
                <c:pt idx="144">
                  <c:v>8.2743265306122407</c:v>
                </c:pt>
                <c:pt idx="145">
                  <c:v>8.2786991869918598</c:v>
                </c:pt>
                <c:pt idx="146">
                  <c:v>8.2817813765182091</c:v>
                </c:pt>
                <c:pt idx="147">
                  <c:v>8.2854838709677399</c:v>
                </c:pt>
                <c:pt idx="148">
                  <c:v>8.2904417670682697</c:v>
                </c:pt>
                <c:pt idx="149">
                  <c:v>8.2944399999999998</c:v>
                </c:pt>
                <c:pt idx="150">
                  <c:v>8.2980478087649399</c:v>
                </c:pt>
                <c:pt idx="151">
                  <c:v>8.3024603174603104</c:v>
                </c:pt>
                <c:pt idx="152">
                  <c:v>8.3074703557312208</c:v>
                </c:pt>
                <c:pt idx="153">
                  <c:v>8.3122834645669208</c:v>
                </c:pt>
                <c:pt idx="154">
                  <c:v>8.3162352941176394</c:v>
                </c:pt>
                <c:pt idx="155">
                  <c:v>8.3216406250000006</c:v>
                </c:pt>
                <c:pt idx="156">
                  <c:v>8.3263424124513605</c:v>
                </c:pt>
                <c:pt idx="157">
                  <c:v>8.3317829457364301</c:v>
                </c:pt>
                <c:pt idx="158">
                  <c:v>8.3360231660231605</c:v>
                </c:pt>
                <c:pt idx="159">
                  <c:v>8.3405384615384595</c:v>
                </c:pt>
                <c:pt idx="160">
                  <c:v>8.3457471264367804</c:v>
                </c:pt>
                <c:pt idx="161">
                  <c:v>8.3502290076335797</c:v>
                </c:pt>
                <c:pt idx="162">
                  <c:v>8.3546387832699605</c:v>
                </c:pt>
                <c:pt idx="163">
                  <c:v>8.3593939393939305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2-461C-984D-4689A17C2647}"/>
            </c:ext>
          </c:extLst>
        </c:ser>
        <c:ser>
          <c:idx val="3"/>
          <c:order val="3"/>
          <c:tx>
            <c:strRef>
              <c:f>final_dataset!$J$1</c:f>
              <c:strCache>
                <c:ptCount val="1"/>
                <c:pt idx="0">
                  <c:v>Johannesburg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final_dataset!$J$102:$J$265</c:f>
              <c:numCache>
                <c:formatCode>General</c:formatCode>
                <c:ptCount val="16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14.25</c:v>
                </c:pt>
                <c:pt idx="8">
                  <c:v>14.4</c:v>
                </c:pt>
                <c:pt idx="9">
                  <c:v>14.473333333333301</c:v>
                </c:pt>
                <c:pt idx="10">
                  <c:v>14.5425</c:v>
                </c:pt>
                <c:pt idx="11">
                  <c:v>14.548</c:v>
                </c:pt>
                <c:pt idx="12">
                  <c:v>14.484999999999999</c:v>
                </c:pt>
                <c:pt idx="13">
                  <c:v>14.498571428571401</c:v>
                </c:pt>
                <c:pt idx="14">
                  <c:v>14.508749999999999</c:v>
                </c:pt>
                <c:pt idx="15">
                  <c:v>14.553333333333301</c:v>
                </c:pt>
                <c:pt idx="16">
                  <c:v>14.581</c:v>
                </c:pt>
                <c:pt idx="17">
                  <c:v>14.6118181818181</c:v>
                </c:pt>
                <c:pt idx="18">
                  <c:v>14.609166666666599</c:v>
                </c:pt>
                <c:pt idx="19">
                  <c:v>14.633076923076899</c:v>
                </c:pt>
                <c:pt idx="20">
                  <c:v>14.6307142857142</c:v>
                </c:pt>
                <c:pt idx="21">
                  <c:v>14.6353333333333</c:v>
                </c:pt>
                <c:pt idx="22">
                  <c:v>14.639374999999999</c:v>
                </c:pt>
                <c:pt idx="23">
                  <c:v>14.596470588235199</c:v>
                </c:pt>
                <c:pt idx="24">
                  <c:v>14.6033333333333</c:v>
                </c:pt>
                <c:pt idx="25">
                  <c:v>14.595263157894699</c:v>
                </c:pt>
                <c:pt idx="26">
                  <c:v>14.587999999999999</c:v>
                </c:pt>
                <c:pt idx="27">
                  <c:v>14.6042857142857</c:v>
                </c:pt>
                <c:pt idx="28">
                  <c:v>14.615454545454501</c:v>
                </c:pt>
                <c:pt idx="29">
                  <c:v>14.604782608695601</c:v>
                </c:pt>
                <c:pt idx="30">
                  <c:v>14.62125</c:v>
                </c:pt>
                <c:pt idx="31">
                  <c:v>14.623200000000001</c:v>
                </c:pt>
                <c:pt idx="32">
                  <c:v>14.6173076923076</c:v>
                </c:pt>
                <c:pt idx="33">
                  <c:v>14.62</c:v>
                </c:pt>
                <c:pt idx="34">
                  <c:v>14.611428571428499</c:v>
                </c:pt>
                <c:pt idx="35">
                  <c:v>14.616551724137899</c:v>
                </c:pt>
                <c:pt idx="36">
                  <c:v>14.6253333333333</c:v>
                </c:pt>
                <c:pt idx="37">
                  <c:v>14.619354838709601</c:v>
                </c:pt>
                <c:pt idx="38">
                  <c:v>14.6246875</c:v>
                </c:pt>
                <c:pt idx="39">
                  <c:v>14.643030303030301</c:v>
                </c:pt>
                <c:pt idx="40">
                  <c:v>14.6438235294117</c:v>
                </c:pt>
                <c:pt idx="41">
                  <c:v>14.6462857142857</c:v>
                </c:pt>
                <c:pt idx="42">
                  <c:v>14.65</c:v>
                </c:pt>
                <c:pt idx="43">
                  <c:v>14.6454054054054</c:v>
                </c:pt>
                <c:pt idx="44">
                  <c:v>14.6428947368421</c:v>
                </c:pt>
                <c:pt idx="45">
                  <c:v>14.6446153846153</c:v>
                </c:pt>
                <c:pt idx="46">
                  <c:v>14.66075</c:v>
                </c:pt>
                <c:pt idx="47">
                  <c:v>14.664634146341401</c:v>
                </c:pt>
                <c:pt idx="48">
                  <c:v>14.654047619047599</c:v>
                </c:pt>
                <c:pt idx="49">
                  <c:v>14.652558139534801</c:v>
                </c:pt>
                <c:pt idx="50">
                  <c:v>14.663409090908999</c:v>
                </c:pt>
                <c:pt idx="51">
                  <c:v>14.661111111111101</c:v>
                </c:pt>
                <c:pt idx="52">
                  <c:v>14.657391304347801</c:v>
                </c:pt>
                <c:pt idx="53">
                  <c:v>14.6578723404255</c:v>
                </c:pt>
                <c:pt idx="54">
                  <c:v>14.6514583333333</c:v>
                </c:pt>
                <c:pt idx="55">
                  <c:v>14.651632653061201</c:v>
                </c:pt>
                <c:pt idx="56">
                  <c:v>14.645799999999999</c:v>
                </c:pt>
                <c:pt idx="57">
                  <c:v>14.638431372549</c:v>
                </c:pt>
                <c:pt idx="58">
                  <c:v>14.641538461538399</c:v>
                </c:pt>
                <c:pt idx="59">
                  <c:v>14.6439622641509</c:v>
                </c:pt>
                <c:pt idx="60">
                  <c:v>14.6355555555555</c:v>
                </c:pt>
                <c:pt idx="61">
                  <c:v>14.6343636363636</c:v>
                </c:pt>
                <c:pt idx="62">
                  <c:v>14.643750000000001</c:v>
                </c:pt>
                <c:pt idx="63">
                  <c:v>14.6531578947368</c:v>
                </c:pt>
                <c:pt idx="64">
                  <c:v>14.664827586206799</c:v>
                </c:pt>
                <c:pt idx="65">
                  <c:v>14.6667796610169</c:v>
                </c:pt>
                <c:pt idx="66">
                  <c:v>14.6715</c:v>
                </c:pt>
                <c:pt idx="67">
                  <c:v>14.663934426229501</c:v>
                </c:pt>
                <c:pt idx="68">
                  <c:v>14.6612903225806</c:v>
                </c:pt>
                <c:pt idx="69">
                  <c:v>14.668412698412601</c:v>
                </c:pt>
                <c:pt idx="70">
                  <c:v>14.675625</c:v>
                </c:pt>
                <c:pt idx="71">
                  <c:v>14.6727692307692</c:v>
                </c:pt>
                <c:pt idx="72">
                  <c:v>14.6818181818181</c:v>
                </c:pt>
                <c:pt idx="73">
                  <c:v>14.6928358208955</c:v>
                </c:pt>
                <c:pt idx="74">
                  <c:v>14.6885294117647</c:v>
                </c:pt>
                <c:pt idx="75">
                  <c:v>14.6898550724637</c:v>
                </c:pt>
                <c:pt idx="76">
                  <c:v>14.698</c:v>
                </c:pt>
                <c:pt idx="77">
                  <c:v>14.704788732394301</c:v>
                </c:pt>
                <c:pt idx="78">
                  <c:v>14.7111111111111</c:v>
                </c:pt>
                <c:pt idx="79">
                  <c:v>14.7173972602739</c:v>
                </c:pt>
                <c:pt idx="80">
                  <c:v>14.7178378378378</c:v>
                </c:pt>
                <c:pt idx="81">
                  <c:v>14.7238666666666</c:v>
                </c:pt>
                <c:pt idx="82">
                  <c:v>14.7327631578947</c:v>
                </c:pt>
                <c:pt idx="83">
                  <c:v>14.738961038961</c:v>
                </c:pt>
                <c:pt idx="84">
                  <c:v>14.7444871794871</c:v>
                </c:pt>
                <c:pt idx="85">
                  <c:v>14.7421518987341</c:v>
                </c:pt>
                <c:pt idx="86">
                  <c:v>14.741250000000001</c:v>
                </c:pt>
                <c:pt idx="87">
                  <c:v>14.7454320987654</c:v>
                </c:pt>
                <c:pt idx="88">
                  <c:v>14.751951219512099</c:v>
                </c:pt>
                <c:pt idx="89">
                  <c:v>14.7497590361445</c:v>
                </c:pt>
                <c:pt idx="90">
                  <c:v>14.7565476190476</c:v>
                </c:pt>
                <c:pt idx="91">
                  <c:v>14.77</c:v>
                </c:pt>
                <c:pt idx="92">
                  <c:v>14.776162790697599</c:v>
                </c:pt>
                <c:pt idx="93">
                  <c:v>14.7749425287356</c:v>
                </c:pt>
                <c:pt idx="94">
                  <c:v>14.7804545454545</c:v>
                </c:pt>
                <c:pt idx="95">
                  <c:v>14.784943820224701</c:v>
                </c:pt>
                <c:pt idx="96">
                  <c:v>14.791</c:v>
                </c:pt>
                <c:pt idx="97">
                  <c:v>14.796923076922999</c:v>
                </c:pt>
                <c:pt idx="98">
                  <c:v>14.800652173913001</c:v>
                </c:pt>
                <c:pt idx="99">
                  <c:v>14.8065591397849</c:v>
                </c:pt>
                <c:pt idx="100">
                  <c:v>14.8123404255319</c:v>
                </c:pt>
                <c:pt idx="101">
                  <c:v>14.8130526315789</c:v>
                </c:pt>
                <c:pt idx="102">
                  <c:v>14.8178125</c:v>
                </c:pt>
                <c:pt idx="103">
                  <c:v>14.817216494845299</c:v>
                </c:pt>
                <c:pt idx="104">
                  <c:v>14.818163265306101</c:v>
                </c:pt>
                <c:pt idx="105">
                  <c:v>14.8143434343434</c:v>
                </c:pt>
                <c:pt idx="106">
                  <c:v>14.817600000000001</c:v>
                </c:pt>
                <c:pt idx="107">
                  <c:v>14.8220792079207</c:v>
                </c:pt>
                <c:pt idx="108">
                  <c:v>14.8291176470588</c:v>
                </c:pt>
                <c:pt idx="109">
                  <c:v>14.8314563106796</c:v>
                </c:pt>
                <c:pt idx="110">
                  <c:v>14.834423076923001</c:v>
                </c:pt>
                <c:pt idx="111">
                  <c:v>14.8397142857142</c:v>
                </c:pt>
                <c:pt idx="112">
                  <c:v>14.846603773584899</c:v>
                </c:pt>
                <c:pt idx="113">
                  <c:v>14.8488785046728</c:v>
                </c:pt>
                <c:pt idx="114">
                  <c:v>14.851666666666601</c:v>
                </c:pt>
                <c:pt idx="115">
                  <c:v>14.855596330275199</c:v>
                </c:pt>
                <c:pt idx="116">
                  <c:v>14.8627272727272</c:v>
                </c:pt>
                <c:pt idx="117">
                  <c:v>14.862882882882801</c:v>
                </c:pt>
                <c:pt idx="118">
                  <c:v>14.864910714285701</c:v>
                </c:pt>
                <c:pt idx="119">
                  <c:v>14.8719469026548</c:v>
                </c:pt>
                <c:pt idx="120">
                  <c:v>14.8803508771929</c:v>
                </c:pt>
                <c:pt idx="121">
                  <c:v>14.882695652173901</c:v>
                </c:pt>
                <c:pt idx="122">
                  <c:v>14.8863793103448</c:v>
                </c:pt>
                <c:pt idx="123">
                  <c:v>14.8902564102564</c:v>
                </c:pt>
                <c:pt idx="124">
                  <c:v>14.8905932203389</c:v>
                </c:pt>
                <c:pt idx="125">
                  <c:v>14.8914285714285</c:v>
                </c:pt>
                <c:pt idx="126">
                  <c:v>14.8891666666666</c:v>
                </c:pt>
                <c:pt idx="127">
                  <c:v>14.894793388429701</c:v>
                </c:pt>
                <c:pt idx="128">
                  <c:v>14.8981147540983</c:v>
                </c:pt>
                <c:pt idx="129">
                  <c:v>14.9042276422764</c:v>
                </c:pt>
                <c:pt idx="130">
                  <c:v>14.9056451612903</c:v>
                </c:pt>
                <c:pt idx="131">
                  <c:v>14.90488</c:v>
                </c:pt>
                <c:pt idx="132">
                  <c:v>14.911111111111101</c:v>
                </c:pt>
                <c:pt idx="133">
                  <c:v>14.921023622047199</c:v>
                </c:pt>
                <c:pt idx="134">
                  <c:v>14.926953125000001</c:v>
                </c:pt>
                <c:pt idx="135">
                  <c:v>14.9337984496124</c:v>
                </c:pt>
                <c:pt idx="136">
                  <c:v>14.9398461538461</c:v>
                </c:pt>
                <c:pt idx="137">
                  <c:v>14.9467938931297</c:v>
                </c:pt>
                <c:pt idx="138">
                  <c:v>14.9504545454545</c:v>
                </c:pt>
                <c:pt idx="139">
                  <c:v>14.951879699248099</c:v>
                </c:pt>
                <c:pt idx="140">
                  <c:v>14.9564179104477</c:v>
                </c:pt>
                <c:pt idx="141">
                  <c:v>14.9608888888888</c:v>
                </c:pt>
                <c:pt idx="142">
                  <c:v>14.9720588235294</c:v>
                </c:pt>
                <c:pt idx="143">
                  <c:v>14.979635036496299</c:v>
                </c:pt>
                <c:pt idx="144">
                  <c:v>14.980507246376799</c:v>
                </c:pt>
                <c:pt idx="145">
                  <c:v>14.9861870503597</c:v>
                </c:pt>
                <c:pt idx="146">
                  <c:v>14.987928571428499</c:v>
                </c:pt>
                <c:pt idx="147">
                  <c:v>14.9907092198581</c:v>
                </c:pt>
                <c:pt idx="148">
                  <c:v>14.9985915492957</c:v>
                </c:pt>
                <c:pt idx="149">
                  <c:v>15.006223776223701</c:v>
                </c:pt>
                <c:pt idx="150">
                  <c:v>15.0070833333333</c:v>
                </c:pt>
                <c:pt idx="151">
                  <c:v>15.011724137930999</c:v>
                </c:pt>
                <c:pt idx="152">
                  <c:v>15.017671232876699</c:v>
                </c:pt>
                <c:pt idx="153">
                  <c:v>15.0266666666666</c:v>
                </c:pt>
                <c:pt idx="154">
                  <c:v>15.0297972972972</c:v>
                </c:pt>
                <c:pt idx="155">
                  <c:v>15.038255033557</c:v>
                </c:pt>
                <c:pt idx="156">
                  <c:v>15.039733333333301</c:v>
                </c:pt>
                <c:pt idx="157">
                  <c:v>15.0454304635761</c:v>
                </c:pt>
                <c:pt idx="158">
                  <c:v>15.050065789473599</c:v>
                </c:pt>
                <c:pt idx="159">
                  <c:v>15.052614379084901</c:v>
                </c:pt>
                <c:pt idx="160">
                  <c:v>15.0594805194805</c:v>
                </c:pt>
                <c:pt idx="161">
                  <c:v>15.062258064516101</c:v>
                </c:pt>
                <c:pt idx="162">
                  <c:v>15.0675641025641</c:v>
                </c:pt>
                <c:pt idx="163">
                  <c:v>15.0670063694267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2-461C-984D-4689A17C2647}"/>
            </c:ext>
          </c:extLst>
        </c:ser>
        <c:ser>
          <c:idx val="4"/>
          <c:order val="4"/>
          <c:tx>
            <c:strRef>
              <c:f>final_dataset!$K$1</c:f>
              <c:strCache>
                <c:ptCount val="1"/>
                <c:pt idx="0">
                  <c:v>Manila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final_dataset!$K$102:$K$265</c:f>
              <c:numCache>
                <c:formatCode>General</c:formatCode>
                <c:ptCount val="164"/>
                <c:pt idx="0">
                  <c:v>25.886666666666599</c:v>
                </c:pt>
                <c:pt idx="1">
                  <c:v>25.915714285714198</c:v>
                </c:pt>
                <c:pt idx="2">
                  <c:v>25.928750000000001</c:v>
                </c:pt>
                <c:pt idx="3">
                  <c:v>25.96</c:v>
                </c:pt>
                <c:pt idx="4">
                  <c:v>25.997</c:v>
                </c:pt>
                <c:pt idx="5">
                  <c:v>26.002727272727199</c:v>
                </c:pt>
                <c:pt idx="6">
                  <c:v>25.973333333333301</c:v>
                </c:pt>
                <c:pt idx="7">
                  <c:v>25.960769230769198</c:v>
                </c:pt>
                <c:pt idx="8">
                  <c:v>25.96</c:v>
                </c:pt>
                <c:pt idx="9">
                  <c:v>25.9686666666666</c:v>
                </c:pt>
                <c:pt idx="10">
                  <c:v>25.971250000000001</c:v>
                </c:pt>
                <c:pt idx="11">
                  <c:v>25.9635294117647</c:v>
                </c:pt>
                <c:pt idx="12">
                  <c:v>25.9294444444444</c:v>
                </c:pt>
                <c:pt idx="13">
                  <c:v>25.927368421052599</c:v>
                </c:pt>
                <c:pt idx="14">
                  <c:v>25.9175</c:v>
                </c:pt>
                <c:pt idx="15">
                  <c:v>25.9342857142857</c:v>
                </c:pt>
                <c:pt idx="16">
                  <c:v>25.942272727272702</c:v>
                </c:pt>
                <c:pt idx="17">
                  <c:v>25.960434782608601</c:v>
                </c:pt>
                <c:pt idx="18">
                  <c:v>25.979583333333299</c:v>
                </c:pt>
                <c:pt idx="19">
                  <c:v>25.995200000000001</c:v>
                </c:pt>
                <c:pt idx="20">
                  <c:v>26.004999999999999</c:v>
                </c:pt>
                <c:pt idx="21">
                  <c:v>26.01</c:v>
                </c:pt>
                <c:pt idx="22">
                  <c:v>26.019642857142799</c:v>
                </c:pt>
                <c:pt idx="23">
                  <c:v>26.025172413793101</c:v>
                </c:pt>
                <c:pt idx="24">
                  <c:v>26.038</c:v>
                </c:pt>
                <c:pt idx="25">
                  <c:v>26.035483870967699</c:v>
                </c:pt>
                <c:pt idx="26">
                  <c:v>26.025937500000001</c:v>
                </c:pt>
                <c:pt idx="27">
                  <c:v>26.038787878787801</c:v>
                </c:pt>
                <c:pt idx="28">
                  <c:v>26.055882352941101</c:v>
                </c:pt>
                <c:pt idx="29">
                  <c:v>26.058285714285699</c:v>
                </c:pt>
                <c:pt idx="30">
                  <c:v>26.052777777777699</c:v>
                </c:pt>
                <c:pt idx="31">
                  <c:v>26.048648648648602</c:v>
                </c:pt>
                <c:pt idx="32">
                  <c:v>26.0481578947368</c:v>
                </c:pt>
                <c:pt idx="33">
                  <c:v>26.045128205128201</c:v>
                </c:pt>
                <c:pt idx="34">
                  <c:v>26.03</c:v>
                </c:pt>
                <c:pt idx="35">
                  <c:v>26.023658536585302</c:v>
                </c:pt>
                <c:pt idx="36">
                  <c:v>26.009523809523799</c:v>
                </c:pt>
                <c:pt idx="37">
                  <c:v>26</c:v>
                </c:pt>
                <c:pt idx="38">
                  <c:v>26.007045454545398</c:v>
                </c:pt>
                <c:pt idx="39">
                  <c:v>26.012444444444402</c:v>
                </c:pt>
                <c:pt idx="40">
                  <c:v>26.010869565217298</c:v>
                </c:pt>
                <c:pt idx="41">
                  <c:v>26.01</c:v>
                </c:pt>
                <c:pt idx="42">
                  <c:v>26.004583333333301</c:v>
                </c:pt>
                <c:pt idx="43">
                  <c:v>25.998979591836701</c:v>
                </c:pt>
                <c:pt idx="44">
                  <c:v>25.996400000000001</c:v>
                </c:pt>
                <c:pt idx="45">
                  <c:v>25.9939215686274</c:v>
                </c:pt>
                <c:pt idx="46">
                  <c:v>25.994615384615301</c:v>
                </c:pt>
                <c:pt idx="47">
                  <c:v>26.0049056603773</c:v>
                </c:pt>
                <c:pt idx="48">
                  <c:v>26.008333333333301</c:v>
                </c:pt>
                <c:pt idx="49">
                  <c:v>26.006727272727201</c:v>
                </c:pt>
                <c:pt idx="50">
                  <c:v>26.010357142857099</c:v>
                </c:pt>
                <c:pt idx="51">
                  <c:v>26.01</c:v>
                </c:pt>
                <c:pt idx="52">
                  <c:v>26.012413793103399</c:v>
                </c:pt>
                <c:pt idx="53">
                  <c:v>26.018305084745698</c:v>
                </c:pt>
                <c:pt idx="54">
                  <c:v>26.014333333333301</c:v>
                </c:pt>
                <c:pt idx="55">
                  <c:v>26.012950819672099</c:v>
                </c:pt>
                <c:pt idx="56">
                  <c:v>26.014838709677399</c:v>
                </c:pt>
                <c:pt idx="57">
                  <c:v>26.018095238095199</c:v>
                </c:pt>
                <c:pt idx="58">
                  <c:v>26.022187500000001</c:v>
                </c:pt>
                <c:pt idx="59">
                  <c:v>26.026923076923001</c:v>
                </c:pt>
                <c:pt idx="60">
                  <c:v>26.030151515151498</c:v>
                </c:pt>
                <c:pt idx="61">
                  <c:v>26.03</c:v>
                </c:pt>
                <c:pt idx="62">
                  <c:v>26.037794117647</c:v>
                </c:pt>
                <c:pt idx="63">
                  <c:v>26.0405797101449</c:v>
                </c:pt>
                <c:pt idx="64">
                  <c:v>26.047428571428501</c:v>
                </c:pt>
                <c:pt idx="65">
                  <c:v>26.06</c:v>
                </c:pt>
                <c:pt idx="66">
                  <c:v>26.0625</c:v>
                </c:pt>
                <c:pt idx="67">
                  <c:v>26.063561643835602</c:v>
                </c:pt>
                <c:pt idx="68">
                  <c:v>26.060405405405401</c:v>
                </c:pt>
                <c:pt idx="69">
                  <c:v>26.066400000000002</c:v>
                </c:pt>
                <c:pt idx="70">
                  <c:v>26.07</c:v>
                </c:pt>
                <c:pt idx="71">
                  <c:v>26.074025974025901</c:v>
                </c:pt>
                <c:pt idx="72">
                  <c:v>26.079615384615298</c:v>
                </c:pt>
                <c:pt idx="73">
                  <c:v>26.078354430379701</c:v>
                </c:pt>
                <c:pt idx="74">
                  <c:v>26.081624999999999</c:v>
                </c:pt>
                <c:pt idx="75">
                  <c:v>26.081851851851798</c:v>
                </c:pt>
                <c:pt idx="76">
                  <c:v>26.085121951219499</c:v>
                </c:pt>
                <c:pt idx="77">
                  <c:v>26.089156626506</c:v>
                </c:pt>
                <c:pt idx="78">
                  <c:v>26.0921428571428</c:v>
                </c:pt>
                <c:pt idx="79">
                  <c:v>26.092705882352899</c:v>
                </c:pt>
                <c:pt idx="80">
                  <c:v>26.0959302325581</c:v>
                </c:pt>
                <c:pt idx="81">
                  <c:v>26.1011494252873</c:v>
                </c:pt>
                <c:pt idx="82">
                  <c:v>26.102159090909002</c:v>
                </c:pt>
                <c:pt idx="83">
                  <c:v>26.1042696629213</c:v>
                </c:pt>
                <c:pt idx="84">
                  <c:v>26.1014444444444</c:v>
                </c:pt>
                <c:pt idx="85">
                  <c:v>26.102087912087899</c:v>
                </c:pt>
                <c:pt idx="86">
                  <c:v>26.105217391304301</c:v>
                </c:pt>
                <c:pt idx="87">
                  <c:v>26.1095698924731</c:v>
                </c:pt>
                <c:pt idx="88">
                  <c:v>26.1132978723404</c:v>
                </c:pt>
                <c:pt idx="89">
                  <c:v>26.115789473684199</c:v>
                </c:pt>
                <c:pt idx="90">
                  <c:v>26.119687500000001</c:v>
                </c:pt>
                <c:pt idx="91">
                  <c:v>26.127731958762801</c:v>
                </c:pt>
                <c:pt idx="92">
                  <c:v>26.132040816326501</c:v>
                </c:pt>
                <c:pt idx="93">
                  <c:v>26.1341414141414</c:v>
                </c:pt>
                <c:pt idx="94">
                  <c:v>26.137</c:v>
                </c:pt>
                <c:pt idx="95">
                  <c:v>26.1379207920792</c:v>
                </c:pt>
                <c:pt idx="96">
                  <c:v>26.144019607843099</c:v>
                </c:pt>
                <c:pt idx="97">
                  <c:v>26.1476699029126</c:v>
                </c:pt>
                <c:pt idx="98">
                  <c:v>26.15</c:v>
                </c:pt>
                <c:pt idx="99">
                  <c:v>26.154571428571401</c:v>
                </c:pt>
                <c:pt idx="100">
                  <c:v>26.158867924528298</c:v>
                </c:pt>
                <c:pt idx="101">
                  <c:v>26.164672897196201</c:v>
                </c:pt>
                <c:pt idx="102">
                  <c:v>26.171851851851802</c:v>
                </c:pt>
                <c:pt idx="103">
                  <c:v>26.178807339449499</c:v>
                </c:pt>
                <c:pt idx="104">
                  <c:v>26.185363636363601</c:v>
                </c:pt>
                <c:pt idx="105">
                  <c:v>26.189369369369299</c:v>
                </c:pt>
                <c:pt idx="106">
                  <c:v>26.193839285714201</c:v>
                </c:pt>
                <c:pt idx="107">
                  <c:v>26.200442477876098</c:v>
                </c:pt>
                <c:pt idx="108">
                  <c:v>26.206578947368399</c:v>
                </c:pt>
                <c:pt idx="109">
                  <c:v>26.213478260869501</c:v>
                </c:pt>
                <c:pt idx="110">
                  <c:v>26.2194827586206</c:v>
                </c:pt>
                <c:pt idx="111">
                  <c:v>26.224871794871699</c:v>
                </c:pt>
                <c:pt idx="112">
                  <c:v>26.229661016949098</c:v>
                </c:pt>
                <c:pt idx="113">
                  <c:v>26.2318487394957</c:v>
                </c:pt>
                <c:pt idx="114">
                  <c:v>26.236833333333301</c:v>
                </c:pt>
                <c:pt idx="115">
                  <c:v>26.240082644628</c:v>
                </c:pt>
                <c:pt idx="116">
                  <c:v>26.2468032786885</c:v>
                </c:pt>
                <c:pt idx="117">
                  <c:v>26.2490243902439</c:v>
                </c:pt>
                <c:pt idx="118">
                  <c:v>26.252338709677399</c:v>
                </c:pt>
                <c:pt idx="119">
                  <c:v>26.2592</c:v>
                </c:pt>
                <c:pt idx="120">
                  <c:v>26.265952380952299</c:v>
                </c:pt>
                <c:pt idx="121">
                  <c:v>26.267637795275501</c:v>
                </c:pt>
                <c:pt idx="122">
                  <c:v>26.271249999999998</c:v>
                </c:pt>
                <c:pt idx="123">
                  <c:v>26.2782170542635</c:v>
                </c:pt>
                <c:pt idx="124">
                  <c:v>26.2816153846153</c:v>
                </c:pt>
                <c:pt idx="125">
                  <c:v>26.285801526717499</c:v>
                </c:pt>
                <c:pt idx="126">
                  <c:v>26.287651515151499</c:v>
                </c:pt>
                <c:pt idx="127">
                  <c:v>26.292030075187899</c:v>
                </c:pt>
                <c:pt idx="128">
                  <c:v>26.293955223880499</c:v>
                </c:pt>
                <c:pt idx="129">
                  <c:v>26.297999999999998</c:v>
                </c:pt>
                <c:pt idx="130">
                  <c:v>26.303308823529399</c:v>
                </c:pt>
                <c:pt idx="131">
                  <c:v>26.306861313868598</c:v>
                </c:pt>
                <c:pt idx="132">
                  <c:v>26.310217391304299</c:v>
                </c:pt>
                <c:pt idx="133">
                  <c:v>26.316690647482002</c:v>
                </c:pt>
                <c:pt idx="134">
                  <c:v>26.319928571428498</c:v>
                </c:pt>
                <c:pt idx="135">
                  <c:v>26.324397163120501</c:v>
                </c:pt>
                <c:pt idx="136">
                  <c:v>26.327676056337999</c:v>
                </c:pt>
                <c:pt idx="137">
                  <c:v>26.335104895104799</c:v>
                </c:pt>
                <c:pt idx="138">
                  <c:v>26.3426388888888</c:v>
                </c:pt>
                <c:pt idx="139">
                  <c:v>26.345310344827499</c:v>
                </c:pt>
                <c:pt idx="140">
                  <c:v>26.348767123287601</c:v>
                </c:pt>
                <c:pt idx="141">
                  <c:v>26.351088435374098</c:v>
                </c:pt>
                <c:pt idx="142">
                  <c:v>26.353581081081</c:v>
                </c:pt>
                <c:pt idx="143">
                  <c:v>26.3570469798657</c:v>
                </c:pt>
                <c:pt idx="144">
                  <c:v>26.360600000000002</c:v>
                </c:pt>
                <c:pt idx="145">
                  <c:v>26.3635099337748</c:v>
                </c:pt>
                <c:pt idx="146">
                  <c:v>26.3673684210526</c:v>
                </c:pt>
                <c:pt idx="147">
                  <c:v>26.371437908496699</c:v>
                </c:pt>
                <c:pt idx="148">
                  <c:v>26.380714285714198</c:v>
                </c:pt>
                <c:pt idx="149">
                  <c:v>26.3851612903225</c:v>
                </c:pt>
                <c:pt idx="150">
                  <c:v>26.3892307692307</c:v>
                </c:pt>
                <c:pt idx="151">
                  <c:v>26.394203821655999</c:v>
                </c:pt>
                <c:pt idx="152">
                  <c:v>26.398670886075902</c:v>
                </c:pt>
                <c:pt idx="153">
                  <c:v>26.402893081761</c:v>
                </c:pt>
                <c:pt idx="154">
                  <c:v>26.407187499999999</c:v>
                </c:pt>
                <c:pt idx="155">
                  <c:v>26.411614906832199</c:v>
                </c:pt>
                <c:pt idx="156">
                  <c:v>26.4166666666666</c:v>
                </c:pt>
                <c:pt idx="157">
                  <c:v>26.421533742331199</c:v>
                </c:pt>
                <c:pt idx="158">
                  <c:v>26.424695121951199</c:v>
                </c:pt>
                <c:pt idx="159">
                  <c:v>26.4276969696969</c:v>
                </c:pt>
                <c:pt idx="160">
                  <c:v>26.434096385542102</c:v>
                </c:pt>
                <c:pt idx="161">
                  <c:v>26.436407185628699</c:v>
                </c:pt>
                <c:pt idx="162">
                  <c:v>26.4417857142857</c:v>
                </c:pt>
                <c:pt idx="163">
                  <c:v>26.4502366863905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2-461C-984D-4689A17C2647}"/>
            </c:ext>
          </c:extLst>
        </c:ser>
        <c:ser>
          <c:idx val="5"/>
          <c:order val="5"/>
          <c:tx>
            <c:strRef>
              <c:f>final_dataset!$L$1</c:f>
              <c:strCache>
                <c:ptCount val="1"/>
                <c:pt idx="0">
                  <c:v>Moscow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final_dataset!$L$102:$L$265</c:f>
              <c:numCache>
                <c:formatCode>General</c:formatCode>
                <c:ptCount val="164"/>
                <c:pt idx="0">
                  <c:v>3.7175247524752399</c:v>
                </c:pt>
                <c:pt idx="1">
                  <c:v>3.7253921568627399</c:v>
                </c:pt>
                <c:pt idx="2">
                  <c:v>3.7188349514563099</c:v>
                </c:pt>
                <c:pt idx="3">
                  <c:v>3.7202884615384599</c:v>
                </c:pt>
                <c:pt idx="4">
                  <c:v>3.7263809523809499</c:v>
                </c:pt>
                <c:pt idx="5">
                  <c:v>3.7236792452830101</c:v>
                </c:pt>
                <c:pt idx="6">
                  <c:v>3.7176635514018601</c:v>
                </c:pt>
                <c:pt idx="7">
                  <c:v>3.7185185185185099</c:v>
                </c:pt>
                <c:pt idx="8">
                  <c:v>3.72</c:v>
                </c:pt>
                <c:pt idx="9">
                  <c:v>3.7315454545454498</c:v>
                </c:pt>
                <c:pt idx="10">
                  <c:v>3.7309009009009002</c:v>
                </c:pt>
                <c:pt idx="11">
                  <c:v>3.7266071428571399</c:v>
                </c:pt>
                <c:pt idx="12">
                  <c:v>3.7076106194690199</c:v>
                </c:pt>
                <c:pt idx="13">
                  <c:v>3.7225438596491198</c:v>
                </c:pt>
                <c:pt idx="14">
                  <c:v>3.7180869565217298</c:v>
                </c:pt>
                <c:pt idx="15">
                  <c:v>3.7142241379310299</c:v>
                </c:pt>
                <c:pt idx="16">
                  <c:v>3.71931623931623</c:v>
                </c:pt>
                <c:pt idx="17">
                  <c:v>3.7072033898305001</c:v>
                </c:pt>
                <c:pt idx="18">
                  <c:v>3.70781512605042</c:v>
                </c:pt>
                <c:pt idx="19">
                  <c:v>3.7189166666666602</c:v>
                </c:pt>
                <c:pt idx="20">
                  <c:v>3.7102479338842902</c:v>
                </c:pt>
                <c:pt idx="21">
                  <c:v>3.69827868852459</c:v>
                </c:pt>
                <c:pt idx="22">
                  <c:v>3.7095121951219499</c:v>
                </c:pt>
                <c:pt idx="23">
                  <c:v>3.7129032258064498</c:v>
                </c:pt>
                <c:pt idx="24">
                  <c:v>3.7180800000000001</c:v>
                </c:pt>
                <c:pt idx="25">
                  <c:v>3.70047619047619</c:v>
                </c:pt>
                <c:pt idx="26">
                  <c:v>3.6951181102362201</c:v>
                </c:pt>
                <c:pt idx="27">
                  <c:v>3.6907031250000002</c:v>
                </c:pt>
                <c:pt idx="28">
                  <c:v>3.7018604651162699</c:v>
                </c:pt>
                <c:pt idx="29">
                  <c:v>3.7007692307692301</c:v>
                </c:pt>
                <c:pt idx="30">
                  <c:v>3.69725190839694</c:v>
                </c:pt>
                <c:pt idx="31">
                  <c:v>3.6907575757575701</c:v>
                </c:pt>
                <c:pt idx="32">
                  <c:v>3.70030075187969</c:v>
                </c:pt>
                <c:pt idx="33">
                  <c:v>3.7027611940298502</c:v>
                </c:pt>
                <c:pt idx="34">
                  <c:v>3.7000740740740699</c:v>
                </c:pt>
                <c:pt idx="35">
                  <c:v>3.7022794117647</c:v>
                </c:pt>
                <c:pt idx="36">
                  <c:v>3.70437956204379</c:v>
                </c:pt>
                <c:pt idx="37">
                  <c:v>3.7096376811594198</c:v>
                </c:pt>
                <c:pt idx="38">
                  <c:v>3.6992086330935199</c:v>
                </c:pt>
                <c:pt idx="39">
                  <c:v>3.69828571428571</c:v>
                </c:pt>
                <c:pt idx="40">
                  <c:v>3.7048936170212698</c:v>
                </c:pt>
                <c:pt idx="41">
                  <c:v>3.7067605633802798</c:v>
                </c:pt>
                <c:pt idx="42">
                  <c:v>3.7039860139860101</c:v>
                </c:pt>
                <c:pt idx="43">
                  <c:v>3.6963194444444398</c:v>
                </c:pt>
                <c:pt idx="44">
                  <c:v>3.6984827586206799</c:v>
                </c:pt>
                <c:pt idx="45">
                  <c:v>3.6982191780821898</c:v>
                </c:pt>
                <c:pt idx="46">
                  <c:v>3.69646258503401</c:v>
                </c:pt>
                <c:pt idx="47">
                  <c:v>3.7018243243243201</c:v>
                </c:pt>
                <c:pt idx="48">
                  <c:v>3.7040939597315399</c:v>
                </c:pt>
                <c:pt idx="49">
                  <c:v>3.7044666666666601</c:v>
                </c:pt>
                <c:pt idx="50">
                  <c:v>3.7015894039734998</c:v>
                </c:pt>
                <c:pt idx="51">
                  <c:v>3.7073026315789401</c:v>
                </c:pt>
                <c:pt idx="52">
                  <c:v>3.7005228758169899</c:v>
                </c:pt>
                <c:pt idx="53">
                  <c:v>3.7105194805194799</c:v>
                </c:pt>
                <c:pt idx="54">
                  <c:v>3.7079354838709602</c:v>
                </c:pt>
                <c:pt idx="55">
                  <c:v>3.7132692307692299</c:v>
                </c:pt>
                <c:pt idx="56">
                  <c:v>3.7218471337579602</c:v>
                </c:pt>
                <c:pt idx="57">
                  <c:v>3.7134177215189799</c:v>
                </c:pt>
                <c:pt idx="58">
                  <c:v>3.7061635220125702</c:v>
                </c:pt>
                <c:pt idx="59">
                  <c:v>3.7065000000000001</c:v>
                </c:pt>
                <c:pt idx="60">
                  <c:v>3.7147204968944001</c:v>
                </c:pt>
                <c:pt idx="61">
                  <c:v>3.7127160493827098</c:v>
                </c:pt>
                <c:pt idx="62">
                  <c:v>3.70920245398773</c:v>
                </c:pt>
                <c:pt idx="63">
                  <c:v>3.7159756097560899</c:v>
                </c:pt>
                <c:pt idx="64">
                  <c:v>3.7211515151515102</c:v>
                </c:pt>
                <c:pt idx="65">
                  <c:v>3.7199397590361398</c:v>
                </c:pt>
                <c:pt idx="66">
                  <c:v>3.7220359281437099</c:v>
                </c:pt>
                <c:pt idx="67">
                  <c:v>3.7194047619047601</c:v>
                </c:pt>
                <c:pt idx="68">
                  <c:v>3.7213609467455599</c:v>
                </c:pt>
                <c:pt idx="69">
                  <c:v>3.71823529411764</c:v>
                </c:pt>
                <c:pt idx="70">
                  <c:v>3.7236257309941498</c:v>
                </c:pt>
                <c:pt idx="71">
                  <c:v>3.7271511627906899</c:v>
                </c:pt>
                <c:pt idx="72">
                  <c:v>3.7287861271676301</c:v>
                </c:pt>
                <c:pt idx="73">
                  <c:v>3.73</c:v>
                </c:pt>
                <c:pt idx="74">
                  <c:v>3.7296571428571399</c:v>
                </c:pt>
                <c:pt idx="75">
                  <c:v>3.7390909090908999</c:v>
                </c:pt>
                <c:pt idx="76">
                  <c:v>3.7370056497175099</c:v>
                </c:pt>
                <c:pt idx="77">
                  <c:v>3.7356741573033698</c:v>
                </c:pt>
                <c:pt idx="78">
                  <c:v>3.7332402234636799</c:v>
                </c:pt>
                <c:pt idx="79">
                  <c:v>3.7292222222222202</c:v>
                </c:pt>
                <c:pt idx="80">
                  <c:v>3.7337569060773399</c:v>
                </c:pt>
                <c:pt idx="81">
                  <c:v>3.7312637362637302</c:v>
                </c:pt>
                <c:pt idx="82">
                  <c:v>3.7387431693989002</c:v>
                </c:pt>
                <c:pt idx="83">
                  <c:v>3.7332065217391301</c:v>
                </c:pt>
                <c:pt idx="84">
                  <c:v>3.7414594594594499</c:v>
                </c:pt>
                <c:pt idx="85">
                  <c:v>3.7458602150537601</c:v>
                </c:pt>
                <c:pt idx="86">
                  <c:v>3.7544919786096198</c:v>
                </c:pt>
                <c:pt idx="87">
                  <c:v>3.7619680851063801</c:v>
                </c:pt>
                <c:pt idx="88">
                  <c:v>3.77338624338624</c:v>
                </c:pt>
                <c:pt idx="89">
                  <c:v>3.7778947368421001</c:v>
                </c:pt>
                <c:pt idx="90">
                  <c:v>3.7746596858638699</c:v>
                </c:pt>
                <c:pt idx="91">
                  <c:v>3.76369791666666</c:v>
                </c:pt>
                <c:pt idx="92">
                  <c:v>3.7550259067357499</c:v>
                </c:pt>
                <c:pt idx="93">
                  <c:v>3.7595360824742201</c:v>
                </c:pt>
                <c:pt idx="94">
                  <c:v>3.7646666666666602</c:v>
                </c:pt>
                <c:pt idx="95">
                  <c:v>3.76045918367346</c:v>
                </c:pt>
                <c:pt idx="96">
                  <c:v>3.7621319796954298</c:v>
                </c:pt>
                <c:pt idx="97">
                  <c:v>3.76217171717171</c:v>
                </c:pt>
                <c:pt idx="98">
                  <c:v>3.7672864321607999</c:v>
                </c:pt>
                <c:pt idx="99">
                  <c:v>3.7747999999999999</c:v>
                </c:pt>
                <c:pt idx="100">
                  <c:v>3.7755721393034798</c:v>
                </c:pt>
                <c:pt idx="101">
                  <c:v>3.7766336633663302</c:v>
                </c:pt>
                <c:pt idx="102">
                  <c:v>3.7787684729064002</c:v>
                </c:pt>
                <c:pt idx="103">
                  <c:v>3.7798529411764701</c:v>
                </c:pt>
                <c:pt idx="104">
                  <c:v>3.78112195121951</c:v>
                </c:pt>
                <c:pt idx="105">
                  <c:v>3.7807766990291198</c:v>
                </c:pt>
                <c:pt idx="106">
                  <c:v>3.7743478260869501</c:v>
                </c:pt>
                <c:pt idx="107">
                  <c:v>3.7820673076923002</c:v>
                </c:pt>
                <c:pt idx="108">
                  <c:v>3.7825837320574101</c:v>
                </c:pt>
                <c:pt idx="109">
                  <c:v>3.7850476190476101</c:v>
                </c:pt>
                <c:pt idx="110">
                  <c:v>3.7884360189573401</c:v>
                </c:pt>
                <c:pt idx="111">
                  <c:v>3.7954716981132002</c:v>
                </c:pt>
                <c:pt idx="112">
                  <c:v>3.79896713615023</c:v>
                </c:pt>
                <c:pt idx="113">
                  <c:v>3.7960280373831701</c:v>
                </c:pt>
                <c:pt idx="114">
                  <c:v>3.79893023255813</c:v>
                </c:pt>
                <c:pt idx="115">
                  <c:v>3.7968518518518501</c:v>
                </c:pt>
                <c:pt idx="116">
                  <c:v>3.8015207373271802</c:v>
                </c:pt>
                <c:pt idx="117">
                  <c:v>3.8049541284403601</c:v>
                </c:pt>
                <c:pt idx="118">
                  <c:v>3.80392694063926</c:v>
                </c:pt>
                <c:pt idx="119">
                  <c:v>3.7978636363636298</c:v>
                </c:pt>
                <c:pt idx="120">
                  <c:v>3.8</c:v>
                </c:pt>
                <c:pt idx="121">
                  <c:v>3.8025675675675599</c:v>
                </c:pt>
                <c:pt idx="122">
                  <c:v>3.8091479820627798</c:v>
                </c:pt>
                <c:pt idx="123">
                  <c:v>3.8121428571428502</c:v>
                </c:pt>
                <c:pt idx="124">
                  <c:v>3.8194222222222201</c:v>
                </c:pt>
                <c:pt idx="125">
                  <c:v>3.8291150442477799</c:v>
                </c:pt>
                <c:pt idx="126">
                  <c:v>3.8239207048458099</c:v>
                </c:pt>
                <c:pt idx="127">
                  <c:v>3.8265789473684202</c:v>
                </c:pt>
                <c:pt idx="128">
                  <c:v>3.8238864628820899</c:v>
                </c:pt>
                <c:pt idx="129">
                  <c:v>3.8262608695652101</c:v>
                </c:pt>
                <c:pt idx="130">
                  <c:v>3.8244588744588701</c:v>
                </c:pt>
                <c:pt idx="131">
                  <c:v>3.8324137931034401</c:v>
                </c:pt>
                <c:pt idx="132">
                  <c:v>3.8363519313304701</c:v>
                </c:pt>
                <c:pt idx="133">
                  <c:v>3.8441025641025601</c:v>
                </c:pt>
                <c:pt idx="134">
                  <c:v>3.84655319148936</c:v>
                </c:pt>
                <c:pt idx="135">
                  <c:v>3.8442372881355902</c:v>
                </c:pt>
                <c:pt idx="136">
                  <c:v>3.8456962025316401</c:v>
                </c:pt>
                <c:pt idx="137">
                  <c:v>3.84</c:v>
                </c:pt>
                <c:pt idx="138">
                  <c:v>3.84439330543933</c:v>
                </c:pt>
                <c:pt idx="139">
                  <c:v>3.8559999999999999</c:v>
                </c:pt>
                <c:pt idx="140">
                  <c:v>3.8641078838174199</c:v>
                </c:pt>
                <c:pt idx="141">
                  <c:v>3.8713636363636299</c:v>
                </c:pt>
                <c:pt idx="142">
                  <c:v>3.87748971193415</c:v>
                </c:pt>
                <c:pt idx="143">
                  <c:v>3.8786065573770401</c:v>
                </c:pt>
                <c:pt idx="144">
                  <c:v>3.8796326530612202</c:v>
                </c:pt>
                <c:pt idx="145">
                  <c:v>3.8877642276422701</c:v>
                </c:pt>
                <c:pt idx="146">
                  <c:v>3.8904453441295499</c:v>
                </c:pt>
                <c:pt idx="147">
                  <c:v>3.8931451612903198</c:v>
                </c:pt>
                <c:pt idx="148">
                  <c:v>3.8954618473895501</c:v>
                </c:pt>
                <c:pt idx="149">
                  <c:v>3.9036400000000002</c:v>
                </c:pt>
                <c:pt idx="150">
                  <c:v>3.9118326693226999</c:v>
                </c:pt>
                <c:pt idx="151">
                  <c:v>3.9174206349206302</c:v>
                </c:pt>
                <c:pt idx="152">
                  <c:v>3.9241897233201501</c:v>
                </c:pt>
                <c:pt idx="153">
                  <c:v>3.9283858267716498</c:v>
                </c:pt>
                <c:pt idx="154">
                  <c:v>3.9338431372548999</c:v>
                </c:pt>
                <c:pt idx="155">
                  <c:v>3.9401171874999998</c:v>
                </c:pt>
                <c:pt idx="156">
                  <c:v>3.94389105058365</c:v>
                </c:pt>
                <c:pt idx="157">
                  <c:v>3.9535271317829399</c:v>
                </c:pt>
                <c:pt idx="158">
                  <c:v>3.9643629343629301</c:v>
                </c:pt>
                <c:pt idx="159">
                  <c:v>3.9710000000000001</c:v>
                </c:pt>
                <c:pt idx="160">
                  <c:v>3.9784291187739398</c:v>
                </c:pt>
                <c:pt idx="161">
                  <c:v>3.9861832061068698</c:v>
                </c:pt>
                <c:pt idx="162">
                  <c:v>3.99079847908745</c:v>
                </c:pt>
                <c:pt idx="163">
                  <c:v>4.00143939393939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2-461C-984D-4689A17C2647}"/>
            </c:ext>
          </c:extLst>
        </c:ser>
        <c:ser>
          <c:idx val="6"/>
          <c:order val="6"/>
          <c:tx>
            <c:strRef>
              <c:f>final_dataset!$M$1</c:f>
              <c:strCache>
                <c:ptCount val="1"/>
                <c:pt idx="0">
                  <c:v>Munich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final_dataset!$M$102:$M$265</c:f>
              <c:numCache>
                <c:formatCode>General</c:formatCode>
                <c:ptCount val="164"/>
                <c:pt idx="0">
                  <c:v>4.4657425742574199</c:v>
                </c:pt>
                <c:pt idx="1">
                  <c:v>4.4578431372549003</c:v>
                </c:pt>
                <c:pt idx="2">
                  <c:v>4.4633009708737799</c:v>
                </c:pt>
                <c:pt idx="3">
                  <c:v>4.4558653846153797</c:v>
                </c:pt>
                <c:pt idx="4">
                  <c:v>4.4522857142857104</c:v>
                </c:pt>
                <c:pt idx="5">
                  <c:v>4.4434905660377302</c:v>
                </c:pt>
                <c:pt idx="6">
                  <c:v>4.44214953271028</c:v>
                </c:pt>
                <c:pt idx="7">
                  <c:v>4.4418518518518502</c:v>
                </c:pt>
                <c:pt idx="8">
                  <c:v>4.4344036697247704</c:v>
                </c:pt>
                <c:pt idx="9">
                  <c:v>4.4401818181818102</c:v>
                </c:pt>
                <c:pt idx="10">
                  <c:v>4.4309009009008999</c:v>
                </c:pt>
                <c:pt idx="11">
                  <c:v>4.4325892857142799</c:v>
                </c:pt>
                <c:pt idx="12">
                  <c:v>4.44106194690265</c:v>
                </c:pt>
                <c:pt idx="13">
                  <c:v>4.4490350877192899</c:v>
                </c:pt>
                <c:pt idx="14">
                  <c:v>4.4386956521739096</c:v>
                </c:pt>
                <c:pt idx="15">
                  <c:v>4.4413793103448196</c:v>
                </c:pt>
                <c:pt idx="16">
                  <c:v>4.4462393162393097</c:v>
                </c:pt>
                <c:pt idx="17">
                  <c:v>4.4461864406779599</c:v>
                </c:pt>
                <c:pt idx="18">
                  <c:v>4.4553781512604997</c:v>
                </c:pt>
                <c:pt idx="19">
                  <c:v>4.45733333333333</c:v>
                </c:pt>
                <c:pt idx="20">
                  <c:v>4.45</c:v>
                </c:pt>
                <c:pt idx="21">
                  <c:v>4.4424590163934399</c:v>
                </c:pt>
                <c:pt idx="22">
                  <c:v>4.4511382113821103</c:v>
                </c:pt>
                <c:pt idx="23">
                  <c:v>4.4537096774193499</c:v>
                </c:pt>
                <c:pt idx="24">
                  <c:v>4.4515200000000004</c:v>
                </c:pt>
                <c:pt idx="25">
                  <c:v>4.4476190476190398</c:v>
                </c:pt>
                <c:pt idx="26">
                  <c:v>4.44913385826771</c:v>
                </c:pt>
                <c:pt idx="27">
                  <c:v>4.4517968750000003</c:v>
                </c:pt>
                <c:pt idx="28">
                  <c:v>4.4503100775193696</c:v>
                </c:pt>
                <c:pt idx="29">
                  <c:v>4.4432307692307598</c:v>
                </c:pt>
                <c:pt idx="30">
                  <c:v>4.4454961832061004</c:v>
                </c:pt>
                <c:pt idx="31">
                  <c:v>4.4439393939393899</c:v>
                </c:pt>
                <c:pt idx="32">
                  <c:v>4.4449624060150299</c:v>
                </c:pt>
                <c:pt idx="33">
                  <c:v>4.4428358208955201</c:v>
                </c:pt>
                <c:pt idx="34">
                  <c:v>4.4445185185185103</c:v>
                </c:pt>
                <c:pt idx="35">
                  <c:v>4.44470588235294</c:v>
                </c:pt>
                <c:pt idx="36">
                  <c:v>4.4459124087591197</c:v>
                </c:pt>
                <c:pt idx="37">
                  <c:v>4.4384057971014403</c:v>
                </c:pt>
                <c:pt idx="38">
                  <c:v>4.4330215827338098</c:v>
                </c:pt>
                <c:pt idx="39">
                  <c:v>4.4279285714285699</c:v>
                </c:pt>
                <c:pt idx="40">
                  <c:v>4.4225531914893601</c:v>
                </c:pt>
                <c:pt idx="41">
                  <c:v>4.4174647887323903</c:v>
                </c:pt>
                <c:pt idx="42">
                  <c:v>4.4176923076922998</c:v>
                </c:pt>
                <c:pt idx="43">
                  <c:v>4.4178472222222203</c:v>
                </c:pt>
                <c:pt idx="44">
                  <c:v>4.41855172413793</c:v>
                </c:pt>
                <c:pt idx="45">
                  <c:v>4.4156849315068403</c:v>
                </c:pt>
                <c:pt idx="46">
                  <c:v>4.4117687074829899</c:v>
                </c:pt>
                <c:pt idx="47">
                  <c:v>4.41351351351351</c:v>
                </c:pt>
                <c:pt idx="48">
                  <c:v>4.4183221476509997</c:v>
                </c:pt>
                <c:pt idx="49">
                  <c:v>4.4203333333333301</c:v>
                </c:pt>
                <c:pt idx="50">
                  <c:v>4.4241721854304599</c:v>
                </c:pt>
                <c:pt idx="51">
                  <c:v>4.4214473684210498</c:v>
                </c:pt>
                <c:pt idx="52">
                  <c:v>4.4202614379084899</c:v>
                </c:pt>
                <c:pt idx="53">
                  <c:v>4.42123376623376</c:v>
                </c:pt>
                <c:pt idx="54">
                  <c:v>4.4254193548387004</c:v>
                </c:pt>
                <c:pt idx="55">
                  <c:v>4.4246794871794801</c:v>
                </c:pt>
                <c:pt idx="56">
                  <c:v>4.4250318471337504</c:v>
                </c:pt>
                <c:pt idx="57">
                  <c:v>4.4247468354430302</c:v>
                </c:pt>
                <c:pt idx="58">
                  <c:v>4.4219496855345897</c:v>
                </c:pt>
                <c:pt idx="59">
                  <c:v>4.4177499999999998</c:v>
                </c:pt>
                <c:pt idx="60">
                  <c:v>4.41807453416149</c:v>
                </c:pt>
                <c:pt idx="61">
                  <c:v>4.4230246913580196</c:v>
                </c:pt>
                <c:pt idx="62">
                  <c:v>4.4212269938650302</c:v>
                </c:pt>
                <c:pt idx="63">
                  <c:v>4.4226829268292596</c:v>
                </c:pt>
                <c:pt idx="64">
                  <c:v>4.4227272727272702</c:v>
                </c:pt>
                <c:pt idx="65">
                  <c:v>4.4225301204819196</c:v>
                </c:pt>
                <c:pt idx="66">
                  <c:v>4.4253892215568804</c:v>
                </c:pt>
                <c:pt idx="67">
                  <c:v>4.4223214285714203</c:v>
                </c:pt>
                <c:pt idx="68">
                  <c:v>4.4242603550295803</c:v>
                </c:pt>
                <c:pt idx="69">
                  <c:v>4.4208823529411703</c:v>
                </c:pt>
                <c:pt idx="70">
                  <c:v>4.4259649122807003</c:v>
                </c:pt>
                <c:pt idx="71">
                  <c:v>4.4320930232558098</c:v>
                </c:pt>
                <c:pt idx="72">
                  <c:v>4.4291907514450797</c:v>
                </c:pt>
                <c:pt idx="73">
                  <c:v>4.4317816091953999</c:v>
                </c:pt>
                <c:pt idx="74">
                  <c:v>4.4299428571428496</c:v>
                </c:pt>
                <c:pt idx="75">
                  <c:v>4.4298863636363599</c:v>
                </c:pt>
                <c:pt idx="76">
                  <c:v>4.4337288135593198</c:v>
                </c:pt>
                <c:pt idx="77">
                  <c:v>4.4361235955056104</c:v>
                </c:pt>
                <c:pt idx="78">
                  <c:v>4.4403351955307198</c:v>
                </c:pt>
                <c:pt idx="79">
                  <c:v>4.4386111111111104</c:v>
                </c:pt>
                <c:pt idx="80">
                  <c:v>4.44303867403314</c:v>
                </c:pt>
                <c:pt idx="81">
                  <c:v>4.4399450549450501</c:v>
                </c:pt>
                <c:pt idx="82">
                  <c:v>4.4408743169398903</c:v>
                </c:pt>
                <c:pt idx="83">
                  <c:v>4.4378260869565196</c:v>
                </c:pt>
                <c:pt idx="84">
                  <c:v>4.4440540540540496</c:v>
                </c:pt>
                <c:pt idx="85">
                  <c:v>4.4447311827956897</c:v>
                </c:pt>
                <c:pt idx="86">
                  <c:v>4.4470588235294102</c:v>
                </c:pt>
                <c:pt idx="87">
                  <c:v>4.4510638297872296</c:v>
                </c:pt>
                <c:pt idx="88">
                  <c:v>4.45301587301587</c:v>
                </c:pt>
                <c:pt idx="89">
                  <c:v>4.4532105263157797</c:v>
                </c:pt>
                <c:pt idx="90">
                  <c:v>4.4479581151832397</c:v>
                </c:pt>
                <c:pt idx="91">
                  <c:v>4.4445833333333304</c:v>
                </c:pt>
                <c:pt idx="92">
                  <c:v>4.4437305699481797</c:v>
                </c:pt>
                <c:pt idx="93">
                  <c:v>4.44948453608247</c:v>
                </c:pt>
                <c:pt idx="94">
                  <c:v>4.4486153846153798</c:v>
                </c:pt>
                <c:pt idx="95">
                  <c:v>4.4524489795918303</c:v>
                </c:pt>
                <c:pt idx="96">
                  <c:v>4.4559390862944097</c:v>
                </c:pt>
                <c:pt idx="97">
                  <c:v>4.46126262626262</c:v>
                </c:pt>
                <c:pt idx="98">
                  <c:v>4.4664321608040201</c:v>
                </c:pt>
                <c:pt idx="99">
                  <c:v>4.4718499999999999</c:v>
                </c:pt>
                <c:pt idx="100">
                  <c:v>4.4766666666666604</c:v>
                </c:pt>
                <c:pt idx="101">
                  <c:v>4.4806930693069296</c:v>
                </c:pt>
                <c:pt idx="102">
                  <c:v>4.4816256157635399</c:v>
                </c:pt>
                <c:pt idx="103">
                  <c:v>4.4852450980392096</c:v>
                </c:pt>
                <c:pt idx="104">
                  <c:v>4.4841951219512097</c:v>
                </c:pt>
                <c:pt idx="105">
                  <c:v>4.4837378640776597</c:v>
                </c:pt>
                <c:pt idx="106">
                  <c:v>4.4793719806763201</c:v>
                </c:pt>
                <c:pt idx="107">
                  <c:v>4.48240384615384</c:v>
                </c:pt>
                <c:pt idx="108">
                  <c:v>4.4845454545454499</c:v>
                </c:pt>
                <c:pt idx="109">
                  <c:v>4.4894285714285704</c:v>
                </c:pt>
                <c:pt idx="110">
                  <c:v>4.49170616113744</c:v>
                </c:pt>
                <c:pt idx="111">
                  <c:v>4.4981132075471599</c:v>
                </c:pt>
                <c:pt idx="112">
                  <c:v>4.4954929577464702</c:v>
                </c:pt>
                <c:pt idx="113">
                  <c:v>4.4931308411214896</c:v>
                </c:pt>
                <c:pt idx="114">
                  <c:v>4.4951162790697596</c:v>
                </c:pt>
                <c:pt idx="115">
                  <c:v>4.4931944444444403</c:v>
                </c:pt>
                <c:pt idx="116">
                  <c:v>4.4959907834101296</c:v>
                </c:pt>
                <c:pt idx="117">
                  <c:v>4.4991284403669702</c:v>
                </c:pt>
                <c:pt idx="118">
                  <c:v>4.4999543378995401</c:v>
                </c:pt>
                <c:pt idx="119">
                  <c:v>4.4995909090908999</c:v>
                </c:pt>
                <c:pt idx="120">
                  <c:v>4.4991855203619897</c:v>
                </c:pt>
                <c:pt idx="121">
                  <c:v>4.50081081081081</c:v>
                </c:pt>
                <c:pt idx="122">
                  <c:v>4.5016591928251097</c:v>
                </c:pt>
                <c:pt idx="123">
                  <c:v>4.5019642857142799</c:v>
                </c:pt>
                <c:pt idx="124">
                  <c:v>4.5052000000000003</c:v>
                </c:pt>
                <c:pt idx="125">
                  <c:v>4.5082743362831801</c:v>
                </c:pt>
                <c:pt idx="126">
                  <c:v>4.51022026431718</c:v>
                </c:pt>
                <c:pt idx="127">
                  <c:v>4.5137719298245598</c:v>
                </c:pt>
                <c:pt idx="128">
                  <c:v>4.5129257641921301</c:v>
                </c:pt>
                <c:pt idx="129">
                  <c:v>4.5144782608695602</c:v>
                </c:pt>
                <c:pt idx="130">
                  <c:v>4.5130735930735897</c:v>
                </c:pt>
                <c:pt idx="131">
                  <c:v>4.51439655172413</c:v>
                </c:pt>
                <c:pt idx="132">
                  <c:v>4.5186695278969902</c:v>
                </c:pt>
                <c:pt idx="133">
                  <c:v>4.5232905982905898</c:v>
                </c:pt>
                <c:pt idx="134">
                  <c:v>4.5228936170212704</c:v>
                </c:pt>
                <c:pt idx="135">
                  <c:v>4.5228813559322001</c:v>
                </c:pt>
                <c:pt idx="136">
                  <c:v>4.5242616033755203</c:v>
                </c:pt>
                <c:pt idx="137">
                  <c:v>4.5249579831932696</c:v>
                </c:pt>
                <c:pt idx="138">
                  <c:v>4.5296234309623404</c:v>
                </c:pt>
                <c:pt idx="139">
                  <c:v>4.5352499999999996</c:v>
                </c:pt>
                <c:pt idx="140">
                  <c:v>4.5409958506223997</c:v>
                </c:pt>
                <c:pt idx="141">
                  <c:v>4.5426033057851196</c:v>
                </c:pt>
                <c:pt idx="142">
                  <c:v>4.5482304526748898</c:v>
                </c:pt>
                <c:pt idx="143">
                  <c:v>4.5514344262295001</c:v>
                </c:pt>
                <c:pt idx="144">
                  <c:v>4.5599591836734596</c:v>
                </c:pt>
                <c:pt idx="145">
                  <c:v>4.5630894308943004</c:v>
                </c:pt>
                <c:pt idx="146">
                  <c:v>4.5627935222672003</c:v>
                </c:pt>
                <c:pt idx="147">
                  <c:v>4.5677419354838698</c:v>
                </c:pt>
                <c:pt idx="148">
                  <c:v>4.57212851405622</c:v>
                </c:pt>
                <c:pt idx="149">
                  <c:v>4.5760399999999999</c:v>
                </c:pt>
                <c:pt idx="150">
                  <c:v>4.5830278884462103</c:v>
                </c:pt>
                <c:pt idx="151">
                  <c:v>4.5870238095238003</c:v>
                </c:pt>
                <c:pt idx="152">
                  <c:v>4.5936363636363602</c:v>
                </c:pt>
                <c:pt idx="153">
                  <c:v>4.5996456692913297</c:v>
                </c:pt>
                <c:pt idx="154">
                  <c:v>4.60290196078431</c:v>
                </c:pt>
                <c:pt idx="155">
                  <c:v>4.6044921875</c:v>
                </c:pt>
                <c:pt idx="156">
                  <c:v>4.6096887159533004</c:v>
                </c:pt>
                <c:pt idx="157">
                  <c:v>4.6161627906976701</c:v>
                </c:pt>
                <c:pt idx="158">
                  <c:v>4.6212741312741299</c:v>
                </c:pt>
                <c:pt idx="159">
                  <c:v>4.6261538461538398</c:v>
                </c:pt>
                <c:pt idx="160">
                  <c:v>4.6270114942528702</c:v>
                </c:pt>
                <c:pt idx="161">
                  <c:v>4.6343893129770901</c:v>
                </c:pt>
                <c:pt idx="162">
                  <c:v>4.6391254752851703</c:v>
                </c:pt>
                <c:pt idx="163">
                  <c:v>4.6442803030302997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22-461C-984D-4689A17C2647}"/>
            </c:ext>
          </c:extLst>
        </c:ser>
        <c:ser>
          <c:idx val="7"/>
          <c:order val="7"/>
          <c:tx>
            <c:strRef>
              <c:f>final_dataset!$N$1</c:f>
              <c:strCache>
                <c:ptCount val="1"/>
                <c:pt idx="0">
                  <c:v>Shenzhen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final_dataset!$N$102:$N$265</c:f>
              <c:numCache>
                <c:formatCode>General</c:formatCode>
                <c:ptCount val="164"/>
                <c:pt idx="0">
                  <c:v>21.129090909090898</c:v>
                </c:pt>
                <c:pt idx="1">
                  <c:v>21.128333333333298</c:v>
                </c:pt>
                <c:pt idx="2">
                  <c:v>21.126153846153802</c:v>
                </c:pt>
                <c:pt idx="3">
                  <c:v>21.160714285714199</c:v>
                </c:pt>
                <c:pt idx="4">
                  <c:v>21.181333333333299</c:v>
                </c:pt>
                <c:pt idx="5">
                  <c:v>21.16375</c:v>
                </c:pt>
                <c:pt idx="6">
                  <c:v>21.118823529411699</c:v>
                </c:pt>
                <c:pt idx="7">
                  <c:v>21.1105555555555</c:v>
                </c:pt>
                <c:pt idx="8">
                  <c:v>21.0963157894736</c:v>
                </c:pt>
                <c:pt idx="9">
                  <c:v>21.094999999999999</c:v>
                </c:pt>
                <c:pt idx="10">
                  <c:v>21.0942857142857</c:v>
                </c:pt>
                <c:pt idx="11">
                  <c:v>21.082272727272699</c:v>
                </c:pt>
                <c:pt idx="12">
                  <c:v>21.042608695652099</c:v>
                </c:pt>
                <c:pt idx="13">
                  <c:v>21.027083333333302</c:v>
                </c:pt>
                <c:pt idx="14">
                  <c:v>21.007200000000001</c:v>
                </c:pt>
                <c:pt idx="15">
                  <c:v>21.0257692307692</c:v>
                </c:pt>
                <c:pt idx="16">
                  <c:v>21.027037037037001</c:v>
                </c:pt>
                <c:pt idx="17">
                  <c:v>21.04</c:v>
                </c:pt>
                <c:pt idx="18">
                  <c:v>21.059310344827502</c:v>
                </c:pt>
                <c:pt idx="19">
                  <c:v>21.070333333333298</c:v>
                </c:pt>
                <c:pt idx="20">
                  <c:v>21.087096774193501</c:v>
                </c:pt>
                <c:pt idx="21">
                  <c:v>21.095937500000002</c:v>
                </c:pt>
                <c:pt idx="22">
                  <c:v>21.108787878787801</c:v>
                </c:pt>
                <c:pt idx="23">
                  <c:v>21.107352941176401</c:v>
                </c:pt>
                <c:pt idx="24">
                  <c:v>21.115428571428499</c:v>
                </c:pt>
                <c:pt idx="25">
                  <c:v>21.120555555555502</c:v>
                </c:pt>
                <c:pt idx="26">
                  <c:v>21.110270270270199</c:v>
                </c:pt>
                <c:pt idx="27">
                  <c:v>21.115526315789399</c:v>
                </c:pt>
                <c:pt idx="28">
                  <c:v>21.1215384615384</c:v>
                </c:pt>
                <c:pt idx="29">
                  <c:v>21.129249999999999</c:v>
                </c:pt>
                <c:pt idx="30">
                  <c:v>21.118048780487801</c:v>
                </c:pt>
                <c:pt idx="31">
                  <c:v>21.115952380952301</c:v>
                </c:pt>
                <c:pt idx="32">
                  <c:v>21.110232558139501</c:v>
                </c:pt>
                <c:pt idx="33">
                  <c:v>21.098409090909001</c:v>
                </c:pt>
                <c:pt idx="34">
                  <c:v>21.078666666666599</c:v>
                </c:pt>
                <c:pt idx="35">
                  <c:v>21.064782608695602</c:v>
                </c:pt>
                <c:pt idx="36">
                  <c:v>21.0514893617021</c:v>
                </c:pt>
                <c:pt idx="37">
                  <c:v>21.047499999999999</c:v>
                </c:pt>
                <c:pt idx="38">
                  <c:v>21.054081632652998</c:v>
                </c:pt>
                <c:pt idx="39">
                  <c:v>21.0564</c:v>
                </c:pt>
                <c:pt idx="40">
                  <c:v>21.061176470588201</c:v>
                </c:pt>
                <c:pt idx="41">
                  <c:v>21.064230769230701</c:v>
                </c:pt>
                <c:pt idx="42">
                  <c:v>21.058113207547098</c:v>
                </c:pt>
                <c:pt idx="43">
                  <c:v>21.0483333333333</c:v>
                </c:pt>
                <c:pt idx="44">
                  <c:v>21.049272727272701</c:v>
                </c:pt>
                <c:pt idx="45">
                  <c:v>21.047857142857101</c:v>
                </c:pt>
                <c:pt idx="46">
                  <c:v>21.050175438596401</c:v>
                </c:pt>
                <c:pt idx="47">
                  <c:v>21.0525862068965</c:v>
                </c:pt>
                <c:pt idx="48">
                  <c:v>21.056949152542298</c:v>
                </c:pt>
                <c:pt idx="49">
                  <c:v>21.0565</c:v>
                </c:pt>
                <c:pt idx="50">
                  <c:v>21.055901639344199</c:v>
                </c:pt>
                <c:pt idx="51">
                  <c:v>21.0567741935483</c:v>
                </c:pt>
                <c:pt idx="52">
                  <c:v>21.0688888888888</c:v>
                </c:pt>
                <c:pt idx="53">
                  <c:v>21.06671875</c:v>
                </c:pt>
                <c:pt idx="54">
                  <c:v>21.065692307692299</c:v>
                </c:pt>
                <c:pt idx="55">
                  <c:v>21.063333333333301</c:v>
                </c:pt>
                <c:pt idx="56">
                  <c:v>21.0647761194029</c:v>
                </c:pt>
                <c:pt idx="57">
                  <c:v>21.0669117647058</c:v>
                </c:pt>
                <c:pt idx="58">
                  <c:v>21.067536231883999</c:v>
                </c:pt>
                <c:pt idx="59">
                  <c:v>21.073285714285699</c:v>
                </c:pt>
                <c:pt idx="60">
                  <c:v>21.073802816901399</c:v>
                </c:pt>
                <c:pt idx="61">
                  <c:v>21.074999999999999</c:v>
                </c:pt>
                <c:pt idx="62">
                  <c:v>21.075753424657499</c:v>
                </c:pt>
                <c:pt idx="63">
                  <c:v>21.075270270270199</c:v>
                </c:pt>
                <c:pt idx="64">
                  <c:v>21.085733333333302</c:v>
                </c:pt>
                <c:pt idx="65">
                  <c:v>21.095131578947299</c:v>
                </c:pt>
                <c:pt idx="66">
                  <c:v>21.0946753246753</c:v>
                </c:pt>
                <c:pt idx="67">
                  <c:v>21.089230769230699</c:v>
                </c:pt>
                <c:pt idx="68">
                  <c:v>21.086962025316399</c:v>
                </c:pt>
                <c:pt idx="69">
                  <c:v>21.091249999999999</c:v>
                </c:pt>
                <c:pt idx="70">
                  <c:v>21.093086419753</c:v>
                </c:pt>
                <c:pt idx="71">
                  <c:v>21.096707317073101</c:v>
                </c:pt>
                <c:pt idx="72">
                  <c:v>21.1018072289156</c:v>
                </c:pt>
                <c:pt idx="73">
                  <c:v>21.108214285714201</c:v>
                </c:pt>
                <c:pt idx="74">
                  <c:v>21.1122352941176</c:v>
                </c:pt>
                <c:pt idx="75">
                  <c:v>21.1115116279069</c:v>
                </c:pt>
                <c:pt idx="76">
                  <c:v>21.113563218390802</c:v>
                </c:pt>
                <c:pt idx="77">
                  <c:v>21.114204545454498</c:v>
                </c:pt>
                <c:pt idx="78">
                  <c:v>21.1212359550561</c:v>
                </c:pt>
                <c:pt idx="79">
                  <c:v>21.1262222222222</c:v>
                </c:pt>
                <c:pt idx="80">
                  <c:v>21.128681318681299</c:v>
                </c:pt>
                <c:pt idx="81">
                  <c:v>21.131195652173901</c:v>
                </c:pt>
                <c:pt idx="82">
                  <c:v>21.132150537634399</c:v>
                </c:pt>
                <c:pt idx="83">
                  <c:v>21.135744680851001</c:v>
                </c:pt>
                <c:pt idx="84">
                  <c:v>21.134</c:v>
                </c:pt>
                <c:pt idx="85">
                  <c:v>21.1383333333333</c:v>
                </c:pt>
                <c:pt idx="86">
                  <c:v>21.1374226804123</c:v>
                </c:pt>
                <c:pt idx="87">
                  <c:v>21.144693877550999</c:v>
                </c:pt>
                <c:pt idx="88">
                  <c:v>21.151919191919099</c:v>
                </c:pt>
                <c:pt idx="89">
                  <c:v>21.154800000000002</c:v>
                </c:pt>
                <c:pt idx="90">
                  <c:v>21.161089108910801</c:v>
                </c:pt>
                <c:pt idx="91">
                  <c:v>21.1688235294117</c:v>
                </c:pt>
                <c:pt idx="92">
                  <c:v>21.1758252427184</c:v>
                </c:pt>
                <c:pt idx="93">
                  <c:v>21.182596153846099</c:v>
                </c:pt>
                <c:pt idx="94">
                  <c:v>21.187142857142799</c:v>
                </c:pt>
                <c:pt idx="95">
                  <c:v>21.189245283018799</c:v>
                </c:pt>
                <c:pt idx="96">
                  <c:v>21.2013084112149</c:v>
                </c:pt>
                <c:pt idx="97">
                  <c:v>21.2035185185185</c:v>
                </c:pt>
                <c:pt idx="98">
                  <c:v>21.2107339449541</c:v>
                </c:pt>
                <c:pt idx="99">
                  <c:v>21.2180909090909</c:v>
                </c:pt>
                <c:pt idx="100">
                  <c:v>21.224234234234199</c:v>
                </c:pt>
                <c:pt idx="101">
                  <c:v>21.2269642857142</c:v>
                </c:pt>
                <c:pt idx="102">
                  <c:v>21.234159292035301</c:v>
                </c:pt>
                <c:pt idx="103">
                  <c:v>21.240087719298199</c:v>
                </c:pt>
                <c:pt idx="104">
                  <c:v>21.244173913043401</c:v>
                </c:pt>
                <c:pt idx="105">
                  <c:v>21.247155172413699</c:v>
                </c:pt>
                <c:pt idx="106">
                  <c:v>21.249145299145201</c:v>
                </c:pt>
                <c:pt idx="107">
                  <c:v>21.250677966101598</c:v>
                </c:pt>
                <c:pt idx="108">
                  <c:v>21.254789915966299</c:v>
                </c:pt>
                <c:pt idx="109">
                  <c:v>21.260083333333299</c:v>
                </c:pt>
                <c:pt idx="110">
                  <c:v>21.265867768595001</c:v>
                </c:pt>
                <c:pt idx="111">
                  <c:v>21.269836065573699</c:v>
                </c:pt>
                <c:pt idx="112">
                  <c:v>21.271382113821101</c:v>
                </c:pt>
                <c:pt idx="113">
                  <c:v>21.276935483870901</c:v>
                </c:pt>
                <c:pt idx="114">
                  <c:v>21.280799999999999</c:v>
                </c:pt>
                <c:pt idx="115">
                  <c:v>21.285158730158699</c:v>
                </c:pt>
                <c:pt idx="116">
                  <c:v>21.293070866141701</c:v>
                </c:pt>
                <c:pt idx="117">
                  <c:v>21.294687499999998</c:v>
                </c:pt>
                <c:pt idx="118">
                  <c:v>21.297674418604601</c:v>
                </c:pt>
                <c:pt idx="119">
                  <c:v>21.297538461538402</c:v>
                </c:pt>
                <c:pt idx="120">
                  <c:v>21.298320610687</c:v>
                </c:pt>
                <c:pt idx="121">
                  <c:v>21.299393939393902</c:v>
                </c:pt>
                <c:pt idx="122">
                  <c:v>21.302030075187901</c:v>
                </c:pt>
                <c:pt idx="123">
                  <c:v>21.307238805970101</c:v>
                </c:pt>
                <c:pt idx="124">
                  <c:v>21.308962962962902</c:v>
                </c:pt>
                <c:pt idx="125">
                  <c:v>21.311470588235199</c:v>
                </c:pt>
                <c:pt idx="126">
                  <c:v>21.310875912408701</c:v>
                </c:pt>
                <c:pt idx="127">
                  <c:v>21.3163768115942</c:v>
                </c:pt>
                <c:pt idx="128">
                  <c:v>21.319064748201399</c:v>
                </c:pt>
                <c:pt idx="129">
                  <c:v>21.322071428571402</c:v>
                </c:pt>
                <c:pt idx="130">
                  <c:v>21.3258865248226</c:v>
                </c:pt>
                <c:pt idx="131">
                  <c:v>21.3299295774647</c:v>
                </c:pt>
                <c:pt idx="132">
                  <c:v>21.332867132867101</c:v>
                </c:pt>
                <c:pt idx="133">
                  <c:v>21.3345138888888</c:v>
                </c:pt>
                <c:pt idx="134">
                  <c:v>21.3331724137931</c:v>
                </c:pt>
                <c:pt idx="135">
                  <c:v>21.334109589040999</c:v>
                </c:pt>
                <c:pt idx="136">
                  <c:v>21.336938775510198</c:v>
                </c:pt>
                <c:pt idx="137">
                  <c:v>21.343986486486401</c:v>
                </c:pt>
                <c:pt idx="138">
                  <c:v>21.344832214765098</c:v>
                </c:pt>
                <c:pt idx="139">
                  <c:v>21.348600000000001</c:v>
                </c:pt>
                <c:pt idx="140">
                  <c:v>21.353973509933699</c:v>
                </c:pt>
                <c:pt idx="141">
                  <c:v>21.358486842105201</c:v>
                </c:pt>
                <c:pt idx="142">
                  <c:v>21.3581699346405</c:v>
                </c:pt>
                <c:pt idx="143">
                  <c:v>21.3586363636363</c:v>
                </c:pt>
                <c:pt idx="144">
                  <c:v>21.362193548387001</c:v>
                </c:pt>
                <c:pt idx="145">
                  <c:v>21.361602564102501</c:v>
                </c:pt>
                <c:pt idx="146">
                  <c:v>21.362547770700601</c:v>
                </c:pt>
                <c:pt idx="147">
                  <c:v>21.364367088607501</c:v>
                </c:pt>
                <c:pt idx="148">
                  <c:v>21.371383647798702</c:v>
                </c:pt>
                <c:pt idx="149">
                  <c:v>21.376249999999999</c:v>
                </c:pt>
                <c:pt idx="150">
                  <c:v>21.379627329192498</c:v>
                </c:pt>
                <c:pt idx="151">
                  <c:v>21.383827160493802</c:v>
                </c:pt>
                <c:pt idx="152">
                  <c:v>21.389877300613399</c:v>
                </c:pt>
                <c:pt idx="153">
                  <c:v>21.394878048780399</c:v>
                </c:pt>
                <c:pt idx="154">
                  <c:v>21.398545454545399</c:v>
                </c:pt>
                <c:pt idx="155">
                  <c:v>21.401265060240899</c:v>
                </c:pt>
                <c:pt idx="156">
                  <c:v>21.406227544910099</c:v>
                </c:pt>
                <c:pt idx="157">
                  <c:v>21.4116071428571</c:v>
                </c:pt>
                <c:pt idx="158">
                  <c:v>21.4130769230769</c:v>
                </c:pt>
                <c:pt idx="159">
                  <c:v>21.417705882352902</c:v>
                </c:pt>
                <c:pt idx="160">
                  <c:v>21.419941520467798</c:v>
                </c:pt>
                <c:pt idx="161">
                  <c:v>21.420581395348801</c:v>
                </c:pt>
                <c:pt idx="162">
                  <c:v>21.4229479768786</c:v>
                </c:pt>
                <c:pt idx="163">
                  <c:v>21.430862068965499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22-461C-984D-4689A17C2647}"/>
            </c:ext>
          </c:extLst>
        </c:ser>
        <c:ser>
          <c:idx val="8"/>
          <c:order val="8"/>
          <c:tx>
            <c:strRef>
              <c:f>final_dataset!$O$1</c:f>
              <c:strCache>
                <c:ptCount val="1"/>
                <c:pt idx="0">
                  <c:v>Stockholm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final_dataset!$O$102:$O$265</c:f>
              <c:numCache>
                <c:formatCode>General</c:formatCode>
                <c:ptCount val="164"/>
                <c:pt idx="0">
                  <c:v>6.1594059405940502</c:v>
                </c:pt>
                <c:pt idx="1">
                  <c:v>6.16166666666666</c:v>
                </c:pt>
                <c:pt idx="2">
                  <c:v>6.16252427184466</c:v>
                </c:pt>
                <c:pt idx="3">
                  <c:v>6.15923076923076</c:v>
                </c:pt>
                <c:pt idx="4">
                  <c:v>6.1634285714285699</c:v>
                </c:pt>
                <c:pt idx="5">
                  <c:v>6.15330188679245</c:v>
                </c:pt>
                <c:pt idx="6">
                  <c:v>6.1428037383177498</c:v>
                </c:pt>
                <c:pt idx="7">
                  <c:v>6.1485185185185101</c:v>
                </c:pt>
                <c:pt idx="8">
                  <c:v>6.1555045871559599</c:v>
                </c:pt>
                <c:pt idx="9">
                  <c:v>6.1662727272727196</c:v>
                </c:pt>
                <c:pt idx="10">
                  <c:v>6.1614414414414398</c:v>
                </c:pt>
                <c:pt idx="11">
                  <c:v>6.1622321428571398</c:v>
                </c:pt>
                <c:pt idx="12">
                  <c:v>6.1535398230088401</c:v>
                </c:pt>
                <c:pt idx="13">
                  <c:v>6.1650877192982403</c:v>
                </c:pt>
                <c:pt idx="14">
                  <c:v>6.1585217391304301</c:v>
                </c:pt>
                <c:pt idx="15">
                  <c:v>6.1575862068965499</c:v>
                </c:pt>
                <c:pt idx="16">
                  <c:v>6.1588034188034104</c:v>
                </c:pt>
                <c:pt idx="17">
                  <c:v>6.1417796610169404</c:v>
                </c:pt>
                <c:pt idx="18">
                  <c:v>6.1493277310924297</c:v>
                </c:pt>
                <c:pt idx="19">
                  <c:v>6.1509166666666601</c:v>
                </c:pt>
                <c:pt idx="20">
                  <c:v>6.1457851239669399</c:v>
                </c:pt>
                <c:pt idx="21">
                  <c:v>6.1319672131147502</c:v>
                </c:pt>
                <c:pt idx="22">
                  <c:v>6.14211382113821</c:v>
                </c:pt>
                <c:pt idx="23">
                  <c:v>6.1481451612903202</c:v>
                </c:pt>
                <c:pt idx="24">
                  <c:v>6.1515199999999997</c:v>
                </c:pt>
                <c:pt idx="25">
                  <c:v>6.1409523809523803</c:v>
                </c:pt>
                <c:pt idx="26">
                  <c:v>6.1348818897637702</c:v>
                </c:pt>
                <c:pt idx="27">
                  <c:v>6.1271093749999999</c:v>
                </c:pt>
                <c:pt idx="28">
                  <c:v>6.1329457364340998</c:v>
                </c:pt>
                <c:pt idx="29">
                  <c:v>6.1272307692307599</c:v>
                </c:pt>
                <c:pt idx="30">
                  <c:v>6.1277862595419803</c:v>
                </c:pt>
                <c:pt idx="31">
                  <c:v>6.1159090909090903</c:v>
                </c:pt>
                <c:pt idx="32">
                  <c:v>6.1233082706766897</c:v>
                </c:pt>
                <c:pt idx="33">
                  <c:v>6.1250746268656702</c:v>
                </c:pt>
                <c:pt idx="34">
                  <c:v>6.1282222222222202</c:v>
                </c:pt>
                <c:pt idx="35">
                  <c:v>6.1265441176470503</c:v>
                </c:pt>
                <c:pt idx="36">
                  <c:v>6.1289051094890503</c:v>
                </c:pt>
                <c:pt idx="37">
                  <c:v>6.13152173913043</c:v>
                </c:pt>
                <c:pt idx="38">
                  <c:v>6.1197841726618698</c:v>
                </c:pt>
                <c:pt idx="39">
                  <c:v>6.12</c:v>
                </c:pt>
                <c:pt idx="40">
                  <c:v>6.1246099290780096</c:v>
                </c:pt>
                <c:pt idx="41">
                  <c:v>6.1276760563380197</c:v>
                </c:pt>
                <c:pt idx="42">
                  <c:v>6.1238461538461504</c:v>
                </c:pt>
                <c:pt idx="43">
                  <c:v>6.1182638888888796</c:v>
                </c:pt>
                <c:pt idx="44">
                  <c:v>6.12565517241379</c:v>
                </c:pt>
                <c:pt idx="45">
                  <c:v>6.1247260273972604</c:v>
                </c:pt>
                <c:pt idx="46">
                  <c:v>6.1305442176870697</c:v>
                </c:pt>
                <c:pt idx="47">
                  <c:v>6.1331081081081003</c:v>
                </c:pt>
                <c:pt idx="48">
                  <c:v>6.13697986577181</c:v>
                </c:pt>
                <c:pt idx="49">
                  <c:v>6.1364000000000001</c:v>
                </c:pt>
                <c:pt idx="50">
                  <c:v>6.1354304635761503</c:v>
                </c:pt>
                <c:pt idx="51">
                  <c:v>6.1398026315789398</c:v>
                </c:pt>
                <c:pt idx="52">
                  <c:v>6.1307189542483602</c:v>
                </c:pt>
                <c:pt idx="53">
                  <c:v>6.1345454545454503</c:v>
                </c:pt>
                <c:pt idx="54">
                  <c:v>6.1337419354838696</c:v>
                </c:pt>
                <c:pt idx="55">
                  <c:v>6.1366666666666596</c:v>
                </c:pt>
                <c:pt idx="56">
                  <c:v>6.1423566878980802</c:v>
                </c:pt>
                <c:pt idx="57">
                  <c:v>6.14037974683544</c:v>
                </c:pt>
                <c:pt idx="58">
                  <c:v>6.1406918238993704</c:v>
                </c:pt>
                <c:pt idx="59">
                  <c:v>6.1378750000000002</c:v>
                </c:pt>
                <c:pt idx="60">
                  <c:v>6.1449068322981297</c:v>
                </c:pt>
                <c:pt idx="61">
                  <c:v>6.1515432098765404</c:v>
                </c:pt>
                <c:pt idx="62">
                  <c:v>6.1517177914110404</c:v>
                </c:pt>
                <c:pt idx="63">
                  <c:v>6.1585975609755996</c:v>
                </c:pt>
                <c:pt idx="64">
                  <c:v>6.1678181818181796</c:v>
                </c:pt>
                <c:pt idx="65">
                  <c:v>6.16144578313253</c:v>
                </c:pt>
                <c:pt idx="66">
                  <c:v>6.1611377245508896</c:v>
                </c:pt>
                <c:pt idx="67">
                  <c:v>6.15880952380952</c:v>
                </c:pt>
                <c:pt idx="68">
                  <c:v>6.1607692307692297</c:v>
                </c:pt>
                <c:pt idx="69">
                  <c:v>6.1588235294117597</c:v>
                </c:pt>
                <c:pt idx="70">
                  <c:v>6.1647368421052597</c:v>
                </c:pt>
                <c:pt idx="71">
                  <c:v>6.1706976744185997</c:v>
                </c:pt>
                <c:pt idx="72">
                  <c:v>6.1678034682080902</c:v>
                </c:pt>
                <c:pt idx="73">
                  <c:v>6.1654022988505703</c:v>
                </c:pt>
                <c:pt idx="74">
                  <c:v>6.1657142857142802</c:v>
                </c:pt>
                <c:pt idx="75">
                  <c:v>6.1702840909090897</c:v>
                </c:pt>
                <c:pt idx="76">
                  <c:v>6.1709039548022497</c:v>
                </c:pt>
                <c:pt idx="77">
                  <c:v>6.1716853932584197</c:v>
                </c:pt>
                <c:pt idx="78">
                  <c:v>6.1705586592178703</c:v>
                </c:pt>
                <c:pt idx="79">
                  <c:v>6.1691666666666602</c:v>
                </c:pt>
                <c:pt idx="80">
                  <c:v>6.1785082872928099</c:v>
                </c:pt>
                <c:pt idx="81">
                  <c:v>6.1753296703296696</c:v>
                </c:pt>
                <c:pt idx="82">
                  <c:v>6.1797267759562802</c:v>
                </c:pt>
                <c:pt idx="83">
                  <c:v>6.1820652173913002</c:v>
                </c:pt>
                <c:pt idx="84">
                  <c:v>6.194</c:v>
                </c:pt>
                <c:pt idx="85">
                  <c:v>6.1988172043010703</c:v>
                </c:pt>
                <c:pt idx="86">
                  <c:v>6.2044385026737903</c:v>
                </c:pt>
                <c:pt idx="87">
                  <c:v>6.2106914893617002</c:v>
                </c:pt>
                <c:pt idx="88">
                  <c:v>6.2204232804232804</c:v>
                </c:pt>
                <c:pt idx="89">
                  <c:v>6.2264210526315704</c:v>
                </c:pt>
                <c:pt idx="90">
                  <c:v>6.2197382198952802</c:v>
                </c:pt>
                <c:pt idx="91">
                  <c:v>6.2125000000000004</c:v>
                </c:pt>
                <c:pt idx="92">
                  <c:v>6.2028497409326402</c:v>
                </c:pt>
                <c:pt idx="93">
                  <c:v>6.21067010309278</c:v>
                </c:pt>
                <c:pt idx="94">
                  <c:v>6.2160000000000002</c:v>
                </c:pt>
                <c:pt idx="95">
                  <c:v>6.22030612244897</c:v>
                </c:pt>
                <c:pt idx="96">
                  <c:v>6.22248730964467</c:v>
                </c:pt>
                <c:pt idx="97">
                  <c:v>6.2218686868686799</c:v>
                </c:pt>
                <c:pt idx="98">
                  <c:v>6.2258793969849204</c:v>
                </c:pt>
                <c:pt idx="99">
                  <c:v>6.2352499999999997</c:v>
                </c:pt>
                <c:pt idx="100">
                  <c:v>6.2395522388059703</c:v>
                </c:pt>
                <c:pt idx="101">
                  <c:v>6.2432673267326697</c:v>
                </c:pt>
                <c:pt idx="102">
                  <c:v>6.24187192118226</c:v>
                </c:pt>
                <c:pt idx="103">
                  <c:v>6.2489215686274502</c:v>
                </c:pt>
                <c:pt idx="104">
                  <c:v>6.2496585365853603</c:v>
                </c:pt>
                <c:pt idx="105">
                  <c:v>6.2496116504854298</c:v>
                </c:pt>
                <c:pt idx="106">
                  <c:v>6.2447826086956502</c:v>
                </c:pt>
                <c:pt idx="107">
                  <c:v>6.2468750000000002</c:v>
                </c:pt>
                <c:pt idx="108">
                  <c:v>6.2455980861244003</c:v>
                </c:pt>
                <c:pt idx="109">
                  <c:v>6.2524761904761901</c:v>
                </c:pt>
                <c:pt idx="110">
                  <c:v>6.2540758293838801</c:v>
                </c:pt>
                <c:pt idx="111">
                  <c:v>6.2610849056603701</c:v>
                </c:pt>
                <c:pt idx="112">
                  <c:v>6.2590610328638396</c:v>
                </c:pt>
                <c:pt idx="113">
                  <c:v>6.2571495327102804</c:v>
                </c:pt>
                <c:pt idx="114">
                  <c:v>6.2587441860465098</c:v>
                </c:pt>
                <c:pt idx="115">
                  <c:v>6.25680555555555</c:v>
                </c:pt>
                <c:pt idx="116">
                  <c:v>6.2538248847926203</c:v>
                </c:pt>
                <c:pt idx="117">
                  <c:v>6.2573853211009096</c:v>
                </c:pt>
                <c:pt idx="118">
                  <c:v>6.2589041095890403</c:v>
                </c:pt>
                <c:pt idx="119">
                  <c:v>6.258</c:v>
                </c:pt>
                <c:pt idx="120">
                  <c:v>6.25402714932126</c:v>
                </c:pt>
                <c:pt idx="121">
                  <c:v>6.2563513513513502</c:v>
                </c:pt>
                <c:pt idx="122">
                  <c:v>6.2608968609865396</c:v>
                </c:pt>
                <c:pt idx="123">
                  <c:v>6.2652678571428497</c:v>
                </c:pt>
                <c:pt idx="124">
                  <c:v>6.2707555555555503</c:v>
                </c:pt>
                <c:pt idx="125">
                  <c:v>6.2796017699115003</c:v>
                </c:pt>
                <c:pt idx="126">
                  <c:v>6.2786343612334798</c:v>
                </c:pt>
                <c:pt idx="127">
                  <c:v>6.2789473684210497</c:v>
                </c:pt>
                <c:pt idx="128">
                  <c:v>6.2775109170305603</c:v>
                </c:pt>
                <c:pt idx="129">
                  <c:v>6.2756521739130404</c:v>
                </c:pt>
                <c:pt idx="130">
                  <c:v>6.2746320346320301</c:v>
                </c:pt>
                <c:pt idx="131">
                  <c:v>6.2743103448275797</c:v>
                </c:pt>
                <c:pt idx="132">
                  <c:v>6.2772532188841197</c:v>
                </c:pt>
                <c:pt idx="133">
                  <c:v>6.2822222222222202</c:v>
                </c:pt>
                <c:pt idx="134">
                  <c:v>6.2865106382978704</c:v>
                </c:pt>
                <c:pt idx="135">
                  <c:v>6.2804237288135498</c:v>
                </c:pt>
                <c:pt idx="136">
                  <c:v>6.2798734177215101</c:v>
                </c:pt>
                <c:pt idx="137">
                  <c:v>6.2744537815125998</c:v>
                </c:pt>
                <c:pt idx="138">
                  <c:v>6.2774058577405798</c:v>
                </c:pt>
                <c:pt idx="139">
                  <c:v>6.2860416666666596</c:v>
                </c:pt>
                <c:pt idx="140">
                  <c:v>6.29493775933609</c:v>
                </c:pt>
                <c:pt idx="141">
                  <c:v>6.29987603305785</c:v>
                </c:pt>
                <c:pt idx="142">
                  <c:v>6.3066255144032901</c:v>
                </c:pt>
                <c:pt idx="143">
                  <c:v>6.3093852459016304</c:v>
                </c:pt>
                <c:pt idx="144">
                  <c:v>6.3131428571428501</c:v>
                </c:pt>
                <c:pt idx="145">
                  <c:v>6.3166260162601597</c:v>
                </c:pt>
                <c:pt idx="146">
                  <c:v>6.3159514170040403</c:v>
                </c:pt>
                <c:pt idx="147">
                  <c:v>6.3213709677419301</c:v>
                </c:pt>
                <c:pt idx="148">
                  <c:v>6.3236546184738902</c:v>
                </c:pt>
                <c:pt idx="149">
                  <c:v>6.3304400000000003</c:v>
                </c:pt>
                <c:pt idx="150">
                  <c:v>6.3387649402390398</c:v>
                </c:pt>
                <c:pt idx="151">
                  <c:v>6.3432936507936502</c:v>
                </c:pt>
                <c:pt idx="152">
                  <c:v>6.3496837944664</c:v>
                </c:pt>
                <c:pt idx="153">
                  <c:v>6.3540551181102298</c:v>
                </c:pt>
                <c:pt idx="154">
                  <c:v>6.35866666666666</c:v>
                </c:pt>
                <c:pt idx="155">
                  <c:v>6.3639843750000002</c:v>
                </c:pt>
                <c:pt idx="156">
                  <c:v>6.37151750972762</c:v>
                </c:pt>
                <c:pt idx="157">
                  <c:v>6.3784496124030996</c:v>
                </c:pt>
                <c:pt idx="158">
                  <c:v>6.3866023166023096</c:v>
                </c:pt>
                <c:pt idx="159">
                  <c:v>6.3910384615384599</c:v>
                </c:pt>
                <c:pt idx="160">
                  <c:v>6.3895785440613002</c:v>
                </c:pt>
                <c:pt idx="161">
                  <c:v>6.39641221374045</c:v>
                </c:pt>
                <c:pt idx="162">
                  <c:v>6.3995057034220499</c:v>
                </c:pt>
                <c:pt idx="163">
                  <c:v>6.4021590909090902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22-461C-984D-4689A17C2647}"/>
            </c:ext>
          </c:extLst>
        </c:ser>
        <c:ser>
          <c:idx val="9"/>
          <c:order val="9"/>
          <c:tx>
            <c:strRef>
              <c:f>final_dataset!$P$1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final_dataset!$F$102:$F$265</c:f>
              <c:numCache>
                <c:formatCode>0</c:formatCode>
                <c:ptCount val="164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</c:numCache>
            </c:numRef>
          </c:cat>
          <c:val>
            <c:numRef>
              <c:f>final_dataset!$P$102:$P$265</c:f>
              <c:numCache>
                <c:formatCode>General</c:formatCode>
                <c:ptCount val="164"/>
                <c:pt idx="0">
                  <c:v>16.538</c:v>
                </c:pt>
                <c:pt idx="1">
                  <c:v>16.543636363636299</c:v>
                </c:pt>
                <c:pt idx="2">
                  <c:v>16.530833333333302</c:v>
                </c:pt>
                <c:pt idx="3">
                  <c:v>16.497692307692301</c:v>
                </c:pt>
                <c:pt idx="4">
                  <c:v>16.496428571428499</c:v>
                </c:pt>
                <c:pt idx="5">
                  <c:v>16.523333333333301</c:v>
                </c:pt>
                <c:pt idx="6">
                  <c:v>16.538125000000001</c:v>
                </c:pt>
                <c:pt idx="7">
                  <c:v>16.547058823529401</c:v>
                </c:pt>
                <c:pt idx="8">
                  <c:v>16.574444444444399</c:v>
                </c:pt>
                <c:pt idx="9">
                  <c:v>16.557894736842101</c:v>
                </c:pt>
                <c:pt idx="10">
                  <c:v>16.546500000000002</c:v>
                </c:pt>
                <c:pt idx="11">
                  <c:v>16.5547619047619</c:v>
                </c:pt>
                <c:pt idx="12">
                  <c:v>16.570454545454499</c:v>
                </c:pt>
                <c:pt idx="13">
                  <c:v>16.568695652173901</c:v>
                </c:pt>
                <c:pt idx="14">
                  <c:v>16.560416666666601</c:v>
                </c:pt>
                <c:pt idx="15">
                  <c:v>16.568000000000001</c:v>
                </c:pt>
                <c:pt idx="16">
                  <c:v>16.583076923076899</c:v>
                </c:pt>
                <c:pt idx="17">
                  <c:v>16.612592592592499</c:v>
                </c:pt>
                <c:pt idx="18">
                  <c:v>16.625</c:v>
                </c:pt>
                <c:pt idx="19">
                  <c:v>16.6348275862068</c:v>
                </c:pt>
                <c:pt idx="20">
                  <c:v>16.641666666666602</c:v>
                </c:pt>
                <c:pt idx="21">
                  <c:v>16.645161290322498</c:v>
                </c:pt>
                <c:pt idx="22">
                  <c:v>16.647187500000001</c:v>
                </c:pt>
                <c:pt idx="23">
                  <c:v>16.651212121212101</c:v>
                </c:pt>
                <c:pt idx="24">
                  <c:v>16.654117647058801</c:v>
                </c:pt>
                <c:pt idx="25">
                  <c:v>16.6625714285714</c:v>
                </c:pt>
                <c:pt idx="26">
                  <c:v>16.6802777777777</c:v>
                </c:pt>
                <c:pt idx="27">
                  <c:v>16.690000000000001</c:v>
                </c:pt>
                <c:pt idx="28">
                  <c:v>16.704473684210502</c:v>
                </c:pt>
                <c:pt idx="29">
                  <c:v>16.694358974358899</c:v>
                </c:pt>
                <c:pt idx="30">
                  <c:v>16.693249999999999</c:v>
                </c:pt>
                <c:pt idx="31">
                  <c:v>16.691707317073099</c:v>
                </c:pt>
                <c:pt idx="32">
                  <c:v>16.6997619047619</c:v>
                </c:pt>
                <c:pt idx="33">
                  <c:v>16.6941860465116</c:v>
                </c:pt>
                <c:pt idx="34">
                  <c:v>16.6979545454545</c:v>
                </c:pt>
                <c:pt idx="35">
                  <c:v>16.7035555555555</c:v>
                </c:pt>
                <c:pt idx="36">
                  <c:v>16.707391304347802</c:v>
                </c:pt>
                <c:pt idx="37">
                  <c:v>16.706382978723401</c:v>
                </c:pt>
                <c:pt idx="38">
                  <c:v>16.706666666666599</c:v>
                </c:pt>
                <c:pt idx="39">
                  <c:v>16.716122448979501</c:v>
                </c:pt>
                <c:pt idx="40">
                  <c:v>16.717199999999998</c:v>
                </c:pt>
                <c:pt idx="41">
                  <c:v>16.717647058823498</c:v>
                </c:pt>
                <c:pt idx="42">
                  <c:v>16.7153846153846</c:v>
                </c:pt>
                <c:pt idx="43">
                  <c:v>16.714528301886698</c:v>
                </c:pt>
                <c:pt idx="44">
                  <c:v>16.716666666666601</c:v>
                </c:pt>
                <c:pt idx="45">
                  <c:v>16.719090909090902</c:v>
                </c:pt>
                <c:pt idx="46">
                  <c:v>16.7214285714285</c:v>
                </c:pt>
                <c:pt idx="47">
                  <c:v>16.727719298245599</c:v>
                </c:pt>
                <c:pt idx="48">
                  <c:v>16.733103448275799</c:v>
                </c:pt>
                <c:pt idx="49">
                  <c:v>16.738644067796599</c:v>
                </c:pt>
                <c:pt idx="50">
                  <c:v>16.742666666666601</c:v>
                </c:pt>
                <c:pt idx="51">
                  <c:v>16.744590163934401</c:v>
                </c:pt>
                <c:pt idx="52">
                  <c:v>16.748387096774099</c:v>
                </c:pt>
                <c:pt idx="53">
                  <c:v>16.750317460317401</c:v>
                </c:pt>
                <c:pt idx="54">
                  <c:v>16.747656249999999</c:v>
                </c:pt>
                <c:pt idx="55">
                  <c:v>16.744923076923001</c:v>
                </c:pt>
                <c:pt idx="56">
                  <c:v>16.747575757575699</c:v>
                </c:pt>
                <c:pt idx="57">
                  <c:v>16.7494029850746</c:v>
                </c:pt>
                <c:pt idx="58">
                  <c:v>16.748235294117599</c:v>
                </c:pt>
                <c:pt idx="59">
                  <c:v>16.7442028985507</c:v>
                </c:pt>
                <c:pt idx="60">
                  <c:v>16.746857142857099</c:v>
                </c:pt>
                <c:pt idx="61">
                  <c:v>16.748309859154901</c:v>
                </c:pt>
                <c:pt idx="62">
                  <c:v>16.7531944444444</c:v>
                </c:pt>
                <c:pt idx="63">
                  <c:v>16.7597260273972</c:v>
                </c:pt>
                <c:pt idx="64">
                  <c:v>16.7747297297297</c:v>
                </c:pt>
                <c:pt idx="65">
                  <c:v>16.781866666666598</c:v>
                </c:pt>
                <c:pt idx="66">
                  <c:v>16.7843421052631</c:v>
                </c:pt>
                <c:pt idx="67">
                  <c:v>16.781298701298699</c:v>
                </c:pt>
                <c:pt idx="68">
                  <c:v>16.778461538461499</c:v>
                </c:pt>
                <c:pt idx="69">
                  <c:v>16.787721518987301</c:v>
                </c:pt>
                <c:pt idx="70">
                  <c:v>16.786000000000001</c:v>
                </c:pt>
                <c:pt idx="71">
                  <c:v>16.7904938271604</c:v>
                </c:pt>
                <c:pt idx="72">
                  <c:v>16.795731707317</c:v>
                </c:pt>
                <c:pt idx="73">
                  <c:v>16.8006024096385</c:v>
                </c:pt>
                <c:pt idx="74">
                  <c:v>16.798809523809499</c:v>
                </c:pt>
                <c:pt idx="75">
                  <c:v>16.795882352941099</c:v>
                </c:pt>
                <c:pt idx="76">
                  <c:v>16.8011627906976</c:v>
                </c:pt>
                <c:pt idx="77">
                  <c:v>16.796781609195399</c:v>
                </c:pt>
                <c:pt idx="78">
                  <c:v>16.803636363636301</c:v>
                </c:pt>
                <c:pt idx="79">
                  <c:v>16.8023595505617</c:v>
                </c:pt>
                <c:pt idx="80">
                  <c:v>16.8056666666666</c:v>
                </c:pt>
                <c:pt idx="81">
                  <c:v>16.806263736263698</c:v>
                </c:pt>
                <c:pt idx="82">
                  <c:v>16.808043478260799</c:v>
                </c:pt>
                <c:pt idx="83">
                  <c:v>16.807526881720399</c:v>
                </c:pt>
                <c:pt idx="84">
                  <c:v>16.8084042553191</c:v>
                </c:pt>
                <c:pt idx="85">
                  <c:v>16.805684210526302</c:v>
                </c:pt>
                <c:pt idx="86">
                  <c:v>16.805520833333301</c:v>
                </c:pt>
                <c:pt idx="87">
                  <c:v>16.807216494845299</c:v>
                </c:pt>
                <c:pt idx="88">
                  <c:v>16.813163265306098</c:v>
                </c:pt>
                <c:pt idx="89">
                  <c:v>16.818383838383799</c:v>
                </c:pt>
                <c:pt idx="90">
                  <c:v>16.826599999999999</c:v>
                </c:pt>
                <c:pt idx="91">
                  <c:v>16.826930693069301</c:v>
                </c:pt>
                <c:pt idx="92">
                  <c:v>16.831568627450899</c:v>
                </c:pt>
                <c:pt idx="93">
                  <c:v>16.826504854368899</c:v>
                </c:pt>
                <c:pt idx="94">
                  <c:v>16.8280769230769</c:v>
                </c:pt>
                <c:pt idx="95">
                  <c:v>16.828666666666599</c:v>
                </c:pt>
                <c:pt idx="96">
                  <c:v>16.830660377358399</c:v>
                </c:pt>
                <c:pt idx="97">
                  <c:v>16.831682242990599</c:v>
                </c:pt>
                <c:pt idx="98">
                  <c:v>16.827870370370299</c:v>
                </c:pt>
                <c:pt idx="99">
                  <c:v>16.8253211009174</c:v>
                </c:pt>
                <c:pt idx="100">
                  <c:v>16.8281818181818</c:v>
                </c:pt>
                <c:pt idx="101">
                  <c:v>16.8272972972972</c:v>
                </c:pt>
                <c:pt idx="102">
                  <c:v>16.827321428571398</c:v>
                </c:pt>
                <c:pt idx="103">
                  <c:v>16.826460176991102</c:v>
                </c:pt>
                <c:pt idx="104">
                  <c:v>16.827368421052601</c:v>
                </c:pt>
                <c:pt idx="105">
                  <c:v>16.828782608695601</c:v>
                </c:pt>
                <c:pt idx="106">
                  <c:v>16.827155172413701</c:v>
                </c:pt>
                <c:pt idx="107">
                  <c:v>16.8291452991452</c:v>
                </c:pt>
                <c:pt idx="108">
                  <c:v>16.8340677966101</c:v>
                </c:pt>
                <c:pt idx="109">
                  <c:v>16.837394957983101</c:v>
                </c:pt>
                <c:pt idx="110">
                  <c:v>16.836083333333299</c:v>
                </c:pt>
                <c:pt idx="111">
                  <c:v>16.836280991735499</c:v>
                </c:pt>
                <c:pt idx="112">
                  <c:v>16.8354918032786</c:v>
                </c:pt>
                <c:pt idx="113">
                  <c:v>16.836260162601601</c:v>
                </c:pt>
                <c:pt idx="114">
                  <c:v>16.837258064516099</c:v>
                </c:pt>
                <c:pt idx="115">
                  <c:v>16.838560000000001</c:v>
                </c:pt>
                <c:pt idx="116">
                  <c:v>16.836984126984099</c:v>
                </c:pt>
                <c:pt idx="117">
                  <c:v>16.837086614173199</c:v>
                </c:pt>
                <c:pt idx="118">
                  <c:v>16.840468749999999</c:v>
                </c:pt>
                <c:pt idx="119">
                  <c:v>16.843100775193701</c:v>
                </c:pt>
                <c:pt idx="120">
                  <c:v>16.8426153846153</c:v>
                </c:pt>
                <c:pt idx="121">
                  <c:v>16.842595419847299</c:v>
                </c:pt>
                <c:pt idx="122">
                  <c:v>16.844015151515102</c:v>
                </c:pt>
                <c:pt idx="123">
                  <c:v>16.8512781954887</c:v>
                </c:pt>
                <c:pt idx="124">
                  <c:v>16.852238805970099</c:v>
                </c:pt>
                <c:pt idx="125">
                  <c:v>16.855851851851799</c:v>
                </c:pt>
                <c:pt idx="126">
                  <c:v>16.856985294117599</c:v>
                </c:pt>
                <c:pt idx="127">
                  <c:v>16.860510948905102</c:v>
                </c:pt>
                <c:pt idx="128">
                  <c:v>16.862681159420202</c:v>
                </c:pt>
                <c:pt idx="129">
                  <c:v>16.867697841726599</c:v>
                </c:pt>
                <c:pt idx="130">
                  <c:v>16.875785714285701</c:v>
                </c:pt>
                <c:pt idx="131">
                  <c:v>16.8801418439716</c:v>
                </c:pt>
                <c:pt idx="132">
                  <c:v>16.883098591549199</c:v>
                </c:pt>
                <c:pt idx="133">
                  <c:v>16.887202797202701</c:v>
                </c:pt>
                <c:pt idx="134">
                  <c:v>16.887361111111101</c:v>
                </c:pt>
                <c:pt idx="135">
                  <c:v>16.8887586206896</c:v>
                </c:pt>
                <c:pt idx="136">
                  <c:v>16.889931506849301</c:v>
                </c:pt>
                <c:pt idx="137">
                  <c:v>16.893197278911501</c:v>
                </c:pt>
                <c:pt idx="138">
                  <c:v>16.899932432432401</c:v>
                </c:pt>
                <c:pt idx="139">
                  <c:v>16.902348993288498</c:v>
                </c:pt>
                <c:pt idx="140">
                  <c:v>16.906133333333301</c:v>
                </c:pt>
                <c:pt idx="141">
                  <c:v>16.9123841059602</c:v>
                </c:pt>
                <c:pt idx="142">
                  <c:v>16.912236842105202</c:v>
                </c:pt>
                <c:pt idx="143">
                  <c:v>16.9155555555555</c:v>
                </c:pt>
                <c:pt idx="144">
                  <c:v>16.918441558441501</c:v>
                </c:pt>
                <c:pt idx="145">
                  <c:v>16.9186451612903</c:v>
                </c:pt>
                <c:pt idx="146">
                  <c:v>16.919487179487099</c:v>
                </c:pt>
                <c:pt idx="147">
                  <c:v>16.9232484076433</c:v>
                </c:pt>
                <c:pt idx="148">
                  <c:v>16.930379746835399</c:v>
                </c:pt>
                <c:pt idx="149">
                  <c:v>16.934276729559699</c:v>
                </c:pt>
                <c:pt idx="150">
                  <c:v>16.93825</c:v>
                </c:pt>
                <c:pt idx="151">
                  <c:v>16.943913043478201</c:v>
                </c:pt>
                <c:pt idx="152">
                  <c:v>16.9487654320987</c:v>
                </c:pt>
                <c:pt idx="153">
                  <c:v>16.952699386502999</c:v>
                </c:pt>
                <c:pt idx="154">
                  <c:v>16.9582926829268</c:v>
                </c:pt>
                <c:pt idx="155">
                  <c:v>16.964787878787799</c:v>
                </c:pt>
                <c:pt idx="156">
                  <c:v>16.969518072289102</c:v>
                </c:pt>
                <c:pt idx="157">
                  <c:v>16.975808383233499</c:v>
                </c:pt>
                <c:pt idx="158">
                  <c:v>16.977857142857101</c:v>
                </c:pt>
                <c:pt idx="159">
                  <c:v>16.984970414201101</c:v>
                </c:pt>
                <c:pt idx="160">
                  <c:v>16.9909411764705</c:v>
                </c:pt>
                <c:pt idx="161">
                  <c:v>16.995146198830401</c:v>
                </c:pt>
                <c:pt idx="162">
                  <c:v>16.997906976744101</c:v>
                </c:pt>
                <c:pt idx="163">
                  <c:v>17.004219653179099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22-461C-984D-4689A17C2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642623"/>
        <c:axId val="991166047"/>
      </c:lineChart>
      <c:catAx>
        <c:axId val="921642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9415079037816578"/>
              <c:y val="0.93983667615071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8000"/>
              </a:schemeClr>
            </a:solidFill>
            <a:round/>
          </a:ln>
          <a:effectLst/>
        </c:spPr>
        <c:txPr>
          <a:bodyPr rot="-1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66047"/>
        <c:crossesAt val="0"/>
        <c:auto val="0"/>
        <c:lblAlgn val="ctr"/>
        <c:lblOffset val="100"/>
        <c:tickLblSkip val="25"/>
        <c:noMultiLvlLbl val="0"/>
      </c:catAx>
      <c:valAx>
        <c:axId val="99116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7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 in Celsius</a:t>
                </a:r>
              </a:p>
            </c:rich>
          </c:tx>
          <c:layout>
            <c:manualLayout>
              <c:xMode val="edge"/>
              <c:yMode val="edge"/>
              <c:x val="8.3890414677916126E-3"/>
              <c:y val="0.34479164571376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42623"/>
        <c:crossesAt val="1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Chicago and Global</a:t>
            </a:r>
            <a:r>
              <a:rPr lang="en-US" baseline="0"/>
              <a:t> Temperature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final_dataset!$G$1</c:f>
              <c:strCache>
                <c:ptCount val="1"/>
                <c:pt idx="0">
                  <c:v>Chicago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final_dataset!$F$2:$F$265</c:f>
              <c:numCache>
                <c:formatCode>0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final_dataset!$G$2:$G$265</c:f>
              <c:numCache>
                <c:formatCode>General</c:formatCode>
                <c:ptCount val="264"/>
                <c:pt idx="0">
                  <c:v>10.49</c:v>
                </c:pt>
                <c:pt idx="1">
                  <c:v>10.84</c:v>
                </c:pt>
                <c:pt idx="2">
                  <c:v>8.7266666666666595</c:v>
                </c:pt>
                <c:pt idx="3">
                  <c:v>9.0549999999999997</c:v>
                </c:pt>
                <c:pt idx="4">
                  <c:v>9.3719999999999999</c:v>
                </c:pt>
                <c:pt idx="5">
                  <c:v>9.0449999999999999</c:v>
                </c:pt>
                <c:pt idx="6">
                  <c:v>9.3457142857142799</c:v>
                </c:pt>
                <c:pt idx="7">
                  <c:v>9.3650000000000002</c:v>
                </c:pt>
                <c:pt idx="8">
                  <c:v>9.2811111111111106</c:v>
                </c:pt>
                <c:pt idx="9">
                  <c:v>9.3119999999999994</c:v>
                </c:pt>
                <c:pt idx="10">
                  <c:v>9.1972727272727202</c:v>
                </c:pt>
                <c:pt idx="11">
                  <c:v>9.2974999999999994</c:v>
                </c:pt>
                <c:pt idx="12">
                  <c:v>9.3376923076923006</c:v>
                </c:pt>
                <c:pt idx="13">
                  <c:v>9.2221428571428508</c:v>
                </c:pt>
                <c:pt idx="14">
                  <c:v>9.3160000000000007</c:v>
                </c:pt>
                <c:pt idx="15">
                  <c:v>9.3450000000000006</c:v>
                </c:pt>
                <c:pt idx="16">
                  <c:v>9.4123529411764704</c:v>
                </c:pt>
                <c:pt idx="17">
                  <c:v>9.4122222222222192</c:v>
                </c:pt>
                <c:pt idx="18">
                  <c:v>9.3878947368420995</c:v>
                </c:pt>
                <c:pt idx="19">
                  <c:v>9.4079999999999995</c:v>
                </c:pt>
                <c:pt idx="20">
                  <c:v>9.42</c:v>
                </c:pt>
                <c:pt idx="21">
                  <c:v>9.4663636363636297</c:v>
                </c:pt>
                <c:pt idx="22">
                  <c:v>9.5013043478260801</c:v>
                </c:pt>
                <c:pt idx="23">
                  <c:v>9.5395833333333293</c:v>
                </c:pt>
                <c:pt idx="24">
                  <c:v>9.5687999999999995</c:v>
                </c:pt>
                <c:pt idx="25">
                  <c:v>9.6234615384615303</c:v>
                </c:pt>
                <c:pt idx="26">
                  <c:v>9.6366666666666596</c:v>
                </c:pt>
                <c:pt idx="27">
                  <c:v>9.6378571428571398</c:v>
                </c:pt>
                <c:pt idx="28">
                  <c:v>9.5686206896551695</c:v>
                </c:pt>
                <c:pt idx="29">
                  <c:v>9.5936666666666603</c:v>
                </c:pt>
                <c:pt idx="30">
                  <c:v>9.6887096774193502</c:v>
                </c:pt>
                <c:pt idx="31">
                  <c:v>9.7040624999999991</c:v>
                </c:pt>
                <c:pt idx="32">
                  <c:v>9.7036363636363596</c:v>
                </c:pt>
                <c:pt idx="33">
                  <c:v>9.6958823529411706</c:v>
                </c:pt>
                <c:pt idx="34">
                  <c:v>9.6874285714285708</c:v>
                </c:pt>
                <c:pt idx="35">
                  <c:v>9.6738888888888805</c:v>
                </c:pt>
                <c:pt idx="36">
                  <c:v>9.6759459459459407</c:v>
                </c:pt>
                <c:pt idx="37">
                  <c:v>9.6786842105263098</c:v>
                </c:pt>
                <c:pt idx="38">
                  <c:v>9.6941025641025593</c:v>
                </c:pt>
                <c:pt idx="39">
                  <c:v>9.7025000000000006</c:v>
                </c:pt>
                <c:pt idx="40">
                  <c:v>9.7080487804878004</c:v>
                </c:pt>
                <c:pt idx="41">
                  <c:v>9.7178571428571399</c:v>
                </c:pt>
                <c:pt idx="42">
                  <c:v>9.7155813953488295</c:v>
                </c:pt>
                <c:pt idx="43">
                  <c:v>9.7265909090909002</c:v>
                </c:pt>
                <c:pt idx="44">
                  <c:v>9.7393333333333292</c:v>
                </c:pt>
                <c:pt idx="45">
                  <c:v>9.7452173913043403</c:v>
                </c:pt>
                <c:pt idx="46">
                  <c:v>9.7489361702127599</c:v>
                </c:pt>
                <c:pt idx="47">
                  <c:v>9.7470833333333307</c:v>
                </c:pt>
                <c:pt idx="48">
                  <c:v>9.7610204081632599</c:v>
                </c:pt>
                <c:pt idx="49">
                  <c:v>9.7680000000000007</c:v>
                </c:pt>
                <c:pt idx="50">
                  <c:v>9.77470588235294</c:v>
                </c:pt>
                <c:pt idx="51">
                  <c:v>9.78807692307692</c:v>
                </c:pt>
                <c:pt idx="52">
                  <c:v>9.8045283018867906</c:v>
                </c:pt>
                <c:pt idx="53">
                  <c:v>9.8170370370370303</c:v>
                </c:pt>
                <c:pt idx="54">
                  <c:v>9.8278181818181807</c:v>
                </c:pt>
                <c:pt idx="55">
                  <c:v>9.84214285714285</c:v>
                </c:pt>
                <c:pt idx="56">
                  <c:v>9.8466666666666605</c:v>
                </c:pt>
                <c:pt idx="57">
                  <c:v>9.8472413793103399</c:v>
                </c:pt>
                <c:pt idx="58">
                  <c:v>9.8471186440677894</c:v>
                </c:pt>
                <c:pt idx="59">
                  <c:v>9.8336666666666606</c:v>
                </c:pt>
                <c:pt idx="60">
                  <c:v>9.8236065573770404</c:v>
                </c:pt>
                <c:pt idx="61">
                  <c:v>9.8162903225806399</c:v>
                </c:pt>
                <c:pt idx="62">
                  <c:v>9.7928571428571392</c:v>
                </c:pt>
                <c:pt idx="63">
                  <c:v>9.7909375000000001</c:v>
                </c:pt>
                <c:pt idx="64">
                  <c:v>9.7872307692307601</c:v>
                </c:pt>
                <c:pt idx="65">
                  <c:v>9.7731818181818095</c:v>
                </c:pt>
                <c:pt idx="66">
                  <c:v>9.7507462686567106</c:v>
                </c:pt>
                <c:pt idx="67">
                  <c:v>9.7329411764705807</c:v>
                </c:pt>
                <c:pt idx="68">
                  <c:v>9.7284057971014395</c:v>
                </c:pt>
                <c:pt idx="69">
                  <c:v>9.7207142857142799</c:v>
                </c:pt>
                <c:pt idx="70">
                  <c:v>9.7108450704225309</c:v>
                </c:pt>
                <c:pt idx="71">
                  <c:v>9.7020833333333307</c:v>
                </c:pt>
                <c:pt idx="72">
                  <c:v>9.7043835616438301</c:v>
                </c:pt>
                <c:pt idx="73">
                  <c:v>9.6990540540540504</c:v>
                </c:pt>
                <c:pt idx="74">
                  <c:v>9.6973333333333294</c:v>
                </c:pt>
                <c:pt idx="75">
                  <c:v>9.7127631578947309</c:v>
                </c:pt>
                <c:pt idx="76">
                  <c:v>9.7189610389610301</c:v>
                </c:pt>
                <c:pt idx="77">
                  <c:v>9.73</c:v>
                </c:pt>
                <c:pt idx="78">
                  <c:v>9.7460759493670803</c:v>
                </c:pt>
                <c:pt idx="79">
                  <c:v>9.7484999999999999</c:v>
                </c:pt>
                <c:pt idx="80">
                  <c:v>9.7653086419753006</c:v>
                </c:pt>
                <c:pt idx="81">
                  <c:v>9.7562195121951198</c:v>
                </c:pt>
                <c:pt idx="82">
                  <c:v>9.7631325301204797</c:v>
                </c:pt>
                <c:pt idx="83">
                  <c:v>9.7742857142857105</c:v>
                </c:pt>
                <c:pt idx="84">
                  <c:v>9.7877647058823491</c:v>
                </c:pt>
                <c:pt idx="85">
                  <c:v>9.7837209302325494</c:v>
                </c:pt>
                <c:pt idx="86">
                  <c:v>9.7710344827586209</c:v>
                </c:pt>
                <c:pt idx="87">
                  <c:v>9.7670454545454497</c:v>
                </c:pt>
                <c:pt idx="88">
                  <c:v>9.75629213483146</c:v>
                </c:pt>
                <c:pt idx="89">
                  <c:v>9.7653333333333308</c:v>
                </c:pt>
                <c:pt idx="90">
                  <c:v>9.7705494505494492</c:v>
                </c:pt>
                <c:pt idx="91">
                  <c:v>9.7711956521739101</c:v>
                </c:pt>
                <c:pt idx="92">
                  <c:v>9.7770967741935397</c:v>
                </c:pt>
                <c:pt idx="93">
                  <c:v>9.7664893617021207</c:v>
                </c:pt>
                <c:pt idx="94">
                  <c:v>9.7718947368420999</c:v>
                </c:pt>
                <c:pt idx="95">
                  <c:v>9.7805208333333304</c:v>
                </c:pt>
                <c:pt idx="96">
                  <c:v>9.7960824742268002</c:v>
                </c:pt>
                <c:pt idx="97">
                  <c:v>9.7903061224489694</c:v>
                </c:pt>
                <c:pt idx="98">
                  <c:v>9.7901010101010097</c:v>
                </c:pt>
                <c:pt idx="99">
                  <c:v>9.7856000000000005</c:v>
                </c:pt>
                <c:pt idx="100">
                  <c:v>9.7866336633663291</c:v>
                </c:pt>
                <c:pt idx="101">
                  <c:v>9.7903921568627403</c:v>
                </c:pt>
                <c:pt idx="102">
                  <c:v>9.7906796116504804</c:v>
                </c:pt>
                <c:pt idx="103">
                  <c:v>9.7947115384615309</c:v>
                </c:pt>
                <c:pt idx="104">
                  <c:v>9.8058095238095202</c:v>
                </c:pt>
                <c:pt idx="105">
                  <c:v>9.8049056603773508</c:v>
                </c:pt>
                <c:pt idx="106">
                  <c:v>9.7942056074766306</c:v>
                </c:pt>
                <c:pt idx="107">
                  <c:v>9.7846296296296202</c:v>
                </c:pt>
                <c:pt idx="108">
                  <c:v>9.7914678899082492</c:v>
                </c:pt>
                <c:pt idx="109">
                  <c:v>9.7911818181818102</c:v>
                </c:pt>
                <c:pt idx="110">
                  <c:v>9.7908108108108092</c:v>
                </c:pt>
                <c:pt idx="111">
                  <c:v>9.7892857142857093</c:v>
                </c:pt>
                <c:pt idx="112">
                  <c:v>9.7854867256637093</c:v>
                </c:pt>
                <c:pt idx="113">
                  <c:v>9.7850000000000001</c:v>
                </c:pt>
                <c:pt idx="114">
                  <c:v>9.7812173913043399</c:v>
                </c:pt>
                <c:pt idx="115">
                  <c:v>9.7824137931034407</c:v>
                </c:pt>
                <c:pt idx="116">
                  <c:v>9.7761538461538393</c:v>
                </c:pt>
                <c:pt idx="117">
                  <c:v>9.7732203389830499</c:v>
                </c:pt>
                <c:pt idx="118">
                  <c:v>9.7657142857142798</c:v>
                </c:pt>
                <c:pt idx="119">
                  <c:v>9.7570833333333304</c:v>
                </c:pt>
                <c:pt idx="120">
                  <c:v>9.7636363636363601</c:v>
                </c:pt>
                <c:pt idx="121">
                  <c:v>9.7648360655737694</c:v>
                </c:pt>
                <c:pt idx="122">
                  <c:v>9.7563414634146302</c:v>
                </c:pt>
                <c:pt idx="123">
                  <c:v>9.7489516129032197</c:v>
                </c:pt>
                <c:pt idx="124">
                  <c:v>9.7523999999999997</c:v>
                </c:pt>
                <c:pt idx="125">
                  <c:v>9.7369047619047606</c:v>
                </c:pt>
                <c:pt idx="126">
                  <c:v>9.7365354330708591</c:v>
                </c:pt>
                <c:pt idx="127">
                  <c:v>9.7439062500000002</c:v>
                </c:pt>
                <c:pt idx="128">
                  <c:v>9.7560465116279005</c:v>
                </c:pt>
                <c:pt idx="129">
                  <c:v>9.7587692307692304</c:v>
                </c:pt>
                <c:pt idx="130">
                  <c:v>9.7641221374045806</c:v>
                </c:pt>
                <c:pt idx="131">
                  <c:v>9.7678030303030301</c:v>
                </c:pt>
                <c:pt idx="132">
                  <c:v>9.7724060150375909</c:v>
                </c:pt>
                <c:pt idx="133">
                  <c:v>9.7623134328358194</c:v>
                </c:pt>
                <c:pt idx="134">
                  <c:v>9.7592592592592506</c:v>
                </c:pt>
                <c:pt idx="135">
                  <c:v>9.7460294117647006</c:v>
                </c:pt>
                <c:pt idx="136">
                  <c:v>9.7435036496350307</c:v>
                </c:pt>
                <c:pt idx="137">
                  <c:v>9.7427536231884009</c:v>
                </c:pt>
                <c:pt idx="138">
                  <c:v>9.7355395683453203</c:v>
                </c:pt>
                <c:pt idx="139">
                  <c:v>9.7375714285714192</c:v>
                </c:pt>
                <c:pt idx="140">
                  <c:v>9.7409219858156</c:v>
                </c:pt>
                <c:pt idx="141">
                  <c:v>9.7447887323943601</c:v>
                </c:pt>
                <c:pt idx="142">
                  <c:v>9.7410489510489509</c:v>
                </c:pt>
                <c:pt idx="143">
                  <c:v>9.7352777777777693</c:v>
                </c:pt>
                <c:pt idx="144">
                  <c:v>9.7425517241379307</c:v>
                </c:pt>
                <c:pt idx="145">
                  <c:v>9.7396575342465699</c:v>
                </c:pt>
                <c:pt idx="146">
                  <c:v>9.7440816326530602</c:v>
                </c:pt>
                <c:pt idx="147">
                  <c:v>9.7461486486486404</c:v>
                </c:pt>
                <c:pt idx="148">
                  <c:v>9.7494630872483192</c:v>
                </c:pt>
                <c:pt idx="149">
                  <c:v>9.75193333333333</c:v>
                </c:pt>
                <c:pt idx="150">
                  <c:v>9.7577483443708601</c:v>
                </c:pt>
                <c:pt idx="151">
                  <c:v>9.7584868421052597</c:v>
                </c:pt>
                <c:pt idx="152">
                  <c:v>9.7603267973856198</c:v>
                </c:pt>
                <c:pt idx="153">
                  <c:v>9.7590909090909008</c:v>
                </c:pt>
                <c:pt idx="154">
                  <c:v>9.7513548387096698</c:v>
                </c:pt>
                <c:pt idx="155">
                  <c:v>9.7492307692307598</c:v>
                </c:pt>
                <c:pt idx="156">
                  <c:v>9.7543949044585894</c:v>
                </c:pt>
                <c:pt idx="157">
                  <c:v>9.7516455696202495</c:v>
                </c:pt>
                <c:pt idx="158">
                  <c:v>9.7574842767295493</c:v>
                </c:pt>
                <c:pt idx="159">
                  <c:v>9.7583125000000006</c:v>
                </c:pt>
                <c:pt idx="160">
                  <c:v>9.7610559006211108</c:v>
                </c:pt>
                <c:pt idx="161">
                  <c:v>9.7679012345678995</c:v>
                </c:pt>
                <c:pt idx="162">
                  <c:v>9.76288343558282</c:v>
                </c:pt>
                <c:pt idx="163">
                  <c:v>9.7693902439024303</c:v>
                </c:pt>
                <c:pt idx="164">
                  <c:v>9.7720000000000002</c:v>
                </c:pt>
                <c:pt idx="165">
                  <c:v>9.7732530120481904</c:v>
                </c:pt>
                <c:pt idx="166">
                  <c:v>9.7736526946107691</c:v>
                </c:pt>
                <c:pt idx="167">
                  <c:v>9.7634523809523799</c:v>
                </c:pt>
                <c:pt idx="168">
                  <c:v>9.7652071005917094</c:v>
                </c:pt>
                <c:pt idx="169">
                  <c:v>9.7703529411764691</c:v>
                </c:pt>
                <c:pt idx="170">
                  <c:v>9.7707017543859607</c:v>
                </c:pt>
                <c:pt idx="171">
                  <c:v>9.7852906976744105</c:v>
                </c:pt>
                <c:pt idx="172">
                  <c:v>9.7918497109826497</c:v>
                </c:pt>
                <c:pt idx="173">
                  <c:v>9.7937356321838998</c:v>
                </c:pt>
                <c:pt idx="174">
                  <c:v>9.7878857142857107</c:v>
                </c:pt>
                <c:pt idx="175">
                  <c:v>9.7886931818181804</c:v>
                </c:pt>
                <c:pt idx="176">
                  <c:v>9.7849152542372799</c:v>
                </c:pt>
                <c:pt idx="177">
                  <c:v>9.7891573033707804</c:v>
                </c:pt>
                <c:pt idx="178">
                  <c:v>9.7915083798882598</c:v>
                </c:pt>
                <c:pt idx="179">
                  <c:v>9.7886666666666606</c:v>
                </c:pt>
                <c:pt idx="180">
                  <c:v>9.7941988950276198</c:v>
                </c:pt>
                <c:pt idx="181">
                  <c:v>9.8084615384615308</c:v>
                </c:pt>
                <c:pt idx="182">
                  <c:v>9.8128415300546408</c:v>
                </c:pt>
                <c:pt idx="183">
                  <c:v>9.8197826086956503</c:v>
                </c:pt>
                <c:pt idx="184">
                  <c:v>9.8254594594594504</c:v>
                </c:pt>
                <c:pt idx="185">
                  <c:v>9.8264516129032202</c:v>
                </c:pt>
                <c:pt idx="186">
                  <c:v>9.8266310160427803</c:v>
                </c:pt>
                <c:pt idx="187">
                  <c:v>9.8275000000000006</c:v>
                </c:pt>
                <c:pt idx="188">
                  <c:v>9.8358201058200994</c:v>
                </c:pt>
                <c:pt idx="189">
                  <c:v>9.8437894736842093</c:v>
                </c:pt>
                <c:pt idx="190">
                  <c:v>9.8428795811518306</c:v>
                </c:pt>
                <c:pt idx="191">
                  <c:v>9.85104166666666</c:v>
                </c:pt>
                <c:pt idx="192">
                  <c:v>9.8539378238341904</c:v>
                </c:pt>
                <c:pt idx="193">
                  <c:v>9.8532474226804094</c:v>
                </c:pt>
                <c:pt idx="194">
                  <c:v>9.8582051282051193</c:v>
                </c:pt>
                <c:pt idx="195">
                  <c:v>9.8587244897959092</c:v>
                </c:pt>
                <c:pt idx="196">
                  <c:v>9.8665482233502502</c:v>
                </c:pt>
                <c:pt idx="197">
                  <c:v>9.8683333333333305</c:v>
                </c:pt>
                <c:pt idx="198">
                  <c:v>9.8710552763819006</c:v>
                </c:pt>
                <c:pt idx="199">
                  <c:v>9.8775999999999993</c:v>
                </c:pt>
                <c:pt idx="200">
                  <c:v>9.8753731343283508</c:v>
                </c:pt>
                <c:pt idx="201">
                  <c:v>9.8731188118811808</c:v>
                </c:pt>
                <c:pt idx="202">
                  <c:v>9.8782266009852204</c:v>
                </c:pt>
                <c:pt idx="203">
                  <c:v>9.8870098039215595</c:v>
                </c:pt>
                <c:pt idx="204">
                  <c:v>9.8929756097560908</c:v>
                </c:pt>
                <c:pt idx="205">
                  <c:v>9.89839805825242</c:v>
                </c:pt>
                <c:pt idx="206">
                  <c:v>9.9023671497584491</c:v>
                </c:pt>
                <c:pt idx="207">
                  <c:v>9.9048557692307604</c:v>
                </c:pt>
                <c:pt idx="208">
                  <c:v>9.9048325358851592</c:v>
                </c:pt>
                <c:pt idx="209">
                  <c:v>9.9073333333333302</c:v>
                </c:pt>
                <c:pt idx="210">
                  <c:v>9.9082938388625497</c:v>
                </c:pt>
                <c:pt idx="211">
                  <c:v>9.9114622641509396</c:v>
                </c:pt>
                <c:pt idx="212">
                  <c:v>9.9118309859154898</c:v>
                </c:pt>
                <c:pt idx="213">
                  <c:v>9.91172897196261</c:v>
                </c:pt>
                <c:pt idx="214">
                  <c:v>9.9170697674418609</c:v>
                </c:pt>
                <c:pt idx="215">
                  <c:v>9.9190277777777691</c:v>
                </c:pt>
                <c:pt idx="216">
                  <c:v>9.91963133640553</c:v>
                </c:pt>
                <c:pt idx="217">
                  <c:v>9.9192660550458704</c:v>
                </c:pt>
                <c:pt idx="218">
                  <c:v>9.9226484018264802</c:v>
                </c:pt>
                <c:pt idx="219">
                  <c:v>9.9231363636363596</c:v>
                </c:pt>
                <c:pt idx="220">
                  <c:v>9.92502262443438</c:v>
                </c:pt>
                <c:pt idx="221">
                  <c:v>9.9279729729729702</c:v>
                </c:pt>
                <c:pt idx="222">
                  <c:v>9.9255605381165903</c:v>
                </c:pt>
                <c:pt idx="223">
                  <c:v>9.9328125000000007</c:v>
                </c:pt>
                <c:pt idx="224">
                  <c:v>9.9346666666666597</c:v>
                </c:pt>
                <c:pt idx="225">
                  <c:v>9.9385840707964608</c:v>
                </c:pt>
                <c:pt idx="226">
                  <c:v>9.9379295154184994</c:v>
                </c:pt>
                <c:pt idx="227">
                  <c:v>9.9402192982456103</c:v>
                </c:pt>
                <c:pt idx="228">
                  <c:v>9.9381222707423493</c:v>
                </c:pt>
                <c:pt idx="229">
                  <c:v>9.9356521739130397</c:v>
                </c:pt>
                <c:pt idx="230">
                  <c:v>9.9361471861471795</c:v>
                </c:pt>
                <c:pt idx="231">
                  <c:v>9.9387500000000006</c:v>
                </c:pt>
                <c:pt idx="232">
                  <c:v>9.9389699570815395</c:v>
                </c:pt>
                <c:pt idx="233">
                  <c:v>9.9432478632478603</c:v>
                </c:pt>
                <c:pt idx="234">
                  <c:v>9.9462978723404198</c:v>
                </c:pt>
                <c:pt idx="235">
                  <c:v>9.9469915254237193</c:v>
                </c:pt>
                <c:pt idx="236">
                  <c:v>9.9506751054852298</c:v>
                </c:pt>
                <c:pt idx="237">
                  <c:v>9.9594537815126003</c:v>
                </c:pt>
                <c:pt idx="238">
                  <c:v>9.9632217573221702</c:v>
                </c:pt>
                <c:pt idx="239">
                  <c:v>9.9625416666666595</c:v>
                </c:pt>
                <c:pt idx="240">
                  <c:v>9.9689211618257207</c:v>
                </c:pt>
                <c:pt idx="241">
                  <c:v>9.9755785123966891</c:v>
                </c:pt>
                <c:pt idx="242">
                  <c:v>9.9766666666666595</c:v>
                </c:pt>
                <c:pt idx="243">
                  <c:v>9.9774999999999991</c:v>
                </c:pt>
                <c:pt idx="244">
                  <c:v>9.9798775510203992</c:v>
                </c:pt>
                <c:pt idx="245">
                  <c:v>9.9822764227642207</c:v>
                </c:pt>
                <c:pt idx="246">
                  <c:v>9.98056680161943</c:v>
                </c:pt>
                <c:pt idx="247">
                  <c:v>9.9812096774193506</c:v>
                </c:pt>
                <c:pt idx="248">
                  <c:v>9.9925702811244896</c:v>
                </c:pt>
                <c:pt idx="249">
                  <c:v>9.9994800000000001</c:v>
                </c:pt>
                <c:pt idx="250">
                  <c:v>10.0038247011952</c:v>
                </c:pt>
                <c:pt idx="251">
                  <c:v>10.0105555555555</c:v>
                </c:pt>
                <c:pt idx="252">
                  <c:v>10.0165612648221</c:v>
                </c:pt>
                <c:pt idx="253">
                  <c:v>10.018385826771601</c:v>
                </c:pt>
                <c:pt idx="254">
                  <c:v>10.022</c:v>
                </c:pt>
                <c:pt idx="255">
                  <c:v>10.0280859375</c:v>
                </c:pt>
                <c:pt idx="256">
                  <c:v>10.035252918287901</c:v>
                </c:pt>
                <c:pt idx="257">
                  <c:v>10.040736434108499</c:v>
                </c:pt>
                <c:pt idx="258">
                  <c:v>10.041505791505701</c:v>
                </c:pt>
                <c:pt idx="259">
                  <c:v>10.0425</c:v>
                </c:pt>
                <c:pt idx="260">
                  <c:v>10.0493103448275</c:v>
                </c:pt>
                <c:pt idx="261">
                  <c:v>10.0537404580152</c:v>
                </c:pt>
                <c:pt idx="262">
                  <c:v>10.064258555133</c:v>
                </c:pt>
                <c:pt idx="263">
                  <c:v>10.070037878787801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B-488F-BF74-93A2FEE01FE1}"/>
            </c:ext>
          </c:extLst>
        </c:ser>
        <c:ser>
          <c:idx val="1"/>
          <c:order val="1"/>
          <c:tx>
            <c:strRef>
              <c:f>final_dataset!$I$1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final_dataset!$F$2:$F$265</c:f>
              <c:numCache>
                <c:formatCode>0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final_dataset!$I$2:$I$265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8.35</c:v>
                </c:pt>
                <c:pt idx="2">
                  <c:v>7.4933333333333296</c:v>
                </c:pt>
                <c:pt idx="3">
                  <c:v>7.7175000000000002</c:v>
                </c:pt>
                <c:pt idx="4">
                  <c:v>7.8680000000000003</c:v>
                </c:pt>
                <c:pt idx="5">
                  <c:v>7.95</c:v>
                </c:pt>
                <c:pt idx="6">
                  <c:v>8.0785714285714203</c:v>
                </c:pt>
                <c:pt idx="7">
                  <c:v>8.1962499999999991</c:v>
                </c:pt>
                <c:pt idx="8">
                  <c:v>8.0344444444444392</c:v>
                </c:pt>
                <c:pt idx="9">
                  <c:v>8.0299999999999994</c:v>
                </c:pt>
                <c:pt idx="10">
                  <c:v>7.9536363636363596</c:v>
                </c:pt>
                <c:pt idx="11">
                  <c:v>8.0216666666666594</c:v>
                </c:pt>
                <c:pt idx="12">
                  <c:v>8.0669230769230698</c:v>
                </c:pt>
                <c:pt idx="13">
                  <c:v>8.0264285714285695</c:v>
                </c:pt>
                <c:pt idx="14">
                  <c:v>8.0513333333333303</c:v>
                </c:pt>
                <c:pt idx="15">
                  <c:v>8.0637500000000006</c:v>
                </c:pt>
                <c:pt idx="16">
                  <c:v>8.0841176470588199</c:v>
                </c:pt>
                <c:pt idx="17">
                  <c:v>8.0916666666666597</c:v>
                </c:pt>
                <c:pt idx="18">
                  <c:v>8.0226315789473599</c:v>
                </c:pt>
                <c:pt idx="19">
                  <c:v>8.0060000000000002</c:v>
                </c:pt>
                <c:pt idx="20">
                  <c:v>7.9909523809523799</c:v>
                </c:pt>
                <c:pt idx="21">
                  <c:v>7.9845454545454499</c:v>
                </c:pt>
                <c:pt idx="22">
                  <c:v>7.9934782608695603</c:v>
                </c:pt>
                <c:pt idx="23">
                  <c:v>8.0029166666666605</c:v>
                </c:pt>
                <c:pt idx="24">
                  <c:v>8.0335999999999999</c:v>
                </c:pt>
                <c:pt idx="25">
                  <c:v>8.0776923076923008</c:v>
                </c:pt>
                <c:pt idx="26">
                  <c:v>8.0859259259259204</c:v>
                </c:pt>
                <c:pt idx="27">
                  <c:v>8.09214285714285</c:v>
                </c:pt>
                <c:pt idx="28">
                  <c:v>8.1075862068965492</c:v>
                </c:pt>
                <c:pt idx="29">
                  <c:v>8.1366666666666596</c:v>
                </c:pt>
                <c:pt idx="30">
                  <c:v>8.1783870967741894</c:v>
                </c:pt>
                <c:pt idx="31">
                  <c:v>8.1759374999999999</c:v>
                </c:pt>
                <c:pt idx="32">
                  <c:v>8.1675757575757508</c:v>
                </c:pt>
                <c:pt idx="33">
                  <c:v>8.1532352941176391</c:v>
                </c:pt>
                <c:pt idx="34">
                  <c:v>8.1448571428571395</c:v>
                </c:pt>
                <c:pt idx="35">
                  <c:v>8.1230555555555508</c:v>
                </c:pt>
                <c:pt idx="36">
                  <c:v>8.12675675675675</c:v>
                </c:pt>
                <c:pt idx="37">
                  <c:v>8.12421052631578</c:v>
                </c:pt>
                <c:pt idx="38">
                  <c:v>8.1325641025640998</c:v>
                </c:pt>
                <c:pt idx="39">
                  <c:v>8.1374999999999993</c:v>
                </c:pt>
                <c:pt idx="40">
                  <c:v>8.1336585365853598</c:v>
                </c:pt>
                <c:pt idx="41">
                  <c:v>8.1359523809523804</c:v>
                </c:pt>
                <c:pt idx="42">
                  <c:v>8.1348837209302296</c:v>
                </c:pt>
                <c:pt idx="43">
                  <c:v>8.1370454545454507</c:v>
                </c:pt>
                <c:pt idx="44">
                  <c:v>8.14577777777777</c:v>
                </c:pt>
                <c:pt idx="45">
                  <c:v>8.1502173913043396</c:v>
                </c:pt>
                <c:pt idx="46">
                  <c:v>8.1527659574467997</c:v>
                </c:pt>
                <c:pt idx="47">
                  <c:v>8.1602083333333297</c:v>
                </c:pt>
                <c:pt idx="48">
                  <c:v>8.1706122448979492</c:v>
                </c:pt>
                <c:pt idx="49">
                  <c:v>8.1774000000000004</c:v>
                </c:pt>
                <c:pt idx="50">
                  <c:v>8.18333333333333</c:v>
                </c:pt>
                <c:pt idx="51">
                  <c:v>8.1911538461538402</c:v>
                </c:pt>
                <c:pt idx="52">
                  <c:v>8.1984905660377301</c:v>
                </c:pt>
                <c:pt idx="53">
                  <c:v>8.2040740740740699</c:v>
                </c:pt>
                <c:pt idx="54">
                  <c:v>8.2156363636363601</c:v>
                </c:pt>
                <c:pt idx="55">
                  <c:v>8.2217857142857103</c:v>
                </c:pt>
                <c:pt idx="56">
                  <c:v>8.2254385964912196</c:v>
                </c:pt>
                <c:pt idx="57">
                  <c:v>8.2263793103448197</c:v>
                </c:pt>
                <c:pt idx="58">
                  <c:v>8.2162711864406699</c:v>
                </c:pt>
                <c:pt idx="59">
                  <c:v>8.1973333333333294</c:v>
                </c:pt>
                <c:pt idx="60">
                  <c:v>8.1763934426229508</c:v>
                </c:pt>
                <c:pt idx="61">
                  <c:v>8.1551612903225799</c:v>
                </c:pt>
                <c:pt idx="62">
                  <c:v>8.1376190476190402</c:v>
                </c:pt>
                <c:pt idx="63">
                  <c:v>8.1314062499999995</c:v>
                </c:pt>
                <c:pt idx="64">
                  <c:v>8.1230769230769209</c:v>
                </c:pt>
                <c:pt idx="65">
                  <c:v>8.1096969696969605</c:v>
                </c:pt>
                <c:pt idx="66">
                  <c:v>8.0922388059701404</c:v>
                </c:pt>
                <c:pt idx="67">
                  <c:v>8.0758823529411696</c:v>
                </c:pt>
                <c:pt idx="68">
                  <c:v>8.0723188405797099</c:v>
                </c:pt>
                <c:pt idx="69">
                  <c:v>8.0622857142857107</c:v>
                </c:pt>
                <c:pt idx="70">
                  <c:v>8.05605633802816</c:v>
                </c:pt>
                <c:pt idx="71">
                  <c:v>8.0565277777777702</c:v>
                </c:pt>
                <c:pt idx="72">
                  <c:v>8.0583561643835608</c:v>
                </c:pt>
                <c:pt idx="73">
                  <c:v>8.0537837837837802</c:v>
                </c:pt>
                <c:pt idx="74">
                  <c:v>8.0603999999999996</c:v>
                </c:pt>
                <c:pt idx="75">
                  <c:v>8.0647368421052601</c:v>
                </c:pt>
                <c:pt idx="76">
                  <c:v>8.0685714285714205</c:v>
                </c:pt>
                <c:pt idx="77">
                  <c:v>8.0780769230769192</c:v>
                </c:pt>
                <c:pt idx="78">
                  <c:v>8.0792405063291106</c:v>
                </c:pt>
                <c:pt idx="79">
                  <c:v>8.0775000000000006</c:v>
                </c:pt>
                <c:pt idx="80">
                  <c:v>8.0829629629629594</c:v>
                </c:pt>
                <c:pt idx="81">
                  <c:v>8.0775609756097495</c:v>
                </c:pt>
                <c:pt idx="82">
                  <c:v>8.07</c:v>
                </c:pt>
                <c:pt idx="83">
                  <c:v>8.0692857142857104</c:v>
                </c:pt>
                <c:pt idx="84">
                  <c:v>8.0702352941176407</c:v>
                </c:pt>
                <c:pt idx="85">
                  <c:v>8.0623255813953403</c:v>
                </c:pt>
                <c:pt idx="86">
                  <c:v>8.0581609195402208</c:v>
                </c:pt>
                <c:pt idx="87">
                  <c:v>8.0504545454545404</c:v>
                </c:pt>
                <c:pt idx="88">
                  <c:v>8.0443820224719094</c:v>
                </c:pt>
                <c:pt idx="89">
                  <c:v>8.0397777777777701</c:v>
                </c:pt>
                <c:pt idx="90">
                  <c:v>8.0371428571428503</c:v>
                </c:pt>
                <c:pt idx="91">
                  <c:v>8.0333695652173898</c:v>
                </c:pt>
                <c:pt idx="92">
                  <c:v>8.0332258064516093</c:v>
                </c:pt>
                <c:pt idx="93">
                  <c:v>8.0346808510638201</c:v>
                </c:pt>
                <c:pt idx="94">
                  <c:v>8.0306315789473608</c:v>
                </c:pt>
                <c:pt idx="95">
                  <c:v>8.0287500000000005</c:v>
                </c:pt>
                <c:pt idx="96">
                  <c:v>8.0341237113402002</c:v>
                </c:pt>
                <c:pt idx="97">
                  <c:v>8.0346938775510193</c:v>
                </c:pt>
                <c:pt idx="98">
                  <c:v>8.0341414141414091</c:v>
                </c:pt>
                <c:pt idx="99">
                  <c:v>8.0335999999999999</c:v>
                </c:pt>
                <c:pt idx="100">
                  <c:v>8.0322772277227692</c:v>
                </c:pt>
                <c:pt idx="101">
                  <c:v>8.0337254901960709</c:v>
                </c:pt>
                <c:pt idx="102">
                  <c:v>8.0343689320388307</c:v>
                </c:pt>
                <c:pt idx="103">
                  <c:v>8.0344230769230691</c:v>
                </c:pt>
                <c:pt idx="104">
                  <c:v>8.0360952380952302</c:v>
                </c:pt>
                <c:pt idx="105">
                  <c:v>8.0367924528301806</c:v>
                </c:pt>
                <c:pt idx="106">
                  <c:v>8.0364485981308391</c:v>
                </c:pt>
                <c:pt idx="107">
                  <c:v>8.03388888888888</c:v>
                </c:pt>
                <c:pt idx="108">
                  <c:v>8.0344954128440307</c:v>
                </c:pt>
                <c:pt idx="109">
                  <c:v>8.0364545454545393</c:v>
                </c:pt>
                <c:pt idx="110">
                  <c:v>8.0357657657657597</c:v>
                </c:pt>
                <c:pt idx="111">
                  <c:v>8.03410714285714</c:v>
                </c:pt>
                <c:pt idx="112">
                  <c:v>8.0299115044247706</c:v>
                </c:pt>
                <c:pt idx="113">
                  <c:v>8.0306140350877104</c:v>
                </c:pt>
                <c:pt idx="114">
                  <c:v>8.0301739130434697</c:v>
                </c:pt>
                <c:pt idx="115">
                  <c:v>8.0314655172413705</c:v>
                </c:pt>
                <c:pt idx="116">
                  <c:v>8.0336752136752096</c:v>
                </c:pt>
                <c:pt idx="117">
                  <c:v>8.0371186440677906</c:v>
                </c:pt>
                <c:pt idx="118">
                  <c:v>8.0389075630252105</c:v>
                </c:pt>
                <c:pt idx="119">
                  <c:v>8.0421666666666596</c:v>
                </c:pt>
                <c:pt idx="120">
                  <c:v>8.0434710743801592</c:v>
                </c:pt>
                <c:pt idx="121">
                  <c:v>8.0440983606557293</c:v>
                </c:pt>
                <c:pt idx="122">
                  <c:v>8.0452845528455192</c:v>
                </c:pt>
                <c:pt idx="123">
                  <c:v>8.0477419354838702</c:v>
                </c:pt>
                <c:pt idx="124">
                  <c:v>8.0508000000000006</c:v>
                </c:pt>
                <c:pt idx="125">
                  <c:v>8.0492857142857108</c:v>
                </c:pt>
                <c:pt idx="126">
                  <c:v>8.0495275590551092</c:v>
                </c:pt>
                <c:pt idx="127">
                  <c:v>8.0533593749999994</c:v>
                </c:pt>
                <c:pt idx="128">
                  <c:v>8.0593798449612404</c:v>
                </c:pt>
                <c:pt idx="129">
                  <c:v>8.0602307692307598</c:v>
                </c:pt>
                <c:pt idx="130">
                  <c:v>8.0606870229007601</c:v>
                </c:pt>
                <c:pt idx="131">
                  <c:v>8.0622727272727204</c:v>
                </c:pt>
                <c:pt idx="132">
                  <c:v>8.0627819548872104</c:v>
                </c:pt>
                <c:pt idx="133">
                  <c:v>8.0621641791044691</c:v>
                </c:pt>
                <c:pt idx="134">
                  <c:v>8.06</c:v>
                </c:pt>
                <c:pt idx="135">
                  <c:v>8.0589705882352902</c:v>
                </c:pt>
                <c:pt idx="136">
                  <c:v>8.0581751824817491</c:v>
                </c:pt>
                <c:pt idx="137">
                  <c:v>8.0571014492753594</c:v>
                </c:pt>
                <c:pt idx="138">
                  <c:v>8.0573381294964008</c:v>
                </c:pt>
                <c:pt idx="139">
                  <c:v>8.0592142857142797</c:v>
                </c:pt>
                <c:pt idx="140">
                  <c:v>8.0585815602836792</c:v>
                </c:pt>
                <c:pt idx="141">
                  <c:v>8.0583098591549192</c:v>
                </c:pt>
                <c:pt idx="142">
                  <c:v>8.0583916083916005</c:v>
                </c:pt>
                <c:pt idx="143">
                  <c:v>8.0584027777777703</c:v>
                </c:pt>
                <c:pt idx="144">
                  <c:v>8.0591034482758594</c:v>
                </c:pt>
                <c:pt idx="145">
                  <c:v>8.0597260273972609</c:v>
                </c:pt>
                <c:pt idx="146">
                  <c:v>8.0607482993197195</c:v>
                </c:pt>
                <c:pt idx="147">
                  <c:v>8.0622972972972899</c:v>
                </c:pt>
                <c:pt idx="148">
                  <c:v>8.0630872483221392</c:v>
                </c:pt>
                <c:pt idx="149">
                  <c:v>8.0653333333333297</c:v>
                </c:pt>
                <c:pt idx="150">
                  <c:v>8.0682119205297997</c:v>
                </c:pt>
                <c:pt idx="151">
                  <c:v>8.0713157894736796</c:v>
                </c:pt>
                <c:pt idx="152">
                  <c:v>8.0728104575163293</c:v>
                </c:pt>
                <c:pt idx="153">
                  <c:v>8.0737662337662304</c:v>
                </c:pt>
                <c:pt idx="154">
                  <c:v>8.0738709677419305</c:v>
                </c:pt>
                <c:pt idx="155">
                  <c:v>8.0748717948717896</c:v>
                </c:pt>
                <c:pt idx="156">
                  <c:v>8.0768152866241998</c:v>
                </c:pt>
                <c:pt idx="157">
                  <c:v>8.0760126582278406</c:v>
                </c:pt>
                <c:pt idx="158">
                  <c:v>8.0767295597484203</c:v>
                </c:pt>
                <c:pt idx="159">
                  <c:v>8.077375</c:v>
                </c:pt>
                <c:pt idx="160">
                  <c:v>8.0782608695652094</c:v>
                </c:pt>
                <c:pt idx="161">
                  <c:v>8.0788888888888799</c:v>
                </c:pt>
                <c:pt idx="162">
                  <c:v>8.0794478527607296</c:v>
                </c:pt>
                <c:pt idx="163">
                  <c:v>8.0807926829268197</c:v>
                </c:pt>
                <c:pt idx="164">
                  <c:v>8.0838787878787794</c:v>
                </c:pt>
                <c:pt idx="165">
                  <c:v>8.0869277108433693</c:v>
                </c:pt>
                <c:pt idx="166">
                  <c:v>8.0877844311377203</c:v>
                </c:pt>
                <c:pt idx="167">
                  <c:v>8.0873809523809506</c:v>
                </c:pt>
                <c:pt idx="168">
                  <c:v>8.08763313609467</c:v>
                </c:pt>
                <c:pt idx="169">
                  <c:v>8.08935294117647</c:v>
                </c:pt>
                <c:pt idx="170">
                  <c:v>8.0909356725146093</c:v>
                </c:pt>
                <c:pt idx="171">
                  <c:v>8.0937209302325499</c:v>
                </c:pt>
                <c:pt idx="172">
                  <c:v>8.0955491329479692</c:v>
                </c:pt>
                <c:pt idx="173">
                  <c:v>8.0974137931034402</c:v>
                </c:pt>
                <c:pt idx="174">
                  <c:v>8.0997714285714206</c:v>
                </c:pt>
                <c:pt idx="175">
                  <c:v>8.1022159090908996</c:v>
                </c:pt>
                <c:pt idx="176">
                  <c:v>8.1057627118644007</c:v>
                </c:pt>
                <c:pt idx="177">
                  <c:v>8.1080898876404408</c:v>
                </c:pt>
                <c:pt idx="178">
                  <c:v>8.1110055865921709</c:v>
                </c:pt>
                <c:pt idx="179">
                  <c:v>8.1117222222222196</c:v>
                </c:pt>
                <c:pt idx="180">
                  <c:v>8.1145856353591093</c:v>
                </c:pt>
                <c:pt idx="181">
                  <c:v>8.1179120879120799</c:v>
                </c:pt>
                <c:pt idx="182">
                  <c:v>8.1211475409835998</c:v>
                </c:pt>
                <c:pt idx="183">
                  <c:v>8.12233695652173</c:v>
                </c:pt>
                <c:pt idx="184">
                  <c:v>8.1250810810810794</c:v>
                </c:pt>
                <c:pt idx="185">
                  <c:v>8.1272043010752597</c:v>
                </c:pt>
                <c:pt idx="186">
                  <c:v>8.1294652406417107</c:v>
                </c:pt>
                <c:pt idx="187">
                  <c:v>8.1325000000000003</c:v>
                </c:pt>
                <c:pt idx="188">
                  <c:v>8.1363492063492</c:v>
                </c:pt>
                <c:pt idx="189">
                  <c:v>8.1396315789473608</c:v>
                </c:pt>
                <c:pt idx="190">
                  <c:v>8.1428795811518295</c:v>
                </c:pt>
                <c:pt idx="191">
                  <c:v>8.1461458333333301</c:v>
                </c:pt>
                <c:pt idx="192">
                  <c:v>8.1491709844559495</c:v>
                </c:pt>
                <c:pt idx="193">
                  <c:v>8.1523195876288597</c:v>
                </c:pt>
                <c:pt idx="194">
                  <c:v>8.1558974358974297</c:v>
                </c:pt>
                <c:pt idx="195">
                  <c:v>8.1580612244897903</c:v>
                </c:pt>
                <c:pt idx="196">
                  <c:v>8.16071065989847</c:v>
                </c:pt>
                <c:pt idx="197">
                  <c:v>8.1639393939393905</c:v>
                </c:pt>
                <c:pt idx="198">
                  <c:v>8.1668844221105505</c:v>
                </c:pt>
                <c:pt idx="199">
                  <c:v>8.1690000000000005</c:v>
                </c:pt>
                <c:pt idx="200">
                  <c:v>8.17</c:v>
                </c:pt>
                <c:pt idx="201">
                  <c:v>8.1722772277227698</c:v>
                </c:pt>
                <c:pt idx="202">
                  <c:v>8.1745812807881695</c:v>
                </c:pt>
                <c:pt idx="203">
                  <c:v>8.1779901960784294</c:v>
                </c:pt>
                <c:pt idx="204">
                  <c:v>8.1798536585365795</c:v>
                </c:pt>
                <c:pt idx="205">
                  <c:v>8.1820388349514506</c:v>
                </c:pt>
                <c:pt idx="206">
                  <c:v>8.18251207729468</c:v>
                </c:pt>
                <c:pt idx="207">
                  <c:v>8.1851442307692306</c:v>
                </c:pt>
                <c:pt idx="208">
                  <c:v>8.1879425837320507</c:v>
                </c:pt>
                <c:pt idx="209">
                  <c:v>8.1905238095237998</c:v>
                </c:pt>
                <c:pt idx="210">
                  <c:v>8.1923696682464406</c:v>
                </c:pt>
                <c:pt idx="211">
                  <c:v>8.1952358490565995</c:v>
                </c:pt>
                <c:pt idx="212">
                  <c:v>8.1978403755868499</c:v>
                </c:pt>
                <c:pt idx="213">
                  <c:v>8.2009345794392505</c:v>
                </c:pt>
                <c:pt idx="214">
                  <c:v>8.2019069767441799</c:v>
                </c:pt>
                <c:pt idx="215">
                  <c:v>8.2034259259259201</c:v>
                </c:pt>
                <c:pt idx="216">
                  <c:v>8.2052534562211896</c:v>
                </c:pt>
                <c:pt idx="217">
                  <c:v>8.2075229357798101</c:v>
                </c:pt>
                <c:pt idx="218">
                  <c:v>8.2089497716894897</c:v>
                </c:pt>
                <c:pt idx="219">
                  <c:v>8.2107272727272704</c:v>
                </c:pt>
                <c:pt idx="220">
                  <c:v>8.2129411764705793</c:v>
                </c:pt>
                <c:pt idx="221">
                  <c:v>8.2146846846846806</c:v>
                </c:pt>
                <c:pt idx="222">
                  <c:v>8.2159641255605305</c:v>
                </c:pt>
                <c:pt idx="223">
                  <c:v>8.21924107142857</c:v>
                </c:pt>
                <c:pt idx="224">
                  <c:v>8.2203555555555496</c:v>
                </c:pt>
                <c:pt idx="225">
                  <c:v>8.2226548672566295</c:v>
                </c:pt>
                <c:pt idx="226">
                  <c:v>8.2232158590308302</c:v>
                </c:pt>
                <c:pt idx="227">
                  <c:v>8.2259649122807001</c:v>
                </c:pt>
                <c:pt idx="228">
                  <c:v>8.2279912663755397</c:v>
                </c:pt>
                <c:pt idx="229">
                  <c:v>8.2301739130434708</c:v>
                </c:pt>
                <c:pt idx="230">
                  <c:v>8.23341991341991</c:v>
                </c:pt>
                <c:pt idx="231">
                  <c:v>8.2374568965517199</c:v>
                </c:pt>
                <c:pt idx="232">
                  <c:v>8.2391845493562208</c:v>
                </c:pt>
                <c:pt idx="233">
                  <c:v>8.2425641025640992</c:v>
                </c:pt>
                <c:pt idx="234">
                  <c:v>8.2444680851063801</c:v>
                </c:pt>
                <c:pt idx="235">
                  <c:v>8.2462288135593198</c:v>
                </c:pt>
                <c:pt idx="236">
                  <c:v>8.2486919831223595</c:v>
                </c:pt>
                <c:pt idx="237">
                  <c:v>8.2518067226890697</c:v>
                </c:pt>
                <c:pt idx="238">
                  <c:v>8.2557740585773995</c:v>
                </c:pt>
                <c:pt idx="239">
                  <c:v>8.2585416666666607</c:v>
                </c:pt>
                <c:pt idx="240">
                  <c:v>8.2625726141078797</c:v>
                </c:pt>
                <c:pt idx="241">
                  <c:v>8.2663636363636304</c:v>
                </c:pt>
                <c:pt idx="242">
                  <c:v>8.2687242798353893</c:v>
                </c:pt>
                <c:pt idx="243">
                  <c:v>8.2711885245901602</c:v>
                </c:pt>
                <c:pt idx="244">
                  <c:v>8.2743265306122407</c:v>
                </c:pt>
                <c:pt idx="245">
                  <c:v>8.2786991869918598</c:v>
                </c:pt>
                <c:pt idx="246">
                  <c:v>8.2817813765182091</c:v>
                </c:pt>
                <c:pt idx="247">
                  <c:v>8.2854838709677399</c:v>
                </c:pt>
                <c:pt idx="248">
                  <c:v>8.2904417670682697</c:v>
                </c:pt>
                <c:pt idx="249">
                  <c:v>8.2944399999999998</c:v>
                </c:pt>
                <c:pt idx="250">
                  <c:v>8.2980478087649399</c:v>
                </c:pt>
                <c:pt idx="251">
                  <c:v>8.3024603174603104</c:v>
                </c:pt>
                <c:pt idx="252">
                  <c:v>8.3074703557312208</c:v>
                </c:pt>
                <c:pt idx="253">
                  <c:v>8.3122834645669208</c:v>
                </c:pt>
                <c:pt idx="254">
                  <c:v>8.3162352941176394</c:v>
                </c:pt>
                <c:pt idx="255">
                  <c:v>8.3216406250000006</c:v>
                </c:pt>
                <c:pt idx="256">
                  <c:v>8.3263424124513605</c:v>
                </c:pt>
                <c:pt idx="257">
                  <c:v>8.3317829457364301</c:v>
                </c:pt>
                <c:pt idx="258">
                  <c:v>8.3360231660231605</c:v>
                </c:pt>
                <c:pt idx="259">
                  <c:v>8.3405384615384595</c:v>
                </c:pt>
                <c:pt idx="260">
                  <c:v>8.3457471264367804</c:v>
                </c:pt>
                <c:pt idx="261">
                  <c:v>8.3502290076335797</c:v>
                </c:pt>
                <c:pt idx="262">
                  <c:v>8.3546387832699605</c:v>
                </c:pt>
                <c:pt idx="263">
                  <c:v>8.3593939393939305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B-488F-BF74-93A2FEE01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991328"/>
        <c:axId val="1671279808"/>
      </c:lineChart>
      <c:catAx>
        <c:axId val="167299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79808"/>
        <c:crosses val="autoZero"/>
        <c:auto val="1"/>
        <c:lblAlgn val="ctr"/>
        <c:lblOffset val="100"/>
        <c:tickLblSkip val="25"/>
        <c:noMultiLvlLbl val="0"/>
      </c:catAx>
      <c:valAx>
        <c:axId val="1671279808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in Celsius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317165558344025E-2"/>
              <c:y val="0.281998396033829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91328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Correlation betwen Global and Chicago</a:t>
            </a:r>
          </a:p>
          <a:p>
            <a:pPr>
              <a:defRPr/>
            </a:pPr>
            <a:r>
              <a:rPr lang="en-US" baseline="0"/>
              <a:t>average temperatures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399518037415721"/>
                  <c:y val="0.21945859708712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final_dataset!$W$12:$W$275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7.98</c:v>
                </c:pt>
                <c:pt idx="2">
                  <c:v>5.78</c:v>
                </c:pt>
                <c:pt idx="3">
                  <c:v>8.39</c:v>
                </c:pt>
                <c:pt idx="4">
                  <c:v>8.4700000000000006</c:v>
                </c:pt>
                <c:pt idx="5">
                  <c:v>8.36</c:v>
                </c:pt>
                <c:pt idx="6">
                  <c:v>8.85</c:v>
                </c:pt>
                <c:pt idx="7">
                  <c:v>9.02</c:v>
                </c:pt>
                <c:pt idx="8">
                  <c:v>6.74</c:v>
                </c:pt>
                <c:pt idx="9">
                  <c:v>7.99</c:v>
                </c:pt>
                <c:pt idx="10">
                  <c:v>7.19</c:v>
                </c:pt>
                <c:pt idx="11">
                  <c:v>8.77</c:v>
                </c:pt>
                <c:pt idx="12">
                  <c:v>8.61</c:v>
                </c:pt>
                <c:pt idx="13">
                  <c:v>7.5</c:v>
                </c:pt>
                <c:pt idx="14">
                  <c:v>8.4</c:v>
                </c:pt>
                <c:pt idx="15">
                  <c:v>8.25</c:v>
                </c:pt>
                <c:pt idx="16">
                  <c:v>8.41</c:v>
                </c:pt>
                <c:pt idx="17">
                  <c:v>8.2200000000000006</c:v>
                </c:pt>
                <c:pt idx="18">
                  <c:v>6.78</c:v>
                </c:pt>
                <c:pt idx="19">
                  <c:v>7.69</c:v>
                </c:pt>
                <c:pt idx="20">
                  <c:v>7.69</c:v>
                </c:pt>
                <c:pt idx="21">
                  <c:v>7.85</c:v>
                </c:pt>
                <c:pt idx="22">
                  <c:v>8.19</c:v>
                </c:pt>
                <c:pt idx="23">
                  <c:v>8.2200000000000006</c:v>
                </c:pt>
                <c:pt idx="24">
                  <c:v>8.77</c:v>
                </c:pt>
                <c:pt idx="25">
                  <c:v>9.18</c:v>
                </c:pt>
                <c:pt idx="26">
                  <c:v>8.3000000000000007</c:v>
                </c:pt>
                <c:pt idx="27">
                  <c:v>8.26</c:v>
                </c:pt>
                <c:pt idx="28">
                  <c:v>8.5399999999999991</c:v>
                </c:pt>
                <c:pt idx="29">
                  <c:v>8.98</c:v>
                </c:pt>
                <c:pt idx="30">
                  <c:v>9.43</c:v>
                </c:pt>
                <c:pt idx="31">
                  <c:v>8.1</c:v>
                </c:pt>
                <c:pt idx="32">
                  <c:v>7.9</c:v>
                </c:pt>
                <c:pt idx="33">
                  <c:v>7.68</c:v>
                </c:pt>
                <c:pt idx="34">
                  <c:v>7.86</c:v>
                </c:pt>
                <c:pt idx="35">
                  <c:v>7.36</c:v>
                </c:pt>
                <c:pt idx="36">
                  <c:v>8.26</c:v>
                </c:pt>
                <c:pt idx="37">
                  <c:v>8.0299999999999994</c:v>
                </c:pt>
                <c:pt idx="38">
                  <c:v>8.4499999999999993</c:v>
                </c:pt>
                <c:pt idx="39">
                  <c:v>8.33</c:v>
                </c:pt>
                <c:pt idx="40">
                  <c:v>7.98</c:v>
                </c:pt>
                <c:pt idx="41">
                  <c:v>8.23</c:v>
                </c:pt>
                <c:pt idx="42">
                  <c:v>8.09</c:v>
                </c:pt>
                <c:pt idx="43">
                  <c:v>8.23</c:v>
                </c:pt>
                <c:pt idx="44">
                  <c:v>8.5299999999999994</c:v>
                </c:pt>
                <c:pt idx="45">
                  <c:v>8.35</c:v>
                </c:pt>
                <c:pt idx="46">
                  <c:v>8.27</c:v>
                </c:pt>
                <c:pt idx="47">
                  <c:v>8.51</c:v>
                </c:pt>
                <c:pt idx="48">
                  <c:v>8.67</c:v>
                </c:pt>
                <c:pt idx="49">
                  <c:v>8.51</c:v>
                </c:pt>
                <c:pt idx="50">
                  <c:v>8.48</c:v>
                </c:pt>
                <c:pt idx="51">
                  <c:v>8.59</c:v>
                </c:pt>
                <c:pt idx="52">
                  <c:v>8.58</c:v>
                </c:pt>
                <c:pt idx="53">
                  <c:v>8.5</c:v>
                </c:pt>
                <c:pt idx="54">
                  <c:v>8.84</c:v>
                </c:pt>
                <c:pt idx="55">
                  <c:v>8.56</c:v>
                </c:pt>
                <c:pt idx="56">
                  <c:v>8.43</c:v>
                </c:pt>
                <c:pt idx="57">
                  <c:v>8.2799999999999994</c:v>
                </c:pt>
                <c:pt idx="58">
                  <c:v>7.63</c:v>
                </c:pt>
                <c:pt idx="59">
                  <c:v>7.08</c:v>
                </c:pt>
                <c:pt idx="60">
                  <c:v>6.92</c:v>
                </c:pt>
                <c:pt idx="61">
                  <c:v>6.86</c:v>
                </c:pt>
                <c:pt idx="62">
                  <c:v>7.05</c:v>
                </c:pt>
                <c:pt idx="63">
                  <c:v>7.74</c:v>
                </c:pt>
                <c:pt idx="64">
                  <c:v>7.59</c:v>
                </c:pt>
                <c:pt idx="65">
                  <c:v>7.24</c:v>
                </c:pt>
                <c:pt idx="66">
                  <c:v>6.94</c:v>
                </c:pt>
                <c:pt idx="67">
                  <c:v>6.98</c:v>
                </c:pt>
                <c:pt idx="68">
                  <c:v>7.83</c:v>
                </c:pt>
                <c:pt idx="69">
                  <c:v>7.37</c:v>
                </c:pt>
                <c:pt idx="70">
                  <c:v>7.62</c:v>
                </c:pt>
                <c:pt idx="71">
                  <c:v>8.09</c:v>
                </c:pt>
                <c:pt idx="72">
                  <c:v>8.19</c:v>
                </c:pt>
                <c:pt idx="73">
                  <c:v>7.72</c:v>
                </c:pt>
                <c:pt idx="74">
                  <c:v>8.5500000000000007</c:v>
                </c:pt>
                <c:pt idx="75">
                  <c:v>8.39</c:v>
                </c:pt>
                <c:pt idx="76">
                  <c:v>8.36</c:v>
                </c:pt>
                <c:pt idx="77">
                  <c:v>8.81</c:v>
                </c:pt>
                <c:pt idx="78">
                  <c:v>8.17</c:v>
                </c:pt>
                <c:pt idx="79">
                  <c:v>7.94</c:v>
                </c:pt>
                <c:pt idx="80">
                  <c:v>8.52</c:v>
                </c:pt>
                <c:pt idx="81">
                  <c:v>7.64</c:v>
                </c:pt>
                <c:pt idx="82">
                  <c:v>7.45</c:v>
                </c:pt>
                <c:pt idx="83">
                  <c:v>8.01</c:v>
                </c:pt>
                <c:pt idx="84">
                  <c:v>8.15</c:v>
                </c:pt>
                <c:pt idx="85">
                  <c:v>7.39</c:v>
                </c:pt>
                <c:pt idx="86">
                  <c:v>7.7</c:v>
                </c:pt>
                <c:pt idx="87">
                  <c:v>7.38</c:v>
                </c:pt>
                <c:pt idx="88">
                  <c:v>7.51</c:v>
                </c:pt>
                <c:pt idx="89">
                  <c:v>7.63</c:v>
                </c:pt>
                <c:pt idx="90">
                  <c:v>7.8</c:v>
                </c:pt>
                <c:pt idx="91">
                  <c:v>7.69</c:v>
                </c:pt>
                <c:pt idx="92">
                  <c:v>8.02</c:v>
                </c:pt>
                <c:pt idx="93">
                  <c:v>8.17</c:v>
                </c:pt>
                <c:pt idx="94">
                  <c:v>7.65</c:v>
                </c:pt>
                <c:pt idx="95">
                  <c:v>7.85</c:v>
                </c:pt>
                <c:pt idx="96">
                  <c:v>8.5500000000000007</c:v>
                </c:pt>
                <c:pt idx="97">
                  <c:v>8.09</c:v>
                </c:pt>
                <c:pt idx="98">
                  <c:v>7.98</c:v>
                </c:pt>
                <c:pt idx="99">
                  <c:v>7.98</c:v>
                </c:pt>
                <c:pt idx="100">
                  <c:v>7.9</c:v>
                </c:pt>
                <c:pt idx="101">
                  <c:v>8.18</c:v>
                </c:pt>
                <c:pt idx="102">
                  <c:v>8.1</c:v>
                </c:pt>
                <c:pt idx="103">
                  <c:v>8.0399999999999991</c:v>
                </c:pt>
                <c:pt idx="104">
                  <c:v>8.2100000000000009</c:v>
                </c:pt>
                <c:pt idx="105">
                  <c:v>8.11</c:v>
                </c:pt>
                <c:pt idx="106">
                  <c:v>8</c:v>
                </c:pt>
                <c:pt idx="107">
                  <c:v>7.76</c:v>
                </c:pt>
                <c:pt idx="108">
                  <c:v>8.1</c:v>
                </c:pt>
                <c:pt idx="109">
                  <c:v>8.25</c:v>
                </c:pt>
                <c:pt idx="110">
                  <c:v>7.96</c:v>
                </c:pt>
                <c:pt idx="111">
                  <c:v>7.85</c:v>
                </c:pt>
                <c:pt idx="112">
                  <c:v>7.56</c:v>
                </c:pt>
                <c:pt idx="113">
                  <c:v>8.11</c:v>
                </c:pt>
                <c:pt idx="114">
                  <c:v>7.98</c:v>
                </c:pt>
                <c:pt idx="115">
                  <c:v>8.18</c:v>
                </c:pt>
                <c:pt idx="116">
                  <c:v>8.2899999999999991</c:v>
                </c:pt>
                <c:pt idx="117">
                  <c:v>8.44</c:v>
                </c:pt>
                <c:pt idx="118">
                  <c:v>8.25</c:v>
                </c:pt>
                <c:pt idx="119">
                  <c:v>8.43</c:v>
                </c:pt>
                <c:pt idx="120">
                  <c:v>8.1999999999999993</c:v>
                </c:pt>
                <c:pt idx="121">
                  <c:v>8.1199999999999992</c:v>
                </c:pt>
                <c:pt idx="122">
                  <c:v>8.19</c:v>
                </c:pt>
                <c:pt idx="123">
                  <c:v>8.35</c:v>
                </c:pt>
                <c:pt idx="124">
                  <c:v>8.43</c:v>
                </c:pt>
                <c:pt idx="125">
                  <c:v>7.86</c:v>
                </c:pt>
                <c:pt idx="126">
                  <c:v>8.08</c:v>
                </c:pt>
                <c:pt idx="127">
                  <c:v>8.5399999999999991</c:v>
                </c:pt>
                <c:pt idx="128">
                  <c:v>8.83</c:v>
                </c:pt>
                <c:pt idx="129">
                  <c:v>8.17</c:v>
                </c:pt>
                <c:pt idx="130">
                  <c:v>8.1199999999999992</c:v>
                </c:pt>
                <c:pt idx="131">
                  <c:v>8.27</c:v>
                </c:pt>
                <c:pt idx="132">
                  <c:v>8.1300000000000008</c:v>
                </c:pt>
                <c:pt idx="133">
                  <c:v>7.98</c:v>
                </c:pt>
                <c:pt idx="134">
                  <c:v>7.77</c:v>
                </c:pt>
                <c:pt idx="135">
                  <c:v>7.92</c:v>
                </c:pt>
                <c:pt idx="136">
                  <c:v>7.95</c:v>
                </c:pt>
                <c:pt idx="137">
                  <c:v>7.91</c:v>
                </c:pt>
                <c:pt idx="138">
                  <c:v>8.09</c:v>
                </c:pt>
                <c:pt idx="139">
                  <c:v>8.32</c:v>
                </c:pt>
                <c:pt idx="140">
                  <c:v>7.97</c:v>
                </c:pt>
                <c:pt idx="141">
                  <c:v>8.02</c:v>
                </c:pt>
                <c:pt idx="142">
                  <c:v>8.07</c:v>
                </c:pt>
                <c:pt idx="143">
                  <c:v>8.06</c:v>
                </c:pt>
                <c:pt idx="144">
                  <c:v>8.16</c:v>
                </c:pt>
                <c:pt idx="145">
                  <c:v>8.15</c:v>
                </c:pt>
                <c:pt idx="146">
                  <c:v>8.2100000000000009</c:v>
                </c:pt>
                <c:pt idx="147">
                  <c:v>8.2899999999999991</c:v>
                </c:pt>
                <c:pt idx="148">
                  <c:v>8.18</c:v>
                </c:pt>
                <c:pt idx="149">
                  <c:v>8.4</c:v>
                </c:pt>
                <c:pt idx="150">
                  <c:v>8.5</c:v>
                </c:pt>
                <c:pt idx="151">
                  <c:v>8.5399999999999991</c:v>
                </c:pt>
                <c:pt idx="152">
                  <c:v>8.3000000000000007</c:v>
                </c:pt>
                <c:pt idx="153">
                  <c:v>8.2200000000000006</c:v>
                </c:pt>
                <c:pt idx="154">
                  <c:v>8.09</c:v>
                </c:pt>
                <c:pt idx="155">
                  <c:v>8.23</c:v>
                </c:pt>
                <c:pt idx="156">
                  <c:v>8.3800000000000008</c:v>
                </c:pt>
                <c:pt idx="157">
                  <c:v>7.95</c:v>
                </c:pt>
                <c:pt idx="158">
                  <c:v>8.19</c:v>
                </c:pt>
                <c:pt idx="159">
                  <c:v>8.18</c:v>
                </c:pt>
                <c:pt idx="160">
                  <c:v>8.2200000000000006</c:v>
                </c:pt>
                <c:pt idx="161">
                  <c:v>8.18</c:v>
                </c:pt>
                <c:pt idx="162">
                  <c:v>8.17</c:v>
                </c:pt>
                <c:pt idx="163">
                  <c:v>8.3000000000000007</c:v>
                </c:pt>
                <c:pt idx="164">
                  <c:v>8.59</c:v>
                </c:pt>
                <c:pt idx="165">
                  <c:v>8.59</c:v>
                </c:pt>
                <c:pt idx="166">
                  <c:v>8.23</c:v>
                </c:pt>
                <c:pt idx="167">
                  <c:v>8.02</c:v>
                </c:pt>
                <c:pt idx="168">
                  <c:v>8.1300000000000008</c:v>
                </c:pt>
                <c:pt idx="169">
                  <c:v>8.3800000000000008</c:v>
                </c:pt>
                <c:pt idx="170">
                  <c:v>8.36</c:v>
                </c:pt>
                <c:pt idx="171">
                  <c:v>8.57</c:v>
                </c:pt>
                <c:pt idx="172">
                  <c:v>8.41</c:v>
                </c:pt>
                <c:pt idx="173">
                  <c:v>8.42</c:v>
                </c:pt>
                <c:pt idx="174">
                  <c:v>8.51</c:v>
                </c:pt>
                <c:pt idx="175">
                  <c:v>8.5299999999999994</c:v>
                </c:pt>
                <c:pt idx="176">
                  <c:v>8.73</c:v>
                </c:pt>
                <c:pt idx="177">
                  <c:v>8.52</c:v>
                </c:pt>
                <c:pt idx="178">
                  <c:v>8.6300000000000008</c:v>
                </c:pt>
                <c:pt idx="179">
                  <c:v>8.24</c:v>
                </c:pt>
                <c:pt idx="180">
                  <c:v>8.6300000000000008</c:v>
                </c:pt>
                <c:pt idx="181">
                  <c:v>8.7200000000000006</c:v>
                </c:pt>
                <c:pt idx="182">
                  <c:v>8.7100000000000009</c:v>
                </c:pt>
                <c:pt idx="183">
                  <c:v>8.34</c:v>
                </c:pt>
                <c:pt idx="184">
                  <c:v>8.6300000000000008</c:v>
                </c:pt>
                <c:pt idx="185">
                  <c:v>8.52</c:v>
                </c:pt>
                <c:pt idx="186">
                  <c:v>8.5500000000000007</c:v>
                </c:pt>
                <c:pt idx="187">
                  <c:v>8.6999999999999993</c:v>
                </c:pt>
                <c:pt idx="188">
                  <c:v>8.86</c:v>
                </c:pt>
                <c:pt idx="189">
                  <c:v>8.76</c:v>
                </c:pt>
                <c:pt idx="190">
                  <c:v>8.76</c:v>
                </c:pt>
                <c:pt idx="191">
                  <c:v>8.77</c:v>
                </c:pt>
                <c:pt idx="192">
                  <c:v>8.73</c:v>
                </c:pt>
                <c:pt idx="193">
                  <c:v>8.76</c:v>
                </c:pt>
                <c:pt idx="194">
                  <c:v>8.85</c:v>
                </c:pt>
                <c:pt idx="195">
                  <c:v>8.58</c:v>
                </c:pt>
                <c:pt idx="196">
                  <c:v>8.68</c:v>
                </c:pt>
                <c:pt idx="197">
                  <c:v>8.8000000000000007</c:v>
                </c:pt>
                <c:pt idx="198">
                  <c:v>8.75</c:v>
                </c:pt>
                <c:pt idx="199">
                  <c:v>8.59</c:v>
                </c:pt>
                <c:pt idx="200">
                  <c:v>8.3699999999999992</c:v>
                </c:pt>
                <c:pt idx="201">
                  <c:v>8.6300000000000008</c:v>
                </c:pt>
                <c:pt idx="202">
                  <c:v>8.64</c:v>
                </c:pt>
                <c:pt idx="203">
                  <c:v>8.8699999999999992</c:v>
                </c:pt>
                <c:pt idx="204">
                  <c:v>8.56</c:v>
                </c:pt>
                <c:pt idx="205">
                  <c:v>8.6300000000000008</c:v>
                </c:pt>
                <c:pt idx="206">
                  <c:v>8.2799999999999994</c:v>
                </c:pt>
                <c:pt idx="207">
                  <c:v>8.73</c:v>
                </c:pt>
                <c:pt idx="208">
                  <c:v>8.77</c:v>
                </c:pt>
                <c:pt idx="209">
                  <c:v>8.73</c:v>
                </c:pt>
                <c:pt idx="210">
                  <c:v>8.58</c:v>
                </c:pt>
                <c:pt idx="211">
                  <c:v>8.8000000000000007</c:v>
                </c:pt>
                <c:pt idx="212">
                  <c:v>8.75</c:v>
                </c:pt>
                <c:pt idx="213">
                  <c:v>8.86</c:v>
                </c:pt>
                <c:pt idx="214">
                  <c:v>8.41</c:v>
                </c:pt>
                <c:pt idx="215">
                  <c:v>8.5299999999999994</c:v>
                </c:pt>
                <c:pt idx="216">
                  <c:v>8.6</c:v>
                </c:pt>
                <c:pt idx="217">
                  <c:v>8.6999999999999993</c:v>
                </c:pt>
                <c:pt idx="218">
                  <c:v>8.52</c:v>
                </c:pt>
                <c:pt idx="219">
                  <c:v>8.6</c:v>
                </c:pt>
                <c:pt idx="220">
                  <c:v>8.6999999999999993</c:v>
                </c:pt>
                <c:pt idx="221">
                  <c:v>8.6</c:v>
                </c:pt>
                <c:pt idx="222">
                  <c:v>8.5</c:v>
                </c:pt>
                <c:pt idx="223">
                  <c:v>8.9499999999999993</c:v>
                </c:pt>
                <c:pt idx="224">
                  <c:v>8.4700000000000006</c:v>
                </c:pt>
                <c:pt idx="225">
                  <c:v>8.74</c:v>
                </c:pt>
                <c:pt idx="226">
                  <c:v>8.35</c:v>
                </c:pt>
                <c:pt idx="227">
                  <c:v>8.85</c:v>
                </c:pt>
                <c:pt idx="228">
                  <c:v>8.69</c:v>
                </c:pt>
                <c:pt idx="229">
                  <c:v>8.73</c:v>
                </c:pt>
                <c:pt idx="230">
                  <c:v>8.98</c:v>
                </c:pt>
                <c:pt idx="231">
                  <c:v>9.17</c:v>
                </c:pt>
                <c:pt idx="232">
                  <c:v>8.64</c:v>
                </c:pt>
                <c:pt idx="233">
                  <c:v>9.0299999999999994</c:v>
                </c:pt>
                <c:pt idx="234">
                  <c:v>8.69</c:v>
                </c:pt>
                <c:pt idx="235">
                  <c:v>8.66</c:v>
                </c:pt>
                <c:pt idx="236">
                  <c:v>8.83</c:v>
                </c:pt>
                <c:pt idx="237">
                  <c:v>8.99</c:v>
                </c:pt>
                <c:pt idx="238">
                  <c:v>9.1999999999999993</c:v>
                </c:pt>
                <c:pt idx="239">
                  <c:v>8.92</c:v>
                </c:pt>
                <c:pt idx="240">
                  <c:v>9.23</c:v>
                </c:pt>
                <c:pt idx="241">
                  <c:v>9.18</c:v>
                </c:pt>
                <c:pt idx="242">
                  <c:v>8.84</c:v>
                </c:pt>
                <c:pt idx="243">
                  <c:v>8.8699999999999992</c:v>
                </c:pt>
                <c:pt idx="244">
                  <c:v>9.0399999999999991</c:v>
                </c:pt>
                <c:pt idx="245">
                  <c:v>9.35</c:v>
                </c:pt>
                <c:pt idx="246">
                  <c:v>9.0399999999999991</c:v>
                </c:pt>
                <c:pt idx="247">
                  <c:v>9.1999999999999993</c:v>
                </c:pt>
                <c:pt idx="248">
                  <c:v>9.52</c:v>
                </c:pt>
                <c:pt idx="249">
                  <c:v>9.2899999999999991</c:v>
                </c:pt>
                <c:pt idx="250">
                  <c:v>9.1999999999999993</c:v>
                </c:pt>
                <c:pt idx="251">
                  <c:v>9.41</c:v>
                </c:pt>
                <c:pt idx="252">
                  <c:v>9.57</c:v>
                </c:pt>
                <c:pt idx="253">
                  <c:v>9.5299999999999994</c:v>
                </c:pt>
                <c:pt idx="254">
                  <c:v>9.32</c:v>
                </c:pt>
                <c:pt idx="255">
                  <c:v>9.6999999999999993</c:v>
                </c:pt>
                <c:pt idx="256">
                  <c:v>9.5299999999999994</c:v>
                </c:pt>
                <c:pt idx="257">
                  <c:v>9.73</c:v>
                </c:pt>
                <c:pt idx="258">
                  <c:v>9.43</c:v>
                </c:pt>
                <c:pt idx="259">
                  <c:v>9.51</c:v>
                </c:pt>
                <c:pt idx="260">
                  <c:v>9.6999999999999993</c:v>
                </c:pt>
                <c:pt idx="261">
                  <c:v>9.52</c:v>
                </c:pt>
                <c:pt idx="262">
                  <c:v>9.51</c:v>
                </c:pt>
                <c:pt idx="263">
                  <c:v>9.61</c:v>
                </c:pt>
              </c:numCache>
            </c:numRef>
          </c:xVal>
          <c:yVal>
            <c:numRef>
              <c:f>final_dataset!$V$12:$V$275</c:f>
              <c:numCache>
                <c:formatCode>General</c:formatCode>
                <c:ptCount val="264"/>
                <c:pt idx="0">
                  <c:v>10.49</c:v>
                </c:pt>
                <c:pt idx="1">
                  <c:v>11.19</c:v>
                </c:pt>
                <c:pt idx="2">
                  <c:v>4.5</c:v>
                </c:pt>
                <c:pt idx="3">
                  <c:v>10.039999999999999</c:v>
                </c:pt>
                <c:pt idx="4">
                  <c:v>10.64</c:v>
                </c:pt>
                <c:pt idx="5">
                  <c:v>7.41</c:v>
                </c:pt>
                <c:pt idx="6">
                  <c:v>11.15</c:v>
                </c:pt>
                <c:pt idx="7">
                  <c:v>9.5</c:v>
                </c:pt>
                <c:pt idx="8">
                  <c:v>8.61</c:v>
                </c:pt>
                <c:pt idx="9">
                  <c:v>9.59</c:v>
                </c:pt>
                <c:pt idx="10">
                  <c:v>8.0500000000000007</c:v>
                </c:pt>
                <c:pt idx="11">
                  <c:v>10.4</c:v>
                </c:pt>
                <c:pt idx="12">
                  <c:v>9.82</c:v>
                </c:pt>
                <c:pt idx="13">
                  <c:v>7.72</c:v>
                </c:pt>
                <c:pt idx="14">
                  <c:v>10.63</c:v>
                </c:pt>
                <c:pt idx="15">
                  <c:v>9.7799999999999994</c:v>
                </c:pt>
                <c:pt idx="16">
                  <c:v>10.49</c:v>
                </c:pt>
                <c:pt idx="17">
                  <c:v>9.41</c:v>
                </c:pt>
                <c:pt idx="18">
                  <c:v>8.9499999999999993</c:v>
                </c:pt>
                <c:pt idx="19">
                  <c:v>9.7899999999999991</c:v>
                </c:pt>
                <c:pt idx="20">
                  <c:v>9.66</c:v>
                </c:pt>
                <c:pt idx="21">
                  <c:v>10.44</c:v>
                </c:pt>
                <c:pt idx="22">
                  <c:v>10.27</c:v>
                </c:pt>
                <c:pt idx="23">
                  <c:v>10.42</c:v>
                </c:pt>
                <c:pt idx="24">
                  <c:v>10.27</c:v>
                </c:pt>
                <c:pt idx="25">
                  <c:v>10.99</c:v>
                </c:pt>
                <c:pt idx="26">
                  <c:v>9.98</c:v>
                </c:pt>
                <c:pt idx="27">
                  <c:v>9.67</c:v>
                </c:pt>
                <c:pt idx="28">
                  <c:v>7.63</c:v>
                </c:pt>
                <c:pt idx="29">
                  <c:v>10.32</c:v>
                </c:pt>
                <c:pt idx="30">
                  <c:v>12.54</c:v>
                </c:pt>
                <c:pt idx="31">
                  <c:v>10.18</c:v>
                </c:pt>
                <c:pt idx="32">
                  <c:v>9.69</c:v>
                </c:pt>
                <c:pt idx="33">
                  <c:v>9.44</c:v>
                </c:pt>
                <c:pt idx="34">
                  <c:v>9.4</c:v>
                </c:pt>
                <c:pt idx="35">
                  <c:v>9.1999999999999993</c:v>
                </c:pt>
                <c:pt idx="36">
                  <c:v>9.75</c:v>
                </c:pt>
                <c:pt idx="37">
                  <c:v>9.7799999999999994</c:v>
                </c:pt>
                <c:pt idx="38">
                  <c:v>10.28</c:v>
                </c:pt>
                <c:pt idx="39">
                  <c:v>10.029999999999999</c:v>
                </c:pt>
                <c:pt idx="40">
                  <c:v>9.93</c:v>
                </c:pt>
                <c:pt idx="41">
                  <c:v>10.119999999999999</c:v>
                </c:pt>
                <c:pt idx="42">
                  <c:v>9.6199999999999992</c:v>
                </c:pt>
                <c:pt idx="43">
                  <c:v>10.199999999999999</c:v>
                </c:pt>
                <c:pt idx="44">
                  <c:v>10.3</c:v>
                </c:pt>
                <c:pt idx="45">
                  <c:v>10.01</c:v>
                </c:pt>
                <c:pt idx="46">
                  <c:v>9.92</c:v>
                </c:pt>
                <c:pt idx="47">
                  <c:v>9.66</c:v>
                </c:pt>
                <c:pt idx="48">
                  <c:v>10.43</c:v>
                </c:pt>
                <c:pt idx="49">
                  <c:v>10.11</c:v>
                </c:pt>
                <c:pt idx="50">
                  <c:v>10.11</c:v>
                </c:pt>
                <c:pt idx="51">
                  <c:v>10.47</c:v>
                </c:pt>
                <c:pt idx="52">
                  <c:v>10.66</c:v>
                </c:pt>
                <c:pt idx="53">
                  <c:v>10.48</c:v>
                </c:pt>
                <c:pt idx="54">
                  <c:v>10.41</c:v>
                </c:pt>
                <c:pt idx="55">
                  <c:v>10.63</c:v>
                </c:pt>
                <c:pt idx="56">
                  <c:v>10.1</c:v>
                </c:pt>
                <c:pt idx="57">
                  <c:v>9.8800000000000008</c:v>
                </c:pt>
                <c:pt idx="58">
                  <c:v>9.84</c:v>
                </c:pt>
                <c:pt idx="59">
                  <c:v>9.0399999999999991</c:v>
                </c:pt>
                <c:pt idx="60">
                  <c:v>9.2200000000000006</c:v>
                </c:pt>
                <c:pt idx="61">
                  <c:v>9.3699999999999992</c:v>
                </c:pt>
                <c:pt idx="62">
                  <c:v>8.34</c:v>
                </c:pt>
                <c:pt idx="63">
                  <c:v>9.67</c:v>
                </c:pt>
                <c:pt idx="64">
                  <c:v>9.5500000000000007</c:v>
                </c:pt>
                <c:pt idx="65">
                  <c:v>8.86</c:v>
                </c:pt>
                <c:pt idx="66">
                  <c:v>8.27</c:v>
                </c:pt>
                <c:pt idx="67">
                  <c:v>8.5399999999999991</c:v>
                </c:pt>
                <c:pt idx="68">
                  <c:v>9.42</c:v>
                </c:pt>
                <c:pt idx="69">
                  <c:v>9.19</c:v>
                </c:pt>
                <c:pt idx="70">
                  <c:v>9.02</c:v>
                </c:pt>
                <c:pt idx="71">
                  <c:v>9.08</c:v>
                </c:pt>
                <c:pt idx="72">
                  <c:v>9.8699999999999992</c:v>
                </c:pt>
                <c:pt idx="73">
                  <c:v>9.31</c:v>
                </c:pt>
                <c:pt idx="74">
                  <c:v>9.57</c:v>
                </c:pt>
                <c:pt idx="75">
                  <c:v>10.87</c:v>
                </c:pt>
                <c:pt idx="76">
                  <c:v>10.19</c:v>
                </c:pt>
                <c:pt idx="77">
                  <c:v>10.58</c:v>
                </c:pt>
                <c:pt idx="78">
                  <c:v>11</c:v>
                </c:pt>
                <c:pt idx="79">
                  <c:v>9.94</c:v>
                </c:pt>
                <c:pt idx="80">
                  <c:v>11.11</c:v>
                </c:pt>
                <c:pt idx="81">
                  <c:v>9.02</c:v>
                </c:pt>
                <c:pt idx="82">
                  <c:v>10.33</c:v>
                </c:pt>
                <c:pt idx="83">
                  <c:v>10.7</c:v>
                </c:pt>
                <c:pt idx="84">
                  <c:v>10.92</c:v>
                </c:pt>
                <c:pt idx="85">
                  <c:v>9.44</c:v>
                </c:pt>
                <c:pt idx="86">
                  <c:v>8.68</c:v>
                </c:pt>
                <c:pt idx="87">
                  <c:v>9.42</c:v>
                </c:pt>
                <c:pt idx="88">
                  <c:v>8.81</c:v>
                </c:pt>
                <c:pt idx="89">
                  <c:v>10.57</c:v>
                </c:pt>
                <c:pt idx="90">
                  <c:v>10.24</c:v>
                </c:pt>
                <c:pt idx="91">
                  <c:v>9.83</c:v>
                </c:pt>
                <c:pt idx="92">
                  <c:v>10.32</c:v>
                </c:pt>
                <c:pt idx="93">
                  <c:v>8.7799999999999994</c:v>
                </c:pt>
                <c:pt idx="94">
                  <c:v>10.28</c:v>
                </c:pt>
                <c:pt idx="95">
                  <c:v>10.6</c:v>
                </c:pt>
                <c:pt idx="96">
                  <c:v>11.29</c:v>
                </c:pt>
                <c:pt idx="97">
                  <c:v>9.23</c:v>
                </c:pt>
                <c:pt idx="98">
                  <c:v>9.77</c:v>
                </c:pt>
                <c:pt idx="99">
                  <c:v>9.34</c:v>
                </c:pt>
                <c:pt idx="100">
                  <c:v>9.89</c:v>
                </c:pt>
                <c:pt idx="101">
                  <c:v>10.17</c:v>
                </c:pt>
                <c:pt idx="102">
                  <c:v>9.82</c:v>
                </c:pt>
                <c:pt idx="103">
                  <c:v>10.210000000000001</c:v>
                </c:pt>
                <c:pt idx="104">
                  <c:v>10.96</c:v>
                </c:pt>
                <c:pt idx="105">
                  <c:v>9.7100000000000009</c:v>
                </c:pt>
                <c:pt idx="106">
                  <c:v>8.66</c:v>
                </c:pt>
                <c:pt idx="107">
                  <c:v>8.76</c:v>
                </c:pt>
                <c:pt idx="108">
                  <c:v>10.53</c:v>
                </c:pt>
                <c:pt idx="109">
                  <c:v>9.76</c:v>
                </c:pt>
                <c:pt idx="110">
                  <c:v>9.75</c:v>
                </c:pt>
                <c:pt idx="111">
                  <c:v>9.6199999999999992</c:v>
                </c:pt>
                <c:pt idx="112">
                  <c:v>9.36</c:v>
                </c:pt>
                <c:pt idx="113">
                  <c:v>9.73</c:v>
                </c:pt>
                <c:pt idx="114">
                  <c:v>9.35</c:v>
                </c:pt>
                <c:pt idx="115">
                  <c:v>9.92</c:v>
                </c:pt>
                <c:pt idx="116">
                  <c:v>9.0500000000000007</c:v>
                </c:pt>
                <c:pt idx="117">
                  <c:v>9.43</c:v>
                </c:pt>
                <c:pt idx="118">
                  <c:v>8.8800000000000008</c:v>
                </c:pt>
                <c:pt idx="119">
                  <c:v>8.73</c:v>
                </c:pt>
                <c:pt idx="120">
                  <c:v>10.55</c:v>
                </c:pt>
                <c:pt idx="121">
                  <c:v>9.91</c:v>
                </c:pt>
                <c:pt idx="122">
                  <c:v>8.7200000000000006</c:v>
                </c:pt>
                <c:pt idx="123">
                  <c:v>8.84</c:v>
                </c:pt>
                <c:pt idx="124">
                  <c:v>10.18</c:v>
                </c:pt>
                <c:pt idx="125">
                  <c:v>7.8</c:v>
                </c:pt>
                <c:pt idx="126">
                  <c:v>9.69</c:v>
                </c:pt>
                <c:pt idx="127">
                  <c:v>10.68</c:v>
                </c:pt>
                <c:pt idx="128">
                  <c:v>11.31</c:v>
                </c:pt>
                <c:pt idx="129">
                  <c:v>10.11</c:v>
                </c:pt>
                <c:pt idx="130">
                  <c:v>10.46</c:v>
                </c:pt>
                <c:pt idx="131">
                  <c:v>10.25</c:v>
                </c:pt>
                <c:pt idx="132">
                  <c:v>10.38</c:v>
                </c:pt>
                <c:pt idx="133">
                  <c:v>8.42</c:v>
                </c:pt>
                <c:pt idx="134">
                  <c:v>9.35</c:v>
                </c:pt>
                <c:pt idx="135">
                  <c:v>7.96</c:v>
                </c:pt>
                <c:pt idx="136">
                  <c:v>9.4</c:v>
                </c:pt>
                <c:pt idx="137">
                  <c:v>9.64</c:v>
                </c:pt>
                <c:pt idx="138">
                  <c:v>8.74</c:v>
                </c:pt>
                <c:pt idx="139">
                  <c:v>10.02</c:v>
                </c:pt>
                <c:pt idx="140">
                  <c:v>10.210000000000001</c:v>
                </c:pt>
                <c:pt idx="141">
                  <c:v>10.29</c:v>
                </c:pt>
                <c:pt idx="142">
                  <c:v>9.2100000000000009</c:v>
                </c:pt>
                <c:pt idx="143">
                  <c:v>8.91</c:v>
                </c:pt>
                <c:pt idx="144">
                  <c:v>10.79</c:v>
                </c:pt>
                <c:pt idx="145">
                  <c:v>9.32</c:v>
                </c:pt>
                <c:pt idx="146">
                  <c:v>10.39</c:v>
                </c:pt>
                <c:pt idx="147">
                  <c:v>10.050000000000001</c:v>
                </c:pt>
                <c:pt idx="148">
                  <c:v>10.24</c:v>
                </c:pt>
                <c:pt idx="149">
                  <c:v>10.119999999999999</c:v>
                </c:pt>
                <c:pt idx="150">
                  <c:v>10.63</c:v>
                </c:pt>
                <c:pt idx="151">
                  <c:v>9.8699999999999992</c:v>
                </c:pt>
                <c:pt idx="152">
                  <c:v>10.039999999999999</c:v>
                </c:pt>
                <c:pt idx="153">
                  <c:v>9.57</c:v>
                </c:pt>
                <c:pt idx="154">
                  <c:v>8.56</c:v>
                </c:pt>
                <c:pt idx="155">
                  <c:v>9.42</c:v>
                </c:pt>
                <c:pt idx="156">
                  <c:v>10.56</c:v>
                </c:pt>
                <c:pt idx="157">
                  <c:v>9.32</c:v>
                </c:pt>
                <c:pt idx="158">
                  <c:v>10.68</c:v>
                </c:pt>
                <c:pt idx="159">
                  <c:v>9.89</c:v>
                </c:pt>
                <c:pt idx="160">
                  <c:v>10.199999999999999</c:v>
                </c:pt>
                <c:pt idx="161">
                  <c:v>10.87</c:v>
                </c:pt>
                <c:pt idx="162">
                  <c:v>8.9499999999999993</c:v>
                </c:pt>
                <c:pt idx="163">
                  <c:v>10.83</c:v>
                </c:pt>
                <c:pt idx="164">
                  <c:v>10.199999999999999</c:v>
                </c:pt>
                <c:pt idx="165">
                  <c:v>9.98</c:v>
                </c:pt>
                <c:pt idx="166">
                  <c:v>9.84</c:v>
                </c:pt>
                <c:pt idx="167">
                  <c:v>8.06</c:v>
                </c:pt>
                <c:pt idx="168">
                  <c:v>10.06</c:v>
                </c:pt>
                <c:pt idx="169">
                  <c:v>10.64</c:v>
                </c:pt>
                <c:pt idx="170">
                  <c:v>9.83</c:v>
                </c:pt>
                <c:pt idx="171">
                  <c:v>12.28</c:v>
                </c:pt>
                <c:pt idx="172">
                  <c:v>10.92</c:v>
                </c:pt>
                <c:pt idx="173">
                  <c:v>10.119999999999999</c:v>
                </c:pt>
                <c:pt idx="174">
                  <c:v>8.77</c:v>
                </c:pt>
                <c:pt idx="175">
                  <c:v>9.93</c:v>
                </c:pt>
                <c:pt idx="176">
                  <c:v>9.1199999999999992</c:v>
                </c:pt>
                <c:pt idx="177">
                  <c:v>10.54</c:v>
                </c:pt>
                <c:pt idx="178">
                  <c:v>10.210000000000001</c:v>
                </c:pt>
                <c:pt idx="179">
                  <c:v>9.2799999999999994</c:v>
                </c:pt>
                <c:pt idx="180">
                  <c:v>10.79</c:v>
                </c:pt>
                <c:pt idx="181">
                  <c:v>12.39</c:v>
                </c:pt>
                <c:pt idx="182">
                  <c:v>10.61</c:v>
                </c:pt>
                <c:pt idx="183">
                  <c:v>11.09</c:v>
                </c:pt>
                <c:pt idx="184">
                  <c:v>10.87</c:v>
                </c:pt>
                <c:pt idx="185">
                  <c:v>10.01</c:v>
                </c:pt>
                <c:pt idx="186">
                  <c:v>9.86</c:v>
                </c:pt>
                <c:pt idx="187">
                  <c:v>9.99</c:v>
                </c:pt>
                <c:pt idx="188">
                  <c:v>11.4</c:v>
                </c:pt>
                <c:pt idx="189">
                  <c:v>11.35</c:v>
                </c:pt>
                <c:pt idx="190">
                  <c:v>9.67</c:v>
                </c:pt>
                <c:pt idx="191">
                  <c:v>11.41</c:v>
                </c:pt>
                <c:pt idx="192">
                  <c:v>10.41</c:v>
                </c:pt>
                <c:pt idx="193">
                  <c:v>9.7200000000000006</c:v>
                </c:pt>
                <c:pt idx="194">
                  <c:v>10.82</c:v>
                </c:pt>
                <c:pt idx="195">
                  <c:v>9.9600000000000009</c:v>
                </c:pt>
                <c:pt idx="196">
                  <c:v>11.4</c:v>
                </c:pt>
                <c:pt idx="197">
                  <c:v>10.220000000000001</c:v>
                </c:pt>
                <c:pt idx="198">
                  <c:v>10.41</c:v>
                </c:pt>
                <c:pt idx="199">
                  <c:v>11.18</c:v>
                </c:pt>
                <c:pt idx="200">
                  <c:v>9.43</c:v>
                </c:pt>
                <c:pt idx="201">
                  <c:v>9.42</c:v>
                </c:pt>
                <c:pt idx="202">
                  <c:v>10.91</c:v>
                </c:pt>
                <c:pt idx="203">
                  <c:v>11.67</c:v>
                </c:pt>
                <c:pt idx="204">
                  <c:v>11.11</c:v>
                </c:pt>
                <c:pt idx="205">
                  <c:v>11.01</c:v>
                </c:pt>
                <c:pt idx="206">
                  <c:v>10.72</c:v>
                </c:pt>
                <c:pt idx="207">
                  <c:v>10.42</c:v>
                </c:pt>
                <c:pt idx="208">
                  <c:v>9.9</c:v>
                </c:pt>
                <c:pt idx="209">
                  <c:v>10.43</c:v>
                </c:pt>
                <c:pt idx="210">
                  <c:v>10.11</c:v>
                </c:pt>
                <c:pt idx="211">
                  <c:v>10.58</c:v>
                </c:pt>
                <c:pt idx="212">
                  <c:v>9.99</c:v>
                </c:pt>
                <c:pt idx="213">
                  <c:v>9.89</c:v>
                </c:pt>
                <c:pt idx="214">
                  <c:v>11.06</c:v>
                </c:pt>
                <c:pt idx="215">
                  <c:v>10.34</c:v>
                </c:pt>
                <c:pt idx="216">
                  <c:v>10.050000000000001</c:v>
                </c:pt>
                <c:pt idx="217">
                  <c:v>9.84</c:v>
                </c:pt>
                <c:pt idx="218">
                  <c:v>10.66</c:v>
                </c:pt>
                <c:pt idx="219">
                  <c:v>10.029999999999999</c:v>
                </c:pt>
                <c:pt idx="220">
                  <c:v>10.34</c:v>
                </c:pt>
                <c:pt idx="221">
                  <c:v>10.58</c:v>
                </c:pt>
                <c:pt idx="222">
                  <c:v>9.39</c:v>
                </c:pt>
                <c:pt idx="223">
                  <c:v>11.55</c:v>
                </c:pt>
                <c:pt idx="224">
                  <c:v>10.35</c:v>
                </c:pt>
                <c:pt idx="225">
                  <c:v>10.82</c:v>
                </c:pt>
                <c:pt idx="226">
                  <c:v>9.7899999999999991</c:v>
                </c:pt>
                <c:pt idx="227">
                  <c:v>10.46</c:v>
                </c:pt>
                <c:pt idx="228">
                  <c:v>9.4600000000000009</c:v>
                </c:pt>
                <c:pt idx="229">
                  <c:v>9.3699999999999992</c:v>
                </c:pt>
                <c:pt idx="230">
                  <c:v>10.050000000000001</c:v>
                </c:pt>
                <c:pt idx="231">
                  <c:v>10.54</c:v>
                </c:pt>
                <c:pt idx="232">
                  <c:v>9.99</c:v>
                </c:pt>
                <c:pt idx="233">
                  <c:v>10.94</c:v>
                </c:pt>
                <c:pt idx="234">
                  <c:v>10.66</c:v>
                </c:pt>
                <c:pt idx="235">
                  <c:v>10.11</c:v>
                </c:pt>
                <c:pt idx="236">
                  <c:v>10.82</c:v>
                </c:pt>
                <c:pt idx="237">
                  <c:v>12.04</c:v>
                </c:pt>
                <c:pt idx="238">
                  <c:v>10.86</c:v>
                </c:pt>
                <c:pt idx="239">
                  <c:v>9.8000000000000007</c:v>
                </c:pt>
                <c:pt idx="240">
                  <c:v>11.5</c:v>
                </c:pt>
                <c:pt idx="241">
                  <c:v>11.58</c:v>
                </c:pt>
                <c:pt idx="242">
                  <c:v>10.24</c:v>
                </c:pt>
                <c:pt idx="243">
                  <c:v>10.18</c:v>
                </c:pt>
                <c:pt idx="244">
                  <c:v>10.56</c:v>
                </c:pt>
                <c:pt idx="245">
                  <c:v>10.57</c:v>
                </c:pt>
                <c:pt idx="246">
                  <c:v>9.56</c:v>
                </c:pt>
                <c:pt idx="247">
                  <c:v>10.14</c:v>
                </c:pt>
                <c:pt idx="248">
                  <c:v>12.81</c:v>
                </c:pt>
                <c:pt idx="249">
                  <c:v>11.72</c:v>
                </c:pt>
                <c:pt idx="250">
                  <c:v>11.09</c:v>
                </c:pt>
                <c:pt idx="251">
                  <c:v>11.7</c:v>
                </c:pt>
                <c:pt idx="252">
                  <c:v>11.53</c:v>
                </c:pt>
                <c:pt idx="253">
                  <c:v>10.48</c:v>
                </c:pt>
                <c:pt idx="254">
                  <c:v>10.94</c:v>
                </c:pt>
                <c:pt idx="255">
                  <c:v>11.58</c:v>
                </c:pt>
                <c:pt idx="256">
                  <c:v>11.87</c:v>
                </c:pt>
                <c:pt idx="257">
                  <c:v>11.45</c:v>
                </c:pt>
                <c:pt idx="258">
                  <c:v>10.24</c:v>
                </c:pt>
                <c:pt idx="259">
                  <c:v>10.3</c:v>
                </c:pt>
                <c:pt idx="260">
                  <c:v>11.82</c:v>
                </c:pt>
                <c:pt idx="261">
                  <c:v>11.21</c:v>
                </c:pt>
                <c:pt idx="262">
                  <c:v>12.82</c:v>
                </c:pt>
                <c:pt idx="263">
                  <c:v>11.59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1B-4148-91DA-F9211BF2D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109792"/>
        <c:axId val="382027408"/>
      </c:scatterChart>
      <c:valAx>
        <c:axId val="433109792"/>
        <c:scaling>
          <c:orientation val="minMax"/>
          <c:max val="10"/>
          <c:min val="5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 average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027408"/>
        <c:crosses val="autoZero"/>
        <c:crossBetween val="midCat"/>
      </c:valAx>
      <c:valAx>
        <c:axId val="382027408"/>
        <c:scaling>
          <c:orientation val="minMax"/>
          <c:min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Chicago</a:t>
                </a:r>
                <a:r>
                  <a:rPr lang="en-US" baseline="0"/>
                  <a:t> average temperature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765090349865437E-2"/>
              <c:y val="0.26835880809016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0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  <a:r>
              <a:rPr lang="en-US" baseline="0"/>
              <a:t> analysis of Global vs Chicago average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Residuals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final_dataset!$W$12:$W$275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7.98</c:v>
                </c:pt>
                <c:pt idx="2">
                  <c:v>5.78</c:v>
                </c:pt>
                <c:pt idx="3">
                  <c:v>8.39</c:v>
                </c:pt>
                <c:pt idx="4">
                  <c:v>8.4700000000000006</c:v>
                </c:pt>
                <c:pt idx="5">
                  <c:v>8.36</c:v>
                </c:pt>
                <c:pt idx="6">
                  <c:v>8.85</c:v>
                </c:pt>
                <c:pt idx="7">
                  <c:v>9.02</c:v>
                </c:pt>
                <c:pt idx="8">
                  <c:v>6.74</c:v>
                </c:pt>
                <c:pt idx="9">
                  <c:v>7.99</c:v>
                </c:pt>
                <c:pt idx="10">
                  <c:v>7.19</c:v>
                </c:pt>
                <c:pt idx="11">
                  <c:v>8.77</c:v>
                </c:pt>
                <c:pt idx="12">
                  <c:v>8.61</c:v>
                </c:pt>
                <c:pt idx="13">
                  <c:v>7.5</c:v>
                </c:pt>
                <c:pt idx="14">
                  <c:v>8.4</c:v>
                </c:pt>
                <c:pt idx="15">
                  <c:v>8.25</c:v>
                </c:pt>
                <c:pt idx="16">
                  <c:v>8.41</c:v>
                </c:pt>
                <c:pt idx="17">
                  <c:v>8.2200000000000006</c:v>
                </c:pt>
                <c:pt idx="18">
                  <c:v>6.78</c:v>
                </c:pt>
                <c:pt idx="19">
                  <c:v>7.69</c:v>
                </c:pt>
                <c:pt idx="20">
                  <c:v>7.69</c:v>
                </c:pt>
                <c:pt idx="21">
                  <c:v>7.85</c:v>
                </c:pt>
                <c:pt idx="22">
                  <c:v>8.19</c:v>
                </c:pt>
                <c:pt idx="23">
                  <c:v>8.2200000000000006</c:v>
                </c:pt>
                <c:pt idx="24">
                  <c:v>8.77</c:v>
                </c:pt>
                <c:pt idx="25">
                  <c:v>9.18</c:v>
                </c:pt>
                <c:pt idx="26">
                  <c:v>8.3000000000000007</c:v>
                </c:pt>
                <c:pt idx="27">
                  <c:v>8.26</c:v>
                </c:pt>
                <c:pt idx="28">
                  <c:v>8.5399999999999991</c:v>
                </c:pt>
                <c:pt idx="29">
                  <c:v>8.98</c:v>
                </c:pt>
                <c:pt idx="30">
                  <c:v>9.43</c:v>
                </c:pt>
                <c:pt idx="31">
                  <c:v>8.1</c:v>
                </c:pt>
                <c:pt idx="32">
                  <c:v>7.9</c:v>
                </c:pt>
                <c:pt idx="33">
                  <c:v>7.68</c:v>
                </c:pt>
                <c:pt idx="34">
                  <c:v>7.86</c:v>
                </c:pt>
                <c:pt idx="35">
                  <c:v>7.36</c:v>
                </c:pt>
                <c:pt idx="36">
                  <c:v>8.26</c:v>
                </c:pt>
                <c:pt idx="37">
                  <c:v>8.0299999999999994</c:v>
                </c:pt>
                <c:pt idx="38">
                  <c:v>8.4499999999999993</c:v>
                </c:pt>
                <c:pt idx="39">
                  <c:v>8.33</c:v>
                </c:pt>
                <c:pt idx="40">
                  <c:v>7.98</c:v>
                </c:pt>
                <c:pt idx="41">
                  <c:v>8.23</c:v>
                </c:pt>
                <c:pt idx="42">
                  <c:v>8.09</c:v>
                </c:pt>
                <c:pt idx="43">
                  <c:v>8.23</c:v>
                </c:pt>
                <c:pt idx="44">
                  <c:v>8.5299999999999994</c:v>
                </c:pt>
                <c:pt idx="45">
                  <c:v>8.35</c:v>
                </c:pt>
                <c:pt idx="46">
                  <c:v>8.27</c:v>
                </c:pt>
                <c:pt idx="47">
                  <c:v>8.51</c:v>
                </c:pt>
                <c:pt idx="48">
                  <c:v>8.67</c:v>
                </c:pt>
                <c:pt idx="49">
                  <c:v>8.51</c:v>
                </c:pt>
                <c:pt idx="50">
                  <c:v>8.48</c:v>
                </c:pt>
                <c:pt idx="51">
                  <c:v>8.59</c:v>
                </c:pt>
                <c:pt idx="52">
                  <c:v>8.58</c:v>
                </c:pt>
                <c:pt idx="53">
                  <c:v>8.5</c:v>
                </c:pt>
                <c:pt idx="54">
                  <c:v>8.84</c:v>
                </c:pt>
                <c:pt idx="55">
                  <c:v>8.56</c:v>
                </c:pt>
                <c:pt idx="56">
                  <c:v>8.43</c:v>
                </c:pt>
                <c:pt idx="57">
                  <c:v>8.2799999999999994</c:v>
                </c:pt>
                <c:pt idx="58">
                  <c:v>7.63</c:v>
                </c:pt>
                <c:pt idx="59">
                  <c:v>7.08</c:v>
                </c:pt>
                <c:pt idx="60">
                  <c:v>6.92</c:v>
                </c:pt>
                <c:pt idx="61">
                  <c:v>6.86</c:v>
                </c:pt>
                <c:pt idx="62">
                  <c:v>7.05</c:v>
                </c:pt>
                <c:pt idx="63">
                  <c:v>7.74</c:v>
                </c:pt>
                <c:pt idx="64">
                  <c:v>7.59</c:v>
                </c:pt>
                <c:pt idx="65">
                  <c:v>7.24</c:v>
                </c:pt>
                <c:pt idx="66">
                  <c:v>6.94</c:v>
                </c:pt>
                <c:pt idx="67">
                  <c:v>6.98</c:v>
                </c:pt>
                <c:pt idx="68">
                  <c:v>7.83</c:v>
                </c:pt>
                <c:pt idx="69">
                  <c:v>7.37</c:v>
                </c:pt>
                <c:pt idx="70">
                  <c:v>7.62</c:v>
                </c:pt>
                <c:pt idx="71">
                  <c:v>8.09</c:v>
                </c:pt>
                <c:pt idx="72">
                  <c:v>8.19</c:v>
                </c:pt>
                <c:pt idx="73">
                  <c:v>7.72</c:v>
                </c:pt>
                <c:pt idx="74">
                  <c:v>8.5500000000000007</c:v>
                </c:pt>
                <c:pt idx="75">
                  <c:v>8.39</c:v>
                </c:pt>
                <c:pt idx="76">
                  <c:v>8.36</c:v>
                </c:pt>
                <c:pt idx="77">
                  <c:v>8.81</c:v>
                </c:pt>
                <c:pt idx="78">
                  <c:v>8.17</c:v>
                </c:pt>
                <c:pt idx="79">
                  <c:v>7.94</c:v>
                </c:pt>
                <c:pt idx="80">
                  <c:v>8.52</c:v>
                </c:pt>
                <c:pt idx="81">
                  <c:v>7.64</c:v>
                </c:pt>
                <c:pt idx="82">
                  <c:v>7.45</c:v>
                </c:pt>
                <c:pt idx="83">
                  <c:v>8.01</c:v>
                </c:pt>
                <c:pt idx="84">
                  <c:v>8.15</c:v>
                </c:pt>
                <c:pt idx="85">
                  <c:v>7.39</c:v>
                </c:pt>
                <c:pt idx="86">
                  <c:v>7.7</c:v>
                </c:pt>
                <c:pt idx="87">
                  <c:v>7.38</c:v>
                </c:pt>
                <c:pt idx="88">
                  <c:v>7.51</c:v>
                </c:pt>
                <c:pt idx="89">
                  <c:v>7.63</c:v>
                </c:pt>
                <c:pt idx="90">
                  <c:v>7.8</c:v>
                </c:pt>
                <c:pt idx="91">
                  <c:v>7.69</c:v>
                </c:pt>
                <c:pt idx="92">
                  <c:v>8.02</c:v>
                </c:pt>
                <c:pt idx="93">
                  <c:v>8.17</c:v>
                </c:pt>
                <c:pt idx="94">
                  <c:v>7.65</c:v>
                </c:pt>
                <c:pt idx="95">
                  <c:v>7.85</c:v>
                </c:pt>
                <c:pt idx="96">
                  <c:v>8.5500000000000007</c:v>
                </c:pt>
                <c:pt idx="97">
                  <c:v>8.09</c:v>
                </c:pt>
                <c:pt idx="98">
                  <c:v>7.98</c:v>
                </c:pt>
                <c:pt idx="99">
                  <c:v>7.98</c:v>
                </c:pt>
                <c:pt idx="100">
                  <c:v>7.9</c:v>
                </c:pt>
                <c:pt idx="101">
                  <c:v>8.18</c:v>
                </c:pt>
                <c:pt idx="102">
                  <c:v>8.1</c:v>
                </c:pt>
                <c:pt idx="103">
                  <c:v>8.0399999999999991</c:v>
                </c:pt>
                <c:pt idx="104">
                  <c:v>8.2100000000000009</c:v>
                </c:pt>
                <c:pt idx="105">
                  <c:v>8.11</c:v>
                </c:pt>
                <c:pt idx="106">
                  <c:v>8</c:v>
                </c:pt>
                <c:pt idx="107">
                  <c:v>7.76</c:v>
                </c:pt>
                <c:pt idx="108">
                  <c:v>8.1</c:v>
                </c:pt>
                <c:pt idx="109">
                  <c:v>8.25</c:v>
                </c:pt>
                <c:pt idx="110">
                  <c:v>7.96</c:v>
                </c:pt>
                <c:pt idx="111">
                  <c:v>7.85</c:v>
                </c:pt>
                <c:pt idx="112">
                  <c:v>7.56</c:v>
                </c:pt>
                <c:pt idx="113">
                  <c:v>8.11</c:v>
                </c:pt>
                <c:pt idx="114">
                  <c:v>7.98</c:v>
                </c:pt>
                <c:pt idx="115">
                  <c:v>8.18</c:v>
                </c:pt>
                <c:pt idx="116">
                  <c:v>8.2899999999999991</c:v>
                </c:pt>
                <c:pt idx="117">
                  <c:v>8.44</c:v>
                </c:pt>
                <c:pt idx="118">
                  <c:v>8.25</c:v>
                </c:pt>
                <c:pt idx="119">
                  <c:v>8.43</c:v>
                </c:pt>
                <c:pt idx="120">
                  <c:v>8.1999999999999993</c:v>
                </c:pt>
                <c:pt idx="121">
                  <c:v>8.1199999999999992</c:v>
                </c:pt>
                <c:pt idx="122">
                  <c:v>8.19</c:v>
                </c:pt>
                <c:pt idx="123">
                  <c:v>8.35</c:v>
                </c:pt>
                <c:pt idx="124">
                  <c:v>8.43</c:v>
                </c:pt>
                <c:pt idx="125">
                  <c:v>7.86</c:v>
                </c:pt>
                <c:pt idx="126">
                  <c:v>8.08</c:v>
                </c:pt>
                <c:pt idx="127">
                  <c:v>8.5399999999999991</c:v>
                </c:pt>
                <c:pt idx="128">
                  <c:v>8.83</c:v>
                </c:pt>
                <c:pt idx="129">
                  <c:v>8.17</c:v>
                </c:pt>
                <c:pt idx="130">
                  <c:v>8.1199999999999992</c:v>
                </c:pt>
                <c:pt idx="131">
                  <c:v>8.27</c:v>
                </c:pt>
                <c:pt idx="132">
                  <c:v>8.1300000000000008</c:v>
                </c:pt>
                <c:pt idx="133">
                  <c:v>7.98</c:v>
                </c:pt>
                <c:pt idx="134">
                  <c:v>7.77</c:v>
                </c:pt>
                <c:pt idx="135">
                  <c:v>7.92</c:v>
                </c:pt>
                <c:pt idx="136">
                  <c:v>7.95</c:v>
                </c:pt>
                <c:pt idx="137">
                  <c:v>7.91</c:v>
                </c:pt>
                <c:pt idx="138">
                  <c:v>8.09</c:v>
                </c:pt>
                <c:pt idx="139">
                  <c:v>8.32</c:v>
                </c:pt>
                <c:pt idx="140">
                  <c:v>7.97</c:v>
                </c:pt>
                <c:pt idx="141">
                  <c:v>8.02</c:v>
                </c:pt>
                <c:pt idx="142">
                  <c:v>8.07</c:v>
                </c:pt>
                <c:pt idx="143">
                  <c:v>8.06</c:v>
                </c:pt>
                <c:pt idx="144">
                  <c:v>8.16</c:v>
                </c:pt>
                <c:pt idx="145">
                  <c:v>8.15</c:v>
                </c:pt>
                <c:pt idx="146">
                  <c:v>8.2100000000000009</c:v>
                </c:pt>
                <c:pt idx="147">
                  <c:v>8.2899999999999991</c:v>
                </c:pt>
                <c:pt idx="148">
                  <c:v>8.18</c:v>
                </c:pt>
                <c:pt idx="149">
                  <c:v>8.4</c:v>
                </c:pt>
                <c:pt idx="150">
                  <c:v>8.5</c:v>
                </c:pt>
                <c:pt idx="151">
                  <c:v>8.5399999999999991</c:v>
                </c:pt>
                <c:pt idx="152">
                  <c:v>8.3000000000000007</c:v>
                </c:pt>
                <c:pt idx="153">
                  <c:v>8.2200000000000006</c:v>
                </c:pt>
                <c:pt idx="154">
                  <c:v>8.09</c:v>
                </c:pt>
                <c:pt idx="155">
                  <c:v>8.23</c:v>
                </c:pt>
                <c:pt idx="156">
                  <c:v>8.3800000000000008</c:v>
                </c:pt>
                <c:pt idx="157">
                  <c:v>7.95</c:v>
                </c:pt>
                <c:pt idx="158">
                  <c:v>8.19</c:v>
                </c:pt>
                <c:pt idx="159">
                  <c:v>8.18</c:v>
                </c:pt>
                <c:pt idx="160">
                  <c:v>8.2200000000000006</c:v>
                </c:pt>
                <c:pt idx="161">
                  <c:v>8.18</c:v>
                </c:pt>
                <c:pt idx="162">
                  <c:v>8.17</c:v>
                </c:pt>
                <c:pt idx="163">
                  <c:v>8.3000000000000007</c:v>
                </c:pt>
                <c:pt idx="164">
                  <c:v>8.59</c:v>
                </c:pt>
                <c:pt idx="165">
                  <c:v>8.59</c:v>
                </c:pt>
                <c:pt idx="166">
                  <c:v>8.23</c:v>
                </c:pt>
                <c:pt idx="167">
                  <c:v>8.02</c:v>
                </c:pt>
                <c:pt idx="168">
                  <c:v>8.1300000000000008</c:v>
                </c:pt>
                <c:pt idx="169">
                  <c:v>8.3800000000000008</c:v>
                </c:pt>
                <c:pt idx="170">
                  <c:v>8.36</c:v>
                </c:pt>
                <c:pt idx="171">
                  <c:v>8.57</c:v>
                </c:pt>
                <c:pt idx="172">
                  <c:v>8.41</c:v>
                </c:pt>
                <c:pt idx="173">
                  <c:v>8.42</c:v>
                </c:pt>
                <c:pt idx="174">
                  <c:v>8.51</c:v>
                </c:pt>
                <c:pt idx="175">
                  <c:v>8.5299999999999994</c:v>
                </c:pt>
                <c:pt idx="176">
                  <c:v>8.73</c:v>
                </c:pt>
                <c:pt idx="177">
                  <c:v>8.52</c:v>
                </c:pt>
                <c:pt idx="178">
                  <c:v>8.6300000000000008</c:v>
                </c:pt>
                <c:pt idx="179">
                  <c:v>8.24</c:v>
                </c:pt>
                <c:pt idx="180">
                  <c:v>8.6300000000000008</c:v>
                </c:pt>
                <c:pt idx="181">
                  <c:v>8.7200000000000006</c:v>
                </c:pt>
                <c:pt idx="182">
                  <c:v>8.7100000000000009</c:v>
                </c:pt>
                <c:pt idx="183">
                  <c:v>8.34</c:v>
                </c:pt>
                <c:pt idx="184">
                  <c:v>8.6300000000000008</c:v>
                </c:pt>
                <c:pt idx="185">
                  <c:v>8.52</c:v>
                </c:pt>
                <c:pt idx="186">
                  <c:v>8.5500000000000007</c:v>
                </c:pt>
                <c:pt idx="187">
                  <c:v>8.6999999999999993</c:v>
                </c:pt>
                <c:pt idx="188">
                  <c:v>8.86</c:v>
                </c:pt>
                <c:pt idx="189">
                  <c:v>8.76</c:v>
                </c:pt>
                <c:pt idx="190">
                  <c:v>8.76</c:v>
                </c:pt>
                <c:pt idx="191">
                  <c:v>8.77</c:v>
                </c:pt>
                <c:pt idx="192">
                  <c:v>8.73</c:v>
                </c:pt>
                <c:pt idx="193">
                  <c:v>8.76</c:v>
                </c:pt>
                <c:pt idx="194">
                  <c:v>8.85</c:v>
                </c:pt>
                <c:pt idx="195">
                  <c:v>8.58</c:v>
                </c:pt>
                <c:pt idx="196">
                  <c:v>8.68</c:v>
                </c:pt>
                <c:pt idx="197">
                  <c:v>8.8000000000000007</c:v>
                </c:pt>
                <c:pt idx="198">
                  <c:v>8.75</c:v>
                </c:pt>
                <c:pt idx="199">
                  <c:v>8.59</c:v>
                </c:pt>
                <c:pt idx="200">
                  <c:v>8.3699999999999992</c:v>
                </c:pt>
                <c:pt idx="201">
                  <c:v>8.6300000000000008</c:v>
                </c:pt>
                <c:pt idx="202">
                  <c:v>8.64</c:v>
                </c:pt>
                <c:pt idx="203">
                  <c:v>8.8699999999999992</c:v>
                </c:pt>
                <c:pt idx="204">
                  <c:v>8.56</c:v>
                </c:pt>
                <c:pt idx="205">
                  <c:v>8.6300000000000008</c:v>
                </c:pt>
                <c:pt idx="206">
                  <c:v>8.2799999999999994</c:v>
                </c:pt>
                <c:pt idx="207">
                  <c:v>8.73</c:v>
                </c:pt>
                <c:pt idx="208">
                  <c:v>8.77</c:v>
                </c:pt>
                <c:pt idx="209">
                  <c:v>8.73</c:v>
                </c:pt>
                <c:pt idx="210">
                  <c:v>8.58</c:v>
                </c:pt>
                <c:pt idx="211">
                  <c:v>8.8000000000000007</c:v>
                </c:pt>
                <c:pt idx="212">
                  <c:v>8.75</c:v>
                </c:pt>
                <c:pt idx="213">
                  <c:v>8.86</c:v>
                </c:pt>
                <c:pt idx="214">
                  <c:v>8.41</c:v>
                </c:pt>
                <c:pt idx="215">
                  <c:v>8.5299999999999994</c:v>
                </c:pt>
                <c:pt idx="216">
                  <c:v>8.6</c:v>
                </c:pt>
                <c:pt idx="217">
                  <c:v>8.6999999999999993</c:v>
                </c:pt>
                <c:pt idx="218">
                  <c:v>8.52</c:v>
                </c:pt>
                <c:pt idx="219">
                  <c:v>8.6</c:v>
                </c:pt>
                <c:pt idx="220">
                  <c:v>8.6999999999999993</c:v>
                </c:pt>
                <c:pt idx="221">
                  <c:v>8.6</c:v>
                </c:pt>
                <c:pt idx="222">
                  <c:v>8.5</c:v>
                </c:pt>
                <c:pt idx="223">
                  <c:v>8.9499999999999993</c:v>
                </c:pt>
                <c:pt idx="224">
                  <c:v>8.4700000000000006</c:v>
                </c:pt>
                <c:pt idx="225">
                  <c:v>8.74</c:v>
                </c:pt>
                <c:pt idx="226">
                  <c:v>8.35</c:v>
                </c:pt>
                <c:pt idx="227">
                  <c:v>8.85</c:v>
                </c:pt>
                <c:pt idx="228">
                  <c:v>8.69</c:v>
                </c:pt>
                <c:pt idx="229">
                  <c:v>8.73</c:v>
                </c:pt>
                <c:pt idx="230">
                  <c:v>8.98</c:v>
                </c:pt>
                <c:pt idx="231">
                  <c:v>9.17</c:v>
                </c:pt>
                <c:pt idx="232">
                  <c:v>8.64</c:v>
                </c:pt>
                <c:pt idx="233">
                  <c:v>9.0299999999999994</c:v>
                </c:pt>
                <c:pt idx="234">
                  <c:v>8.69</c:v>
                </c:pt>
                <c:pt idx="235">
                  <c:v>8.66</c:v>
                </c:pt>
                <c:pt idx="236">
                  <c:v>8.83</c:v>
                </c:pt>
                <c:pt idx="237">
                  <c:v>8.99</c:v>
                </c:pt>
                <c:pt idx="238">
                  <c:v>9.1999999999999993</c:v>
                </c:pt>
                <c:pt idx="239">
                  <c:v>8.92</c:v>
                </c:pt>
                <c:pt idx="240">
                  <c:v>9.23</c:v>
                </c:pt>
                <c:pt idx="241">
                  <c:v>9.18</c:v>
                </c:pt>
                <c:pt idx="242">
                  <c:v>8.84</c:v>
                </c:pt>
                <c:pt idx="243">
                  <c:v>8.8699999999999992</c:v>
                </c:pt>
                <c:pt idx="244">
                  <c:v>9.0399999999999991</c:v>
                </c:pt>
                <c:pt idx="245">
                  <c:v>9.35</c:v>
                </c:pt>
                <c:pt idx="246">
                  <c:v>9.0399999999999991</c:v>
                </c:pt>
                <c:pt idx="247">
                  <c:v>9.1999999999999993</c:v>
                </c:pt>
                <c:pt idx="248">
                  <c:v>9.52</c:v>
                </c:pt>
                <c:pt idx="249">
                  <c:v>9.2899999999999991</c:v>
                </c:pt>
                <c:pt idx="250">
                  <c:v>9.1999999999999993</c:v>
                </c:pt>
                <c:pt idx="251">
                  <c:v>9.41</c:v>
                </c:pt>
                <c:pt idx="252">
                  <c:v>9.57</c:v>
                </c:pt>
                <c:pt idx="253">
                  <c:v>9.5299999999999994</c:v>
                </c:pt>
                <c:pt idx="254">
                  <c:v>9.32</c:v>
                </c:pt>
                <c:pt idx="255">
                  <c:v>9.6999999999999993</c:v>
                </c:pt>
                <c:pt idx="256">
                  <c:v>9.5299999999999994</c:v>
                </c:pt>
                <c:pt idx="257">
                  <c:v>9.73</c:v>
                </c:pt>
                <c:pt idx="258">
                  <c:v>9.43</c:v>
                </c:pt>
                <c:pt idx="259">
                  <c:v>9.51</c:v>
                </c:pt>
                <c:pt idx="260">
                  <c:v>9.6999999999999993</c:v>
                </c:pt>
                <c:pt idx="261">
                  <c:v>9.52</c:v>
                </c:pt>
                <c:pt idx="262">
                  <c:v>9.51</c:v>
                </c:pt>
                <c:pt idx="263">
                  <c:v>9.61</c:v>
                </c:pt>
              </c:numCache>
            </c:numRef>
          </c:xVal>
          <c:yVal>
            <c:numRef>
              <c:f>final_dataset!$Y$12:$Y$275</c:f>
              <c:numCache>
                <c:formatCode>General</c:formatCode>
                <c:ptCount val="264"/>
                <c:pt idx="0">
                  <c:v>1.7179999999997975E-2</c:v>
                </c:pt>
                <c:pt idx="1">
                  <c:v>1.5430199999999967</c:v>
                </c:pt>
                <c:pt idx="2">
                  <c:v>-2.6917800000000005</c:v>
                </c:pt>
                <c:pt idx="3">
                  <c:v>-6.4540000000002706E-2</c:v>
                </c:pt>
                <c:pt idx="4">
                  <c:v>0.44617999999999824</c:v>
                </c:pt>
                <c:pt idx="5">
                  <c:v>-2.6610600000000009</c:v>
                </c:pt>
                <c:pt idx="6">
                  <c:v>0.5320999999999998</c:v>
                </c:pt>
                <c:pt idx="7">
                  <c:v>-1.3076200000000018</c:v>
                </c:pt>
                <c:pt idx="8">
                  <c:v>0.34685999999999773</c:v>
                </c:pt>
                <c:pt idx="9">
                  <c:v>-6.8140000000001422E-2</c:v>
                </c:pt>
                <c:pt idx="10">
                  <c:v>-0.7153400000000012</c:v>
                </c:pt>
                <c:pt idx="11">
                  <c:v>-0.12862000000000151</c:v>
                </c:pt>
                <c:pt idx="12">
                  <c:v>-0.53006000000000064</c:v>
                </c:pt>
                <c:pt idx="13">
                  <c:v>-1.391300000000002</c:v>
                </c:pt>
                <c:pt idx="14">
                  <c:v>0.51429999999999865</c:v>
                </c:pt>
                <c:pt idx="15">
                  <c:v>-0.16830000000000211</c:v>
                </c:pt>
                <c:pt idx="16">
                  <c:v>0.3631399999999978</c:v>
                </c:pt>
                <c:pt idx="17">
                  <c:v>-0.50482000000000227</c:v>
                </c:pt>
                <c:pt idx="18">
                  <c:v>0.64221999999999824</c:v>
                </c:pt>
                <c:pt idx="19">
                  <c:v>0.46665999999999741</c:v>
                </c:pt>
                <c:pt idx="20">
                  <c:v>0.3366599999999984</c:v>
                </c:pt>
                <c:pt idx="21">
                  <c:v>0.9380999999999986</c:v>
                </c:pt>
                <c:pt idx="22">
                  <c:v>0.38865999999999801</c:v>
                </c:pt>
                <c:pt idx="23">
                  <c:v>0.50517999999999752</c:v>
                </c:pt>
                <c:pt idx="24">
                  <c:v>-0.25862000000000229</c:v>
                </c:pt>
                <c:pt idx="25">
                  <c:v>3.8199999999992684E-3</c:v>
                </c:pt>
                <c:pt idx="26">
                  <c:v>-2.4100000000002453E-2</c:v>
                </c:pt>
                <c:pt idx="27">
                  <c:v>-0.28946000000000183</c:v>
                </c:pt>
                <c:pt idx="28">
                  <c:v>-2.6419400000000008</c:v>
                </c:pt>
                <c:pt idx="29">
                  <c:v>-0.44298000000000215</c:v>
                </c:pt>
                <c:pt idx="30">
                  <c:v>1.2748199999999983</c:v>
                </c:pt>
                <c:pt idx="31">
                  <c:v>0.3990999999999989</c:v>
                </c:pt>
                <c:pt idx="32">
                  <c:v>0.1322999999999972</c:v>
                </c:pt>
                <c:pt idx="33">
                  <c:v>0.12781999999999805</c:v>
                </c:pt>
                <c:pt idx="34">
                  <c:v>-0.11306000000000083</c:v>
                </c:pt>
                <c:pt idx="35">
                  <c:v>0.24493999999999794</c:v>
                </c:pt>
                <c:pt idx="36">
                  <c:v>-0.20946000000000176</c:v>
                </c:pt>
                <c:pt idx="37">
                  <c:v>7.7219999999998734E-2</c:v>
                </c:pt>
                <c:pt idx="38">
                  <c:v>0.10849999999999937</c:v>
                </c:pt>
                <c:pt idx="39">
                  <c:v>-7.5800000000025847E-3</c:v>
                </c:pt>
                <c:pt idx="40">
                  <c:v>0.28301999999999694</c:v>
                </c:pt>
                <c:pt idx="41">
                  <c:v>0.19401999999999653</c:v>
                </c:pt>
                <c:pt idx="42">
                  <c:v>-0.14974000000000132</c:v>
                </c:pt>
                <c:pt idx="43">
                  <c:v>0.2740199999999966</c:v>
                </c:pt>
                <c:pt idx="44">
                  <c:v>3.9220000000000255E-2</c:v>
                </c:pt>
                <c:pt idx="45">
                  <c:v>-4.9900000000000944E-2</c:v>
                </c:pt>
                <c:pt idx="46">
                  <c:v>-5.0620000000000331E-2</c:v>
                </c:pt>
                <c:pt idx="47">
                  <c:v>-0.57846000000000153</c:v>
                </c:pt>
                <c:pt idx="48">
                  <c:v>1.2979999999998881E-2</c:v>
                </c:pt>
                <c:pt idx="49">
                  <c:v>-0.12846000000000224</c:v>
                </c:pt>
                <c:pt idx="50">
                  <c:v>-9.4980000000003173E-2</c:v>
                </c:pt>
                <c:pt idx="51">
                  <c:v>0.1422599999999985</c:v>
                </c:pt>
                <c:pt idx="52">
                  <c:v>0.34341999999999828</c:v>
                </c:pt>
                <c:pt idx="53">
                  <c:v>0.25269999999999904</c:v>
                </c:pt>
                <c:pt idx="54">
                  <c:v>-0.19674000000000191</c:v>
                </c:pt>
                <c:pt idx="55">
                  <c:v>0.33573999999999948</c:v>
                </c:pt>
                <c:pt idx="56">
                  <c:v>-4.9180000000001556E-2</c:v>
                </c:pt>
                <c:pt idx="57">
                  <c:v>-0.10177999999999976</c:v>
                </c:pt>
                <c:pt idx="58">
                  <c:v>0.58361999999999803</c:v>
                </c:pt>
                <c:pt idx="59">
                  <c:v>0.39741999999999855</c:v>
                </c:pt>
                <c:pt idx="60">
                  <c:v>0.75597999999999921</c:v>
                </c:pt>
                <c:pt idx="61">
                  <c:v>0.9729399999999977</c:v>
                </c:pt>
                <c:pt idx="62">
                  <c:v>-0.26910000000000167</c:v>
                </c:pt>
                <c:pt idx="63">
                  <c:v>0.29085999999999856</c:v>
                </c:pt>
                <c:pt idx="64">
                  <c:v>0.33826000000000001</c:v>
                </c:pt>
                <c:pt idx="65">
                  <c:v>3.8859999999997896E-2</c:v>
                </c:pt>
                <c:pt idx="66">
                  <c:v>-0.21634000000000242</c:v>
                </c:pt>
                <c:pt idx="67">
                  <c:v>9.0199999999978075E-3</c:v>
                </c:pt>
                <c:pt idx="68">
                  <c:v>-5.9580000000002187E-2</c:v>
                </c:pt>
                <c:pt idx="69">
                  <c:v>0.22377999999999787</c:v>
                </c:pt>
                <c:pt idx="70">
                  <c:v>-0.22522000000000197</c:v>
                </c:pt>
                <c:pt idx="71">
                  <c:v>-0.68974000000000046</c:v>
                </c:pt>
                <c:pt idx="72">
                  <c:v>-1.1340000000002348E-2</c:v>
                </c:pt>
                <c:pt idx="73">
                  <c:v>-4.6820000000000306E-2</c:v>
                </c:pt>
                <c:pt idx="74">
                  <c:v>-0.71310000000000251</c:v>
                </c:pt>
                <c:pt idx="75">
                  <c:v>0.76545999999999736</c:v>
                </c:pt>
                <c:pt idx="76">
                  <c:v>0.11893999999999849</c:v>
                </c:pt>
                <c:pt idx="77">
                  <c:v>6.7399999999970817E-3</c:v>
                </c:pt>
                <c:pt idx="78">
                  <c:v>1.140979999999999</c:v>
                </c:pt>
                <c:pt idx="79">
                  <c:v>0.33765999999999785</c:v>
                </c:pt>
                <c:pt idx="80">
                  <c:v>0.86037999999999748</c:v>
                </c:pt>
                <c:pt idx="81">
                  <c:v>-0.24754000000000076</c:v>
                </c:pt>
                <c:pt idx="82">
                  <c:v>1.274499999999998</c:v>
                </c:pt>
                <c:pt idx="83">
                  <c:v>1.0195399999999974</c:v>
                </c:pt>
                <c:pt idx="84">
                  <c:v>1.0832999999999977</c:v>
                </c:pt>
                <c:pt idx="85">
                  <c:v>0.45145999999999908</c:v>
                </c:pt>
                <c:pt idx="86">
                  <c:v>-0.6545000000000023</c:v>
                </c:pt>
                <c:pt idx="87">
                  <c:v>0.44261999999999802</c:v>
                </c:pt>
                <c:pt idx="88">
                  <c:v>-0.31246000000000151</c:v>
                </c:pt>
                <c:pt idx="89">
                  <c:v>1.3136199999999985</c:v>
                </c:pt>
                <c:pt idx="90">
                  <c:v>0.79389999999999894</c:v>
                </c:pt>
                <c:pt idx="91">
                  <c:v>0.50665999999999833</c:v>
                </c:pt>
                <c:pt idx="92">
                  <c:v>0.62837999999999994</c:v>
                </c:pt>
                <c:pt idx="93">
                  <c:v>-1.0790200000000016</c:v>
                </c:pt>
                <c:pt idx="94">
                  <c:v>1.001299999999997</c:v>
                </c:pt>
                <c:pt idx="95">
                  <c:v>1.0980999999999987</c:v>
                </c:pt>
                <c:pt idx="96">
                  <c:v>1.0068999999999964</c:v>
                </c:pt>
                <c:pt idx="97">
                  <c:v>-0.53974000000000011</c:v>
                </c:pt>
                <c:pt idx="98">
                  <c:v>0.1230199999999968</c:v>
                </c:pt>
                <c:pt idx="99">
                  <c:v>-0.30698000000000292</c:v>
                </c:pt>
                <c:pt idx="100">
                  <c:v>0.33229999999999826</c:v>
                </c:pt>
                <c:pt idx="101">
                  <c:v>0.29981999999999864</c:v>
                </c:pt>
                <c:pt idx="102">
                  <c:v>3.9099999999999469E-2</c:v>
                </c:pt>
                <c:pt idx="103">
                  <c:v>0.49605999999999995</c:v>
                </c:pt>
                <c:pt idx="104">
                  <c:v>1.0563399999999987</c:v>
                </c:pt>
                <c:pt idx="105">
                  <c:v>-8.2060000000000244E-2</c:v>
                </c:pt>
                <c:pt idx="106">
                  <c:v>-1.0093000000000014</c:v>
                </c:pt>
                <c:pt idx="107">
                  <c:v>-0.64146000000000214</c:v>
                </c:pt>
                <c:pt idx="108">
                  <c:v>0.74909999999999854</c:v>
                </c:pt>
                <c:pt idx="109">
                  <c:v>-0.18830000000000169</c:v>
                </c:pt>
                <c:pt idx="110">
                  <c:v>0.12533999999999779</c:v>
                </c:pt>
                <c:pt idx="111">
                  <c:v>0.11809999999999832</c:v>
                </c:pt>
                <c:pt idx="112">
                  <c:v>0.18173999999999779</c:v>
                </c:pt>
                <c:pt idx="113">
                  <c:v>-6.206000000000067E-2</c:v>
                </c:pt>
                <c:pt idx="114">
                  <c:v>-0.29698000000000313</c:v>
                </c:pt>
                <c:pt idx="115">
                  <c:v>4.9819999999998643E-2</c:v>
                </c:pt>
                <c:pt idx="116">
                  <c:v>-0.94294000000000011</c:v>
                </c:pt>
                <c:pt idx="117">
                  <c:v>-0.73034000000000177</c:v>
                </c:pt>
                <c:pt idx="118">
                  <c:v>-1.0683000000000007</c:v>
                </c:pt>
                <c:pt idx="119">
                  <c:v>-1.4191800000000008</c:v>
                </c:pt>
                <c:pt idx="120">
                  <c:v>0.65750000000000064</c:v>
                </c:pt>
                <c:pt idx="121">
                  <c:v>0.10677999999999876</c:v>
                </c:pt>
                <c:pt idx="122">
                  <c:v>-1.1613400000000009</c:v>
                </c:pt>
                <c:pt idx="123">
                  <c:v>-1.2199000000000009</c:v>
                </c:pt>
                <c:pt idx="124">
                  <c:v>3.0819999999998515E-2</c:v>
                </c:pt>
                <c:pt idx="125">
                  <c:v>-1.7130600000000014</c:v>
                </c:pt>
                <c:pt idx="126">
                  <c:v>-6.8580000000002528E-2</c:v>
                </c:pt>
                <c:pt idx="127">
                  <c:v>0.40805999999999898</c:v>
                </c:pt>
                <c:pt idx="128">
                  <c:v>0.71441999999999872</c:v>
                </c:pt>
                <c:pt idx="129">
                  <c:v>0.25097999999999843</c:v>
                </c:pt>
                <c:pt idx="130">
                  <c:v>0.65677999999999948</c:v>
                </c:pt>
                <c:pt idx="131">
                  <c:v>0.27937999999999974</c:v>
                </c:pt>
                <c:pt idx="132">
                  <c:v>0.56561999999999912</c:v>
                </c:pt>
                <c:pt idx="133">
                  <c:v>-1.2269800000000028</c:v>
                </c:pt>
                <c:pt idx="134">
                  <c:v>-6.2620000000000786E-2</c:v>
                </c:pt>
                <c:pt idx="135">
                  <c:v>-1.6200200000000011</c:v>
                </c:pt>
                <c:pt idx="136">
                  <c:v>-0.21350000000000158</c:v>
                </c:pt>
                <c:pt idx="137">
                  <c:v>7.1139999999997983E-2</c:v>
                </c:pt>
                <c:pt idx="138">
                  <c:v>-1.0297400000000003</c:v>
                </c:pt>
                <c:pt idx="139">
                  <c:v>-6.4200000000020907E-3</c:v>
                </c:pt>
                <c:pt idx="140">
                  <c:v>0.57418000000000013</c:v>
                </c:pt>
                <c:pt idx="141">
                  <c:v>0.5983799999999988</c:v>
                </c:pt>
                <c:pt idx="142">
                  <c:v>-0.5374200000000009</c:v>
                </c:pt>
                <c:pt idx="143">
                  <c:v>-0.82626000000000133</c:v>
                </c:pt>
                <c:pt idx="144">
                  <c:v>0.94213999999999665</c:v>
                </c:pt>
                <c:pt idx="145">
                  <c:v>-0.51670000000000194</c:v>
                </c:pt>
                <c:pt idx="146">
                  <c:v>0.48633999999999844</c:v>
                </c:pt>
                <c:pt idx="147">
                  <c:v>5.7059999999999889E-2</c:v>
                </c:pt>
                <c:pt idx="148">
                  <c:v>0.36981999999999893</c:v>
                </c:pt>
                <c:pt idx="149">
                  <c:v>4.2999999999970839E-3</c:v>
                </c:pt>
                <c:pt idx="150">
                  <c:v>0.40269999999999939</c:v>
                </c:pt>
                <c:pt idx="151">
                  <c:v>-0.40194000000000152</c:v>
                </c:pt>
                <c:pt idx="152">
                  <c:v>3.5899999999996268E-2</c:v>
                </c:pt>
                <c:pt idx="153">
                  <c:v>-0.34482000000000212</c:v>
                </c:pt>
                <c:pt idx="154">
                  <c:v>-1.20974</c:v>
                </c:pt>
                <c:pt idx="155">
                  <c:v>-0.50598000000000276</c:v>
                </c:pt>
                <c:pt idx="156">
                  <c:v>0.46661999999999715</c:v>
                </c:pt>
                <c:pt idx="157">
                  <c:v>-0.29350000000000165</c:v>
                </c:pt>
                <c:pt idx="158">
                  <c:v>0.79865999999999815</c:v>
                </c:pt>
                <c:pt idx="159">
                  <c:v>1.9819999999999283E-2</c:v>
                </c:pt>
                <c:pt idx="160">
                  <c:v>0.28517999999999688</c:v>
                </c:pt>
                <c:pt idx="161">
                  <c:v>0.99981999999999793</c:v>
                </c:pt>
                <c:pt idx="162">
                  <c:v>-0.90902000000000172</c:v>
                </c:pt>
                <c:pt idx="163">
                  <c:v>0.82589999999999719</c:v>
                </c:pt>
                <c:pt idx="164">
                  <c:v>-0.12774000000000285</c:v>
                </c:pt>
                <c:pt idx="165">
                  <c:v>-0.34774000000000171</c:v>
                </c:pt>
                <c:pt idx="166">
                  <c:v>-8.5980000000002832E-2</c:v>
                </c:pt>
                <c:pt idx="167">
                  <c:v>-1.6316199999999998</c:v>
                </c:pt>
                <c:pt idx="168">
                  <c:v>0.24561999999999884</c:v>
                </c:pt>
                <c:pt idx="169">
                  <c:v>0.54661999999999722</c:v>
                </c:pt>
                <c:pt idx="170">
                  <c:v>-0.24106000000000094</c:v>
                </c:pt>
                <c:pt idx="171">
                  <c:v>1.9745799999999978</c:v>
                </c:pt>
                <c:pt idx="172">
                  <c:v>0.79313999999999751</c:v>
                </c:pt>
                <c:pt idx="173">
                  <c:v>-1.8020000000001701E-2</c:v>
                </c:pt>
                <c:pt idx="174">
                  <c:v>-1.4684600000000021</c:v>
                </c:pt>
                <c:pt idx="175">
                  <c:v>-0.33078000000000074</c:v>
                </c:pt>
                <c:pt idx="176">
                  <c:v>-1.3639800000000033</c:v>
                </c:pt>
                <c:pt idx="177">
                  <c:v>0.2903799999999972</c:v>
                </c:pt>
                <c:pt idx="178">
                  <c:v>-0.16238000000000241</c:v>
                </c:pt>
                <c:pt idx="179">
                  <c:v>-0.65714000000000183</c:v>
                </c:pt>
                <c:pt idx="180">
                  <c:v>0.41761999999999588</c:v>
                </c:pt>
                <c:pt idx="181">
                  <c:v>1.9171799999999983</c:v>
                </c:pt>
                <c:pt idx="182">
                  <c:v>0.14833999999999747</c:v>
                </c:pt>
                <c:pt idx="183">
                  <c:v>1.0412599999999976</c:v>
                </c:pt>
                <c:pt idx="184">
                  <c:v>0.49761999999999595</c:v>
                </c:pt>
                <c:pt idx="185">
                  <c:v>-0.23962000000000216</c:v>
                </c:pt>
                <c:pt idx="186">
                  <c:v>-0.42310000000000336</c:v>
                </c:pt>
                <c:pt idx="187">
                  <c:v>-0.46050000000000146</c:v>
                </c:pt>
                <c:pt idx="188">
                  <c:v>0.77093999999999951</c:v>
                </c:pt>
                <c:pt idx="189">
                  <c:v>0.83253999999999806</c:v>
                </c:pt>
                <c:pt idx="190">
                  <c:v>-0.84746000000000166</c:v>
                </c:pt>
                <c:pt idx="191">
                  <c:v>0.88137999999999828</c:v>
                </c:pt>
                <c:pt idx="192">
                  <c:v>-7.3980000000002377E-2</c:v>
                </c:pt>
                <c:pt idx="193">
                  <c:v>-0.79746000000000095</c:v>
                </c:pt>
                <c:pt idx="194">
                  <c:v>0.20209999999999972</c:v>
                </c:pt>
                <c:pt idx="195">
                  <c:v>-0.35658000000000101</c:v>
                </c:pt>
                <c:pt idx="196">
                  <c:v>0.97181999999999924</c:v>
                </c:pt>
                <c:pt idx="197">
                  <c:v>-0.34210000000000207</c:v>
                </c:pt>
                <c:pt idx="198">
                  <c:v>-9.6300000000001162E-2</c:v>
                </c:pt>
                <c:pt idx="199">
                  <c:v>0.85225999999999758</c:v>
                </c:pt>
                <c:pt idx="200">
                  <c:v>-0.65222000000000158</c:v>
                </c:pt>
                <c:pt idx="201">
                  <c:v>-0.95238000000000334</c:v>
                </c:pt>
                <c:pt idx="202">
                  <c:v>0.52645999999999837</c:v>
                </c:pt>
                <c:pt idx="203">
                  <c:v>1.0297799999999988</c:v>
                </c:pt>
                <c:pt idx="204">
                  <c:v>0.81573999999999813</c:v>
                </c:pt>
                <c:pt idx="205">
                  <c:v>0.63761999999999652</c:v>
                </c:pt>
                <c:pt idx="206">
                  <c:v>0.7382200000000001</c:v>
                </c:pt>
                <c:pt idx="207">
                  <c:v>-6.398000000000259E-2</c:v>
                </c:pt>
                <c:pt idx="208">
                  <c:v>-0.62862000000000151</c:v>
                </c:pt>
                <c:pt idx="209">
                  <c:v>-5.3980000000002804E-2</c:v>
                </c:pt>
                <c:pt idx="210">
                  <c:v>-0.20658000000000243</c:v>
                </c:pt>
                <c:pt idx="211">
                  <c:v>1.7899999999997362E-2</c:v>
                </c:pt>
                <c:pt idx="212">
                  <c:v>-0.51630000000000109</c:v>
                </c:pt>
                <c:pt idx="213">
                  <c:v>-0.73906000000000027</c:v>
                </c:pt>
                <c:pt idx="214">
                  <c:v>0.93313999999999808</c:v>
                </c:pt>
                <c:pt idx="215">
                  <c:v>7.9219999999999402E-2</c:v>
                </c:pt>
                <c:pt idx="216">
                  <c:v>-0.28889999999999993</c:v>
                </c:pt>
                <c:pt idx="217">
                  <c:v>-0.61050000000000182</c:v>
                </c:pt>
                <c:pt idx="218">
                  <c:v>0.41037999999999819</c:v>
                </c:pt>
                <c:pt idx="219">
                  <c:v>-0.30890000000000128</c:v>
                </c:pt>
                <c:pt idx="220">
                  <c:v>-0.11050000000000182</c:v>
                </c:pt>
                <c:pt idx="221">
                  <c:v>0.24109999999999943</c:v>
                </c:pt>
                <c:pt idx="222">
                  <c:v>-0.83730000000000082</c:v>
                </c:pt>
                <c:pt idx="223">
                  <c:v>0.82049999999999912</c:v>
                </c:pt>
                <c:pt idx="224">
                  <c:v>0.15617999999999732</c:v>
                </c:pt>
                <c:pt idx="225">
                  <c:v>0.32485999999999926</c:v>
                </c:pt>
                <c:pt idx="226">
                  <c:v>-0.26990000000000158</c:v>
                </c:pt>
                <c:pt idx="227">
                  <c:v>-0.15789999999999971</c:v>
                </c:pt>
                <c:pt idx="228">
                  <c:v>-0.97934000000000054</c:v>
                </c:pt>
                <c:pt idx="229">
                  <c:v>-1.1139800000000033</c:v>
                </c:pt>
                <c:pt idx="230">
                  <c:v>-0.71298000000000172</c:v>
                </c:pt>
                <c:pt idx="231">
                  <c:v>-0.43502000000000329</c:v>
                </c:pt>
                <c:pt idx="232">
                  <c:v>-0.39354000000000156</c:v>
                </c:pt>
                <c:pt idx="233">
                  <c:v>0.12121999999999922</c:v>
                </c:pt>
                <c:pt idx="234">
                  <c:v>0.22065999999999875</c:v>
                </c:pt>
                <c:pt idx="235">
                  <c:v>-0.2958600000000029</c:v>
                </c:pt>
                <c:pt idx="236">
                  <c:v>0.22441999999999851</c:v>
                </c:pt>
                <c:pt idx="237">
                  <c:v>1.2658599999999964</c:v>
                </c:pt>
                <c:pt idx="238">
                  <c:v>-0.14850000000000207</c:v>
                </c:pt>
                <c:pt idx="239">
                  <c:v>-0.89602000000000004</c:v>
                </c:pt>
                <c:pt idx="240">
                  <c:v>0.45801999999999765</c:v>
                </c:pt>
                <c:pt idx="241">
                  <c:v>0.59381999999999913</c:v>
                </c:pt>
                <c:pt idx="242">
                  <c:v>-0.36674000000000184</c:v>
                </c:pt>
                <c:pt idx="243">
                  <c:v>-0.46022000000000141</c:v>
                </c:pt>
                <c:pt idx="244">
                  <c:v>-0.26994000000000007</c:v>
                </c:pt>
                <c:pt idx="245">
                  <c:v>-0.60590000000000188</c:v>
                </c:pt>
                <c:pt idx="246">
                  <c:v>-1.2699400000000001</c:v>
                </c:pt>
                <c:pt idx="247">
                  <c:v>-0.86850000000000094</c:v>
                </c:pt>
                <c:pt idx="248">
                  <c:v>1.4443799999999989</c:v>
                </c:pt>
                <c:pt idx="249">
                  <c:v>0.61106000000000016</c:v>
                </c:pt>
                <c:pt idx="250">
                  <c:v>8.1499999999998352E-2</c:v>
                </c:pt>
                <c:pt idx="251">
                  <c:v>0.45713999999999722</c:v>
                </c:pt>
                <c:pt idx="252">
                  <c:v>0.10857999999999812</c:v>
                </c:pt>
                <c:pt idx="253">
                  <c:v>-0.89678000000000146</c:v>
                </c:pt>
                <c:pt idx="254">
                  <c:v>-0.20242000000000182</c:v>
                </c:pt>
                <c:pt idx="255">
                  <c:v>1.3499999999998735E-2</c:v>
                </c:pt>
                <c:pt idx="256">
                  <c:v>0.49321999999999733</c:v>
                </c:pt>
                <c:pt idx="257">
                  <c:v>-0.14998000000000289</c:v>
                </c:pt>
                <c:pt idx="258">
                  <c:v>-1.0251800000000006</c:v>
                </c:pt>
                <c:pt idx="259">
                  <c:v>-1.0544600000000006</c:v>
                </c:pt>
                <c:pt idx="260">
                  <c:v>0.25349999999999895</c:v>
                </c:pt>
                <c:pt idx="261">
                  <c:v>-0.15562000000000076</c:v>
                </c:pt>
                <c:pt idx="262">
                  <c:v>1.465539999999999</c:v>
                </c:pt>
                <c:pt idx="263">
                  <c:v>0.12393999999999927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4-466A-A6E7-7624DB703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70560"/>
        <c:axId val="387702368"/>
      </c:scatterChart>
      <c:valAx>
        <c:axId val="425970560"/>
        <c:scaling>
          <c:orientation val="minMax"/>
          <c:min val="5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02368"/>
        <c:crosses val="autoZero"/>
        <c:crossBetween val="midCat"/>
      </c:valAx>
      <c:valAx>
        <c:axId val="387702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7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6</xdr:row>
      <xdr:rowOff>80962</xdr:rowOff>
    </xdr:from>
    <xdr:to>
      <xdr:col>17</xdr:col>
      <xdr:colOff>590550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F52B94-E7A1-4664-8021-AFE7B08F3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200026</xdr:colOff>
      <xdr:row>32</xdr:row>
      <xdr:rowOff>123825</xdr:rowOff>
    </xdr:from>
    <xdr:to>
      <xdr:col>17</xdr:col>
      <xdr:colOff>590551</xdr:colOff>
      <xdr:row>47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6FE237-AD68-436E-95DC-6FE1DF78E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209549</xdr:colOff>
      <xdr:row>47</xdr:row>
      <xdr:rowOff>114300</xdr:rowOff>
    </xdr:from>
    <xdr:to>
      <xdr:col>17</xdr:col>
      <xdr:colOff>590549</xdr:colOff>
      <xdr:row>62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761182-7AE4-4217-984F-7D963D118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212911</xdr:colOff>
      <xdr:row>63</xdr:row>
      <xdr:rowOff>85164</xdr:rowOff>
    </xdr:from>
    <xdr:to>
      <xdr:col>18</xdr:col>
      <xdr:colOff>0</xdr:colOff>
      <xdr:row>80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BDDC5F-A2A9-47B1-BACE-B544A69EB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47"/>
  <sheetViews>
    <sheetView topLeftCell="A1144" workbookViewId="0">
      <selection activeCell="D1483" sqref="D1483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8.140625" bestFit="1" customWidth="1"/>
    <col min="4" max="4" width="20.42578125" bestFit="1" customWidth="1"/>
    <col min="5" max="5" width="26" bestFit="1" customWidth="1"/>
    <col min="6" max="6" width="2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1743</v>
      </c>
      <c r="B2" t="s">
        <v>6</v>
      </c>
      <c r="C2">
        <v>5.44</v>
      </c>
      <c r="E2">
        <v>5.44</v>
      </c>
      <c r="F2">
        <v>8.3593939393939305</v>
      </c>
    </row>
    <row r="3" spans="1:6" hidden="1" x14ac:dyDescent="0.25">
      <c r="A3">
        <v>1744</v>
      </c>
      <c r="B3" t="s">
        <v>6</v>
      </c>
      <c r="C3">
        <v>11.73</v>
      </c>
      <c r="E3">
        <v>8.5850000000000009</v>
      </c>
      <c r="F3">
        <v>8.3593939393939305</v>
      </c>
    </row>
    <row r="4" spans="1:6" hidden="1" x14ac:dyDescent="0.25">
      <c r="A4">
        <v>1745</v>
      </c>
      <c r="B4" t="s">
        <v>6</v>
      </c>
      <c r="C4">
        <v>1.8</v>
      </c>
      <c r="E4">
        <v>6.3233333333333297</v>
      </c>
      <c r="F4">
        <v>8.3593939393939305</v>
      </c>
    </row>
    <row r="5" spans="1:6" x14ac:dyDescent="0.25">
      <c r="A5">
        <v>1746</v>
      </c>
      <c r="B5" t="s">
        <v>6</v>
      </c>
      <c r="E5">
        <v>6.3233333333333297</v>
      </c>
      <c r="F5">
        <v>8.3593939393939305</v>
      </c>
    </row>
    <row r="6" spans="1:6" x14ac:dyDescent="0.25">
      <c r="A6">
        <v>1746</v>
      </c>
      <c r="B6" t="s">
        <v>7</v>
      </c>
      <c r="E6">
        <v>5.25</v>
      </c>
      <c r="F6">
        <v>8.3593939393939305</v>
      </c>
    </row>
    <row r="7" spans="1:6" x14ac:dyDescent="0.25">
      <c r="A7">
        <v>1746</v>
      </c>
      <c r="B7" t="s">
        <v>8</v>
      </c>
      <c r="E7">
        <v>-0.68666666666666598</v>
      </c>
      <c r="F7">
        <v>8.3593939393939305</v>
      </c>
    </row>
    <row r="8" spans="1:6" x14ac:dyDescent="0.25">
      <c r="A8">
        <v>1746</v>
      </c>
      <c r="B8" t="s">
        <v>9</v>
      </c>
      <c r="E8">
        <v>1.7533333333333301</v>
      </c>
      <c r="F8">
        <v>8.3593939393939305</v>
      </c>
    </row>
    <row r="9" spans="1:6" hidden="1" x14ac:dyDescent="0.25">
      <c r="A9">
        <v>1750</v>
      </c>
      <c r="B9" t="s">
        <v>6</v>
      </c>
      <c r="C9">
        <v>10.49</v>
      </c>
      <c r="D9">
        <v>8.7200000000000006</v>
      </c>
      <c r="E9">
        <v>7.3650000000000002</v>
      </c>
      <c r="F9">
        <v>8.7200000000000006</v>
      </c>
    </row>
    <row r="10" spans="1:6" hidden="1" x14ac:dyDescent="0.25">
      <c r="A10">
        <v>1751</v>
      </c>
      <c r="B10" t="s">
        <v>6</v>
      </c>
      <c r="C10">
        <v>11.19</v>
      </c>
      <c r="D10">
        <v>7.98</v>
      </c>
      <c r="E10">
        <v>8.1300000000000008</v>
      </c>
      <c r="F10">
        <v>8.35</v>
      </c>
    </row>
    <row r="11" spans="1:6" hidden="1" x14ac:dyDescent="0.25">
      <c r="A11">
        <v>1752</v>
      </c>
      <c r="B11" t="s">
        <v>6</v>
      </c>
      <c r="C11">
        <v>4.5</v>
      </c>
      <c r="D11">
        <v>5.78</v>
      </c>
      <c r="E11">
        <v>7.5250000000000004</v>
      </c>
      <c r="F11">
        <v>7.4933333333333296</v>
      </c>
    </row>
    <row r="12" spans="1:6" hidden="1" x14ac:dyDescent="0.25">
      <c r="A12">
        <v>1753</v>
      </c>
      <c r="B12" t="s">
        <v>6</v>
      </c>
      <c r="C12">
        <v>10.039999999999999</v>
      </c>
      <c r="D12">
        <v>8.39</v>
      </c>
      <c r="E12">
        <v>7.8842857142857099</v>
      </c>
      <c r="F12">
        <v>7.7175000000000002</v>
      </c>
    </row>
    <row r="13" spans="1:6" hidden="1" x14ac:dyDescent="0.25">
      <c r="A13">
        <v>1754</v>
      </c>
      <c r="B13" t="s">
        <v>6</v>
      </c>
      <c r="C13">
        <v>10.64</v>
      </c>
      <c r="D13">
        <v>8.4700000000000006</v>
      </c>
      <c r="E13">
        <v>8.2287499999999998</v>
      </c>
      <c r="F13">
        <v>7.8680000000000003</v>
      </c>
    </row>
    <row r="14" spans="1:6" hidden="1" x14ac:dyDescent="0.25">
      <c r="A14">
        <v>1755</v>
      </c>
      <c r="B14" t="s">
        <v>6</v>
      </c>
      <c r="C14">
        <v>7.41</v>
      </c>
      <c r="D14">
        <v>8.36</v>
      </c>
      <c r="E14">
        <v>8.1377777777777691</v>
      </c>
      <c r="F14">
        <v>7.95</v>
      </c>
    </row>
    <row r="15" spans="1:6" hidden="1" x14ac:dyDescent="0.25">
      <c r="A15">
        <v>1756</v>
      </c>
      <c r="B15" t="s">
        <v>6</v>
      </c>
      <c r="C15">
        <v>11.15</v>
      </c>
      <c r="D15">
        <v>8.85</v>
      </c>
      <c r="E15">
        <v>8.4390000000000001</v>
      </c>
      <c r="F15">
        <v>8.0785714285714203</v>
      </c>
    </row>
    <row r="16" spans="1:6" hidden="1" x14ac:dyDescent="0.25">
      <c r="A16">
        <v>1757</v>
      </c>
      <c r="B16" t="s">
        <v>6</v>
      </c>
      <c r="C16">
        <v>9.5</v>
      </c>
      <c r="D16">
        <v>9.02</v>
      </c>
      <c r="E16">
        <v>8.5354545454545399</v>
      </c>
      <c r="F16">
        <v>8.1962499999999991</v>
      </c>
    </row>
    <row r="17" spans="1:6" hidden="1" x14ac:dyDescent="0.25">
      <c r="A17">
        <v>1758</v>
      </c>
      <c r="B17" t="s">
        <v>6</v>
      </c>
      <c r="C17">
        <v>8.61</v>
      </c>
      <c r="D17">
        <v>6.74</v>
      </c>
      <c r="E17">
        <v>8.5416666666666607</v>
      </c>
      <c r="F17">
        <v>8.0344444444444392</v>
      </c>
    </row>
    <row r="18" spans="1:6" hidden="1" x14ac:dyDescent="0.25">
      <c r="A18">
        <v>1759</v>
      </c>
      <c r="B18" t="s">
        <v>6</v>
      </c>
      <c r="C18">
        <v>9.59</v>
      </c>
      <c r="D18">
        <v>7.99</v>
      </c>
      <c r="E18">
        <v>8.6223076923076896</v>
      </c>
      <c r="F18">
        <v>8.0299999999999994</v>
      </c>
    </row>
    <row r="19" spans="1:6" hidden="1" x14ac:dyDescent="0.25">
      <c r="A19">
        <v>1760</v>
      </c>
      <c r="B19" t="s">
        <v>6</v>
      </c>
      <c r="C19">
        <v>8.0500000000000007</v>
      </c>
      <c r="D19">
        <v>7.19</v>
      </c>
      <c r="E19">
        <v>8.5814285714285692</v>
      </c>
      <c r="F19">
        <v>7.9536363636363596</v>
      </c>
    </row>
    <row r="20" spans="1:6" hidden="1" x14ac:dyDescent="0.25">
      <c r="A20">
        <v>1761</v>
      </c>
      <c r="B20" t="s">
        <v>6</v>
      </c>
      <c r="C20">
        <v>10.4</v>
      </c>
      <c r="D20">
        <v>8.77</v>
      </c>
      <c r="E20">
        <v>8.7026666666666603</v>
      </c>
      <c r="F20">
        <v>8.0216666666666594</v>
      </c>
    </row>
    <row r="21" spans="1:6" hidden="1" x14ac:dyDescent="0.25">
      <c r="A21">
        <v>1762</v>
      </c>
      <c r="B21" t="s">
        <v>6</v>
      </c>
      <c r="C21">
        <v>9.82</v>
      </c>
      <c r="D21">
        <v>8.61</v>
      </c>
      <c r="E21">
        <v>8.7725000000000009</v>
      </c>
      <c r="F21">
        <v>8.0669230769230698</v>
      </c>
    </row>
    <row r="22" spans="1:6" hidden="1" x14ac:dyDescent="0.25">
      <c r="A22">
        <v>1763</v>
      </c>
      <c r="B22" t="s">
        <v>6</v>
      </c>
      <c r="C22">
        <v>7.72</v>
      </c>
      <c r="D22">
        <v>7.5</v>
      </c>
      <c r="E22">
        <v>8.7105882352941109</v>
      </c>
      <c r="F22">
        <v>8.0264285714285695</v>
      </c>
    </row>
    <row r="23" spans="1:6" hidden="1" x14ac:dyDescent="0.25">
      <c r="A23">
        <v>1764</v>
      </c>
      <c r="B23" t="s">
        <v>6</v>
      </c>
      <c r="C23">
        <v>10.63</v>
      </c>
      <c r="D23">
        <v>8.4</v>
      </c>
      <c r="E23">
        <v>8.8172222222222203</v>
      </c>
      <c r="F23">
        <v>8.0513333333333303</v>
      </c>
    </row>
    <row r="24" spans="1:6" hidden="1" x14ac:dyDescent="0.25">
      <c r="A24">
        <v>1765</v>
      </c>
      <c r="B24" t="s">
        <v>6</v>
      </c>
      <c r="C24">
        <v>9.7799999999999994</v>
      </c>
      <c r="D24">
        <v>8.25</v>
      </c>
      <c r="E24">
        <v>8.8678947368420999</v>
      </c>
      <c r="F24">
        <v>8.0637500000000006</v>
      </c>
    </row>
    <row r="25" spans="1:6" hidden="1" x14ac:dyDescent="0.25">
      <c r="A25">
        <v>1766</v>
      </c>
      <c r="B25" t="s">
        <v>6</v>
      </c>
      <c r="C25">
        <v>10.49</v>
      </c>
      <c r="D25">
        <v>8.41</v>
      </c>
      <c r="E25">
        <v>8.9489999999999998</v>
      </c>
      <c r="F25">
        <v>8.0841176470588199</v>
      </c>
    </row>
    <row r="26" spans="1:6" hidden="1" x14ac:dyDescent="0.25">
      <c r="A26">
        <v>1767</v>
      </c>
      <c r="B26" t="s">
        <v>6</v>
      </c>
      <c r="C26">
        <v>9.41</v>
      </c>
      <c r="D26">
        <v>8.2200000000000006</v>
      </c>
      <c r="E26">
        <v>8.9709523809523795</v>
      </c>
      <c r="F26">
        <v>8.0916666666666597</v>
      </c>
    </row>
    <row r="27" spans="1:6" hidden="1" x14ac:dyDescent="0.25">
      <c r="A27">
        <v>1768</v>
      </c>
      <c r="B27" t="s">
        <v>6</v>
      </c>
      <c r="C27">
        <v>8.9499999999999993</v>
      </c>
      <c r="D27">
        <v>6.78</v>
      </c>
      <c r="E27">
        <v>8.9700000000000006</v>
      </c>
      <c r="F27">
        <v>8.0226315789473599</v>
      </c>
    </row>
    <row r="28" spans="1:6" hidden="1" x14ac:dyDescent="0.25">
      <c r="A28">
        <v>1769</v>
      </c>
      <c r="B28" t="s">
        <v>6</v>
      </c>
      <c r="C28">
        <v>9.7899999999999991</v>
      </c>
      <c r="D28">
        <v>7.69</v>
      </c>
      <c r="E28">
        <v>9.00565217391304</v>
      </c>
      <c r="F28">
        <v>8.0060000000000002</v>
      </c>
    </row>
    <row r="29" spans="1:6" hidden="1" x14ac:dyDescent="0.25">
      <c r="A29">
        <v>1770</v>
      </c>
      <c r="B29" t="s">
        <v>6</v>
      </c>
      <c r="C29">
        <v>9.66</v>
      </c>
      <c r="D29">
        <v>7.69</v>
      </c>
      <c r="E29">
        <v>9.0329166666666598</v>
      </c>
      <c r="F29">
        <v>7.9909523809523799</v>
      </c>
    </row>
    <row r="30" spans="1:6" hidden="1" x14ac:dyDescent="0.25">
      <c r="A30">
        <v>1771</v>
      </c>
      <c r="B30" t="s">
        <v>6</v>
      </c>
      <c r="C30">
        <v>10.44</v>
      </c>
      <c r="D30">
        <v>7.85</v>
      </c>
      <c r="E30">
        <v>9.0891999999999999</v>
      </c>
      <c r="F30">
        <v>7.9845454545454499</v>
      </c>
    </row>
    <row r="31" spans="1:6" hidden="1" x14ac:dyDescent="0.25">
      <c r="A31">
        <v>1772</v>
      </c>
      <c r="B31" t="s">
        <v>6</v>
      </c>
      <c r="C31">
        <v>10.27</v>
      </c>
      <c r="D31">
        <v>8.19</v>
      </c>
      <c r="E31">
        <v>9.1346153846153797</v>
      </c>
      <c r="F31">
        <v>7.9934782608695603</v>
      </c>
    </row>
    <row r="32" spans="1:6" hidden="1" x14ac:dyDescent="0.25">
      <c r="A32">
        <v>1773</v>
      </c>
      <c r="B32" t="s">
        <v>6</v>
      </c>
      <c r="C32">
        <v>10.42</v>
      </c>
      <c r="D32">
        <v>8.2200000000000006</v>
      </c>
      <c r="E32">
        <v>9.1822222222222205</v>
      </c>
      <c r="F32">
        <v>8.0029166666666605</v>
      </c>
    </row>
    <row r="33" spans="1:6" hidden="1" x14ac:dyDescent="0.25">
      <c r="A33">
        <v>1774</v>
      </c>
      <c r="B33" t="s">
        <v>6</v>
      </c>
      <c r="C33">
        <v>10.27</v>
      </c>
      <c r="D33">
        <v>8.77</v>
      </c>
      <c r="E33">
        <v>9.2210714285714204</v>
      </c>
      <c r="F33">
        <v>8.0335999999999999</v>
      </c>
    </row>
    <row r="34" spans="1:6" hidden="1" x14ac:dyDescent="0.25">
      <c r="A34">
        <v>1775</v>
      </c>
      <c r="B34" t="s">
        <v>6</v>
      </c>
      <c r="C34">
        <v>10.99</v>
      </c>
      <c r="D34">
        <v>9.18</v>
      </c>
      <c r="E34">
        <v>9.2820689655172401</v>
      </c>
      <c r="F34">
        <v>8.0776923076923008</v>
      </c>
    </row>
    <row r="35" spans="1:6" hidden="1" x14ac:dyDescent="0.25">
      <c r="A35">
        <v>1776</v>
      </c>
      <c r="B35" t="s">
        <v>6</v>
      </c>
      <c r="C35">
        <v>9.98</v>
      </c>
      <c r="D35">
        <v>8.3000000000000007</v>
      </c>
      <c r="E35">
        <v>9.3053333333333299</v>
      </c>
      <c r="F35">
        <v>8.0859259259259204</v>
      </c>
    </row>
    <row r="36" spans="1:6" hidden="1" x14ac:dyDescent="0.25">
      <c r="A36">
        <v>1777</v>
      </c>
      <c r="B36" t="s">
        <v>6</v>
      </c>
      <c r="C36">
        <v>9.67</v>
      </c>
      <c r="D36">
        <v>8.26</v>
      </c>
      <c r="E36">
        <v>9.3170967741935407</v>
      </c>
      <c r="F36">
        <v>8.09214285714285</v>
      </c>
    </row>
    <row r="37" spans="1:6" hidden="1" x14ac:dyDescent="0.25">
      <c r="A37">
        <v>1778</v>
      </c>
      <c r="B37" t="s">
        <v>6</v>
      </c>
      <c r="C37">
        <v>7.63</v>
      </c>
      <c r="D37">
        <v>8.5399999999999991</v>
      </c>
      <c r="E37">
        <v>9.2643749999999994</v>
      </c>
      <c r="F37">
        <v>8.1075862068965492</v>
      </c>
    </row>
    <row r="38" spans="1:6" hidden="1" x14ac:dyDescent="0.25">
      <c r="A38">
        <v>1779</v>
      </c>
      <c r="B38" t="s">
        <v>6</v>
      </c>
      <c r="C38">
        <v>10.32</v>
      </c>
      <c r="D38">
        <v>8.98</v>
      </c>
      <c r="E38">
        <v>9.2963636363636297</v>
      </c>
      <c r="F38">
        <v>8.1366666666666596</v>
      </c>
    </row>
    <row r="39" spans="1:6" hidden="1" x14ac:dyDescent="0.25">
      <c r="A39">
        <v>1780</v>
      </c>
      <c r="B39" t="s">
        <v>6</v>
      </c>
      <c r="C39">
        <v>12.54</v>
      </c>
      <c r="D39">
        <v>9.43</v>
      </c>
      <c r="E39">
        <v>9.3917647058823501</v>
      </c>
      <c r="F39">
        <v>8.1783870967741894</v>
      </c>
    </row>
    <row r="40" spans="1:6" hidden="1" x14ac:dyDescent="0.25">
      <c r="A40">
        <v>1781</v>
      </c>
      <c r="B40" t="s">
        <v>6</v>
      </c>
      <c r="C40">
        <v>10.18</v>
      </c>
      <c r="D40">
        <v>8.1</v>
      </c>
      <c r="E40">
        <v>9.4142857142857093</v>
      </c>
      <c r="F40">
        <v>8.1759374999999999</v>
      </c>
    </row>
    <row r="41" spans="1:6" hidden="1" x14ac:dyDescent="0.25">
      <c r="A41">
        <v>1782</v>
      </c>
      <c r="B41" t="s">
        <v>6</v>
      </c>
      <c r="C41">
        <v>9.69</v>
      </c>
      <c r="D41">
        <v>7.9</v>
      </c>
      <c r="E41">
        <v>9.4219444444444402</v>
      </c>
      <c r="F41">
        <v>8.1675757575757508</v>
      </c>
    </row>
    <row r="42" spans="1:6" hidden="1" x14ac:dyDescent="0.25">
      <c r="A42">
        <v>1783</v>
      </c>
      <c r="B42" t="s">
        <v>6</v>
      </c>
      <c r="C42">
        <v>9.44</v>
      </c>
      <c r="D42">
        <v>7.68</v>
      </c>
      <c r="E42">
        <v>9.42243243243243</v>
      </c>
      <c r="F42">
        <v>8.1532352941176391</v>
      </c>
    </row>
    <row r="43" spans="1:6" hidden="1" x14ac:dyDescent="0.25">
      <c r="A43">
        <v>1784</v>
      </c>
      <c r="B43" t="s">
        <v>6</v>
      </c>
      <c r="C43">
        <v>9.4</v>
      </c>
      <c r="D43">
        <v>7.86</v>
      </c>
      <c r="E43">
        <v>9.4218421052631491</v>
      </c>
      <c r="F43">
        <v>8.1448571428571395</v>
      </c>
    </row>
    <row r="44" spans="1:6" hidden="1" x14ac:dyDescent="0.25">
      <c r="A44">
        <v>1785</v>
      </c>
      <c r="B44" t="s">
        <v>6</v>
      </c>
      <c r="C44">
        <v>9.1999999999999993</v>
      </c>
      <c r="D44">
        <v>7.36</v>
      </c>
      <c r="E44">
        <v>9.4161538461538399</v>
      </c>
      <c r="F44">
        <v>8.1230555555555508</v>
      </c>
    </row>
    <row r="45" spans="1:6" hidden="1" x14ac:dyDescent="0.25">
      <c r="A45">
        <v>1786</v>
      </c>
      <c r="B45" t="s">
        <v>6</v>
      </c>
      <c r="C45">
        <v>9.75</v>
      </c>
      <c r="D45">
        <v>8.26</v>
      </c>
      <c r="E45">
        <v>9.4245000000000001</v>
      </c>
      <c r="F45">
        <v>8.12675675675675</v>
      </c>
    </row>
    <row r="46" spans="1:6" hidden="1" x14ac:dyDescent="0.25">
      <c r="A46">
        <v>1787</v>
      </c>
      <c r="B46" t="s">
        <v>6</v>
      </c>
      <c r="C46">
        <v>9.7799999999999994</v>
      </c>
      <c r="D46">
        <v>8.0299999999999994</v>
      </c>
      <c r="E46">
        <v>9.4331707317073104</v>
      </c>
      <c r="F46">
        <v>8.12421052631578</v>
      </c>
    </row>
    <row r="47" spans="1:6" hidden="1" x14ac:dyDescent="0.25">
      <c r="A47">
        <v>1788</v>
      </c>
      <c r="B47" t="s">
        <v>6</v>
      </c>
      <c r="C47">
        <v>10.28</v>
      </c>
      <c r="D47">
        <v>8.4499999999999993</v>
      </c>
      <c r="E47">
        <v>9.4533333333333296</v>
      </c>
      <c r="F47">
        <v>8.1325641025640998</v>
      </c>
    </row>
    <row r="48" spans="1:6" hidden="1" x14ac:dyDescent="0.25">
      <c r="A48">
        <v>1789</v>
      </c>
      <c r="B48" t="s">
        <v>6</v>
      </c>
      <c r="C48">
        <v>10.029999999999999</v>
      </c>
      <c r="D48">
        <v>8.33</v>
      </c>
      <c r="E48">
        <v>9.46674418604651</v>
      </c>
      <c r="F48">
        <v>8.1374999999999993</v>
      </c>
    </row>
    <row r="49" spans="1:6" hidden="1" x14ac:dyDescent="0.25">
      <c r="A49">
        <v>1790</v>
      </c>
      <c r="B49" t="s">
        <v>6</v>
      </c>
      <c r="C49">
        <v>9.93</v>
      </c>
      <c r="D49">
        <v>7.98</v>
      </c>
      <c r="E49">
        <v>9.4772727272727195</v>
      </c>
      <c r="F49">
        <v>8.1336585365853598</v>
      </c>
    </row>
    <row r="50" spans="1:6" hidden="1" x14ac:dyDescent="0.25">
      <c r="A50">
        <v>1791</v>
      </c>
      <c r="B50" t="s">
        <v>6</v>
      </c>
      <c r="C50">
        <v>10.119999999999999</v>
      </c>
      <c r="D50">
        <v>8.23</v>
      </c>
      <c r="E50">
        <v>9.49155555555555</v>
      </c>
      <c r="F50">
        <v>8.1359523809523804</v>
      </c>
    </row>
    <row r="51" spans="1:6" hidden="1" x14ac:dyDescent="0.25">
      <c r="A51">
        <v>1792</v>
      </c>
      <c r="B51" t="s">
        <v>6</v>
      </c>
      <c r="C51">
        <v>9.6199999999999992</v>
      </c>
      <c r="D51">
        <v>8.09</v>
      </c>
      <c r="E51">
        <v>9.4943478260869494</v>
      </c>
      <c r="F51">
        <v>8.1348837209302296</v>
      </c>
    </row>
    <row r="52" spans="1:6" hidden="1" x14ac:dyDescent="0.25">
      <c r="A52">
        <v>1793</v>
      </c>
      <c r="B52" t="s">
        <v>6</v>
      </c>
      <c r="C52">
        <v>10.199999999999999</v>
      </c>
      <c r="D52">
        <v>8.23</v>
      </c>
      <c r="E52">
        <v>9.5093617021276504</v>
      </c>
      <c r="F52">
        <v>8.1370454545454507</v>
      </c>
    </row>
    <row r="53" spans="1:6" hidden="1" x14ac:dyDescent="0.25">
      <c r="A53">
        <v>1794</v>
      </c>
      <c r="B53" t="s">
        <v>6</v>
      </c>
      <c r="C53">
        <v>10.3</v>
      </c>
      <c r="D53">
        <v>8.5299999999999994</v>
      </c>
      <c r="E53">
        <v>9.5258333333333294</v>
      </c>
      <c r="F53">
        <v>8.14577777777777</v>
      </c>
    </row>
    <row r="54" spans="1:6" hidden="1" x14ac:dyDescent="0.25">
      <c r="A54">
        <v>1795</v>
      </c>
      <c r="B54" t="s">
        <v>6</v>
      </c>
      <c r="C54">
        <v>10.01</v>
      </c>
      <c r="D54">
        <v>8.35</v>
      </c>
      <c r="E54">
        <v>9.5357142857142794</v>
      </c>
      <c r="F54">
        <v>8.1502173913043396</v>
      </c>
    </row>
    <row r="55" spans="1:6" hidden="1" x14ac:dyDescent="0.25">
      <c r="A55">
        <v>1796</v>
      </c>
      <c r="B55" t="s">
        <v>6</v>
      </c>
      <c r="C55">
        <v>9.92</v>
      </c>
      <c r="D55">
        <v>8.27</v>
      </c>
      <c r="E55">
        <v>9.5434000000000001</v>
      </c>
      <c r="F55">
        <v>8.1527659574467997</v>
      </c>
    </row>
    <row r="56" spans="1:6" hidden="1" x14ac:dyDescent="0.25">
      <c r="A56">
        <v>1797</v>
      </c>
      <c r="B56" t="s">
        <v>6</v>
      </c>
      <c r="C56">
        <v>9.66</v>
      </c>
      <c r="D56">
        <v>8.51</v>
      </c>
      <c r="E56">
        <v>9.5456862745097997</v>
      </c>
      <c r="F56">
        <v>8.1602083333333297</v>
      </c>
    </row>
    <row r="57" spans="1:6" hidden="1" x14ac:dyDescent="0.25">
      <c r="A57">
        <v>1798</v>
      </c>
      <c r="B57" t="s">
        <v>6</v>
      </c>
      <c r="C57">
        <v>10.43</v>
      </c>
      <c r="D57">
        <v>8.67</v>
      </c>
      <c r="E57">
        <v>9.5626923076923003</v>
      </c>
      <c r="F57">
        <v>8.1706122448979492</v>
      </c>
    </row>
    <row r="58" spans="1:6" hidden="1" x14ac:dyDescent="0.25">
      <c r="A58">
        <v>1799</v>
      </c>
      <c r="B58" t="s">
        <v>6</v>
      </c>
      <c r="C58">
        <v>10.11</v>
      </c>
      <c r="D58">
        <v>8.51</v>
      </c>
      <c r="E58">
        <v>9.5730188679245192</v>
      </c>
      <c r="F58">
        <v>8.1774000000000004</v>
      </c>
    </row>
    <row r="59" spans="1:6" hidden="1" x14ac:dyDescent="0.25">
      <c r="A59">
        <v>1800</v>
      </c>
      <c r="B59" t="s">
        <v>6</v>
      </c>
      <c r="C59">
        <v>10.11</v>
      </c>
      <c r="D59">
        <v>8.48</v>
      </c>
      <c r="E59">
        <v>9.5829629629629594</v>
      </c>
      <c r="F59">
        <v>8.18333333333333</v>
      </c>
    </row>
    <row r="60" spans="1:6" hidden="1" x14ac:dyDescent="0.25">
      <c r="A60">
        <v>1801</v>
      </c>
      <c r="B60" t="s">
        <v>6</v>
      </c>
      <c r="C60">
        <v>10.47</v>
      </c>
      <c r="D60">
        <v>8.59</v>
      </c>
      <c r="E60">
        <v>9.5990909090909007</v>
      </c>
      <c r="F60">
        <v>8.1911538461538402</v>
      </c>
    </row>
    <row r="61" spans="1:6" hidden="1" x14ac:dyDescent="0.25">
      <c r="A61">
        <v>1802</v>
      </c>
      <c r="B61" t="s">
        <v>6</v>
      </c>
      <c r="C61">
        <v>10.66</v>
      </c>
      <c r="D61">
        <v>8.58</v>
      </c>
      <c r="E61">
        <v>9.6180357142857105</v>
      </c>
      <c r="F61">
        <v>8.1984905660377301</v>
      </c>
    </row>
    <row r="62" spans="1:6" hidden="1" x14ac:dyDescent="0.25">
      <c r="A62">
        <v>1803</v>
      </c>
      <c r="B62" t="s">
        <v>6</v>
      </c>
      <c r="C62">
        <v>10.48</v>
      </c>
      <c r="D62">
        <v>8.5</v>
      </c>
      <c r="E62">
        <v>9.6331578947368399</v>
      </c>
      <c r="F62">
        <v>8.2040740740740699</v>
      </c>
    </row>
    <row r="63" spans="1:6" hidden="1" x14ac:dyDescent="0.25">
      <c r="A63">
        <v>1804</v>
      </c>
      <c r="B63" t="s">
        <v>6</v>
      </c>
      <c r="C63">
        <v>10.41</v>
      </c>
      <c r="D63">
        <v>8.84</v>
      </c>
      <c r="E63">
        <v>9.6465517241379306</v>
      </c>
      <c r="F63">
        <v>8.2156363636363601</v>
      </c>
    </row>
    <row r="64" spans="1:6" hidden="1" x14ac:dyDescent="0.25">
      <c r="A64">
        <v>1805</v>
      </c>
      <c r="B64" t="s">
        <v>6</v>
      </c>
      <c r="C64">
        <v>10.63</v>
      </c>
      <c r="D64">
        <v>8.56</v>
      </c>
      <c r="E64">
        <v>9.6632203389830504</v>
      </c>
      <c r="F64">
        <v>8.2217857142857103</v>
      </c>
    </row>
    <row r="65" spans="1:6" hidden="1" x14ac:dyDescent="0.25">
      <c r="A65">
        <v>1806</v>
      </c>
      <c r="B65" t="s">
        <v>6</v>
      </c>
      <c r="C65">
        <v>10.1</v>
      </c>
      <c r="D65">
        <v>8.43</v>
      </c>
      <c r="E65">
        <v>9.6705000000000005</v>
      </c>
      <c r="F65">
        <v>8.2254385964912196</v>
      </c>
    </row>
    <row r="66" spans="1:6" hidden="1" x14ac:dyDescent="0.25">
      <c r="A66">
        <v>1807</v>
      </c>
      <c r="B66" t="s">
        <v>6</v>
      </c>
      <c r="C66">
        <v>9.8800000000000008</v>
      </c>
      <c r="D66">
        <v>8.2799999999999994</v>
      </c>
      <c r="E66">
        <v>9.6739344262295006</v>
      </c>
      <c r="F66">
        <v>8.2263793103448197</v>
      </c>
    </row>
    <row r="67" spans="1:6" hidden="1" x14ac:dyDescent="0.25">
      <c r="A67">
        <v>1808</v>
      </c>
      <c r="B67" t="s">
        <v>6</v>
      </c>
      <c r="C67">
        <v>9.84</v>
      </c>
      <c r="D67">
        <v>7.63</v>
      </c>
      <c r="E67">
        <v>9.6766129032258004</v>
      </c>
      <c r="F67">
        <v>8.2162711864406699</v>
      </c>
    </row>
    <row r="68" spans="1:6" hidden="1" x14ac:dyDescent="0.25">
      <c r="A68">
        <v>1809</v>
      </c>
      <c r="B68" t="s">
        <v>6</v>
      </c>
      <c r="C68">
        <v>9.0399999999999991</v>
      </c>
      <c r="D68">
        <v>7.08</v>
      </c>
      <c r="E68">
        <v>9.6665079365079301</v>
      </c>
      <c r="F68">
        <v>8.1973333333333294</v>
      </c>
    </row>
    <row r="69" spans="1:6" hidden="1" x14ac:dyDescent="0.25">
      <c r="A69">
        <v>1810</v>
      </c>
      <c r="B69" t="s">
        <v>6</v>
      </c>
      <c r="C69">
        <v>9.2200000000000006</v>
      </c>
      <c r="D69">
        <v>6.92</v>
      </c>
      <c r="E69">
        <v>9.6595312500000006</v>
      </c>
      <c r="F69">
        <v>8.1763934426229508</v>
      </c>
    </row>
    <row r="70" spans="1:6" hidden="1" x14ac:dyDescent="0.25">
      <c r="A70">
        <v>1811</v>
      </c>
      <c r="B70" t="s">
        <v>6</v>
      </c>
      <c r="C70">
        <v>9.3699999999999992</v>
      </c>
      <c r="D70">
        <v>6.86</v>
      </c>
      <c r="E70">
        <v>9.6550769230769191</v>
      </c>
      <c r="F70">
        <v>8.1551612903225799</v>
      </c>
    </row>
    <row r="71" spans="1:6" hidden="1" x14ac:dyDescent="0.25">
      <c r="A71">
        <v>1812</v>
      </c>
      <c r="B71" t="s">
        <v>6</v>
      </c>
      <c r="C71">
        <v>8.34</v>
      </c>
      <c r="D71">
        <v>7.05</v>
      </c>
      <c r="E71">
        <v>9.6351515151515095</v>
      </c>
      <c r="F71">
        <v>8.1376190476190402</v>
      </c>
    </row>
    <row r="72" spans="1:6" hidden="1" x14ac:dyDescent="0.25">
      <c r="A72">
        <v>1813</v>
      </c>
      <c r="B72" t="s">
        <v>6</v>
      </c>
      <c r="C72">
        <v>9.67</v>
      </c>
      <c r="D72">
        <v>7.74</v>
      </c>
      <c r="E72">
        <v>9.6356716417910402</v>
      </c>
      <c r="F72">
        <v>8.1314062499999995</v>
      </c>
    </row>
    <row r="73" spans="1:6" hidden="1" x14ac:dyDescent="0.25">
      <c r="A73">
        <v>1814</v>
      </c>
      <c r="B73" t="s">
        <v>6</v>
      </c>
      <c r="C73">
        <v>9.5500000000000007</v>
      </c>
      <c r="D73">
        <v>7.59</v>
      </c>
      <c r="E73">
        <v>9.6344117647058791</v>
      </c>
      <c r="F73">
        <v>8.1230769230769209</v>
      </c>
    </row>
    <row r="74" spans="1:6" hidden="1" x14ac:dyDescent="0.25">
      <c r="A74">
        <v>1815</v>
      </c>
      <c r="B74" t="s">
        <v>6</v>
      </c>
      <c r="C74">
        <v>8.86</v>
      </c>
      <c r="D74">
        <v>7.24</v>
      </c>
      <c r="E74">
        <v>9.6231884057970998</v>
      </c>
      <c r="F74">
        <v>8.1096969696969605</v>
      </c>
    </row>
    <row r="75" spans="1:6" hidden="1" x14ac:dyDescent="0.25">
      <c r="A75">
        <v>1816</v>
      </c>
      <c r="B75" t="s">
        <v>6</v>
      </c>
      <c r="C75">
        <v>8.27</v>
      </c>
      <c r="D75">
        <v>6.94</v>
      </c>
      <c r="E75">
        <v>9.6038571428571409</v>
      </c>
      <c r="F75">
        <v>8.0922388059701404</v>
      </c>
    </row>
    <row r="76" spans="1:6" hidden="1" x14ac:dyDescent="0.25">
      <c r="A76">
        <v>1817</v>
      </c>
      <c r="B76" t="s">
        <v>6</v>
      </c>
      <c r="C76">
        <v>8.5399999999999991</v>
      </c>
      <c r="D76">
        <v>6.98</v>
      </c>
      <c r="E76">
        <v>9.5888732394366105</v>
      </c>
      <c r="F76">
        <v>8.0758823529411696</v>
      </c>
    </row>
    <row r="77" spans="1:6" hidden="1" x14ac:dyDescent="0.25">
      <c r="A77">
        <v>1818</v>
      </c>
      <c r="B77" t="s">
        <v>6</v>
      </c>
      <c r="C77">
        <v>9.42</v>
      </c>
      <c r="D77">
        <v>7.83</v>
      </c>
      <c r="E77">
        <v>9.5865277777777695</v>
      </c>
      <c r="F77">
        <v>8.0723188405797099</v>
      </c>
    </row>
    <row r="78" spans="1:6" hidden="1" x14ac:dyDescent="0.25">
      <c r="A78">
        <v>1819</v>
      </c>
      <c r="B78" t="s">
        <v>6</v>
      </c>
      <c r="C78">
        <v>9.19</v>
      </c>
      <c r="D78">
        <v>7.37</v>
      </c>
      <c r="E78">
        <v>9.5810958904109498</v>
      </c>
      <c r="F78">
        <v>8.0622857142857107</v>
      </c>
    </row>
    <row r="79" spans="1:6" hidden="1" x14ac:dyDescent="0.25">
      <c r="A79">
        <v>1820</v>
      </c>
      <c r="B79" t="s">
        <v>6</v>
      </c>
      <c r="C79">
        <v>9.02</v>
      </c>
      <c r="D79">
        <v>7.62</v>
      </c>
      <c r="E79">
        <v>9.5735135135135092</v>
      </c>
      <c r="F79">
        <v>8.05605633802816</v>
      </c>
    </row>
    <row r="80" spans="1:6" hidden="1" x14ac:dyDescent="0.25">
      <c r="A80">
        <v>1821</v>
      </c>
      <c r="B80" t="s">
        <v>6</v>
      </c>
      <c r="C80">
        <v>9.08</v>
      </c>
      <c r="D80">
        <v>8.09</v>
      </c>
      <c r="E80">
        <v>9.5669333333333295</v>
      </c>
      <c r="F80">
        <v>8.0565277777777702</v>
      </c>
    </row>
    <row r="81" spans="1:6" hidden="1" x14ac:dyDescent="0.25">
      <c r="A81">
        <v>1822</v>
      </c>
      <c r="B81" t="s">
        <v>6</v>
      </c>
      <c r="C81">
        <v>9.8699999999999992</v>
      </c>
      <c r="D81">
        <v>8.19</v>
      </c>
      <c r="E81">
        <v>9.5709210526315704</v>
      </c>
      <c r="F81">
        <v>8.0583561643835608</v>
      </c>
    </row>
    <row r="82" spans="1:6" hidden="1" x14ac:dyDescent="0.25">
      <c r="A82">
        <v>1823</v>
      </c>
      <c r="B82" t="s">
        <v>6</v>
      </c>
      <c r="C82">
        <v>9.31</v>
      </c>
      <c r="D82">
        <v>7.72</v>
      </c>
      <c r="E82">
        <v>9.5675324675324607</v>
      </c>
      <c r="F82">
        <v>8.0537837837837802</v>
      </c>
    </row>
    <row r="83" spans="1:6" hidden="1" x14ac:dyDescent="0.25">
      <c r="A83">
        <v>1824</v>
      </c>
      <c r="B83" t="s">
        <v>6</v>
      </c>
      <c r="C83">
        <v>9.57</v>
      </c>
      <c r="D83">
        <v>8.5500000000000007</v>
      </c>
      <c r="E83">
        <v>9.5675641025641003</v>
      </c>
      <c r="F83">
        <v>8.0603999999999996</v>
      </c>
    </row>
    <row r="84" spans="1:6" hidden="1" x14ac:dyDescent="0.25">
      <c r="A84">
        <v>1825</v>
      </c>
      <c r="B84" t="s">
        <v>6</v>
      </c>
      <c r="C84">
        <v>10.87</v>
      </c>
      <c r="D84">
        <v>8.39</v>
      </c>
      <c r="E84">
        <v>9.5840506329113904</v>
      </c>
      <c r="F84">
        <v>8.0647368421052601</v>
      </c>
    </row>
    <row r="85" spans="1:6" hidden="1" x14ac:dyDescent="0.25">
      <c r="A85">
        <v>1826</v>
      </c>
      <c r="B85" t="s">
        <v>6</v>
      </c>
      <c r="C85">
        <v>10.19</v>
      </c>
      <c r="D85">
        <v>8.36</v>
      </c>
      <c r="E85">
        <v>9.5916250000000005</v>
      </c>
      <c r="F85">
        <v>8.0685714285714205</v>
      </c>
    </row>
    <row r="86" spans="1:6" hidden="1" x14ac:dyDescent="0.25">
      <c r="A86">
        <v>1827</v>
      </c>
      <c r="B86" t="s">
        <v>6</v>
      </c>
      <c r="C86">
        <v>10.58</v>
      </c>
      <c r="D86">
        <v>8.81</v>
      </c>
      <c r="E86">
        <v>9.6038271604938199</v>
      </c>
      <c r="F86">
        <v>8.0780769230769192</v>
      </c>
    </row>
    <row r="87" spans="1:6" hidden="1" x14ac:dyDescent="0.25">
      <c r="A87">
        <v>1828</v>
      </c>
      <c r="B87" t="s">
        <v>6</v>
      </c>
      <c r="C87">
        <v>11</v>
      </c>
      <c r="D87">
        <v>8.17</v>
      </c>
      <c r="E87">
        <v>9.6208536585365803</v>
      </c>
      <c r="F87">
        <v>8.0792405063291106</v>
      </c>
    </row>
    <row r="88" spans="1:6" hidden="1" x14ac:dyDescent="0.25">
      <c r="A88">
        <v>1829</v>
      </c>
      <c r="B88" t="s">
        <v>6</v>
      </c>
      <c r="C88">
        <v>9.94</v>
      </c>
      <c r="D88">
        <v>7.94</v>
      </c>
      <c r="E88">
        <v>9.6246987951807199</v>
      </c>
      <c r="F88">
        <v>8.0775000000000006</v>
      </c>
    </row>
    <row r="89" spans="1:6" hidden="1" x14ac:dyDescent="0.25">
      <c r="A89">
        <v>1830</v>
      </c>
      <c r="B89" t="s">
        <v>6</v>
      </c>
      <c r="C89">
        <v>11.11</v>
      </c>
      <c r="D89">
        <v>8.52</v>
      </c>
      <c r="E89">
        <v>9.6423809523809503</v>
      </c>
      <c r="F89">
        <v>8.0829629629629594</v>
      </c>
    </row>
    <row r="90" spans="1:6" hidden="1" x14ac:dyDescent="0.25">
      <c r="A90">
        <v>1831</v>
      </c>
      <c r="B90" t="s">
        <v>6</v>
      </c>
      <c r="C90">
        <v>9.02</v>
      </c>
      <c r="D90">
        <v>7.64</v>
      </c>
      <c r="E90">
        <v>9.6350588235294108</v>
      </c>
      <c r="F90">
        <v>8.0775609756097495</v>
      </c>
    </row>
    <row r="91" spans="1:6" hidden="1" x14ac:dyDescent="0.25">
      <c r="A91">
        <v>1832</v>
      </c>
      <c r="B91" t="s">
        <v>6</v>
      </c>
      <c r="C91">
        <v>10.33</v>
      </c>
      <c r="D91">
        <v>7.45</v>
      </c>
      <c r="E91">
        <v>9.6431395348837192</v>
      </c>
      <c r="F91">
        <v>8.07</v>
      </c>
    </row>
    <row r="92" spans="1:6" hidden="1" x14ac:dyDescent="0.25">
      <c r="A92">
        <v>1833</v>
      </c>
      <c r="B92" t="s">
        <v>6</v>
      </c>
      <c r="C92">
        <v>10.7</v>
      </c>
      <c r="D92">
        <v>8.01</v>
      </c>
      <c r="E92">
        <v>9.6552873563218302</v>
      </c>
      <c r="F92">
        <v>8.0692857142857104</v>
      </c>
    </row>
    <row r="93" spans="1:6" hidden="1" x14ac:dyDescent="0.25">
      <c r="A93">
        <v>1834</v>
      </c>
      <c r="B93" t="s">
        <v>6</v>
      </c>
      <c r="C93">
        <v>10.92</v>
      </c>
      <c r="D93">
        <v>8.15</v>
      </c>
      <c r="E93">
        <v>9.6696590909090894</v>
      </c>
      <c r="F93">
        <v>8.0702352941176407</v>
      </c>
    </row>
    <row r="94" spans="1:6" hidden="1" x14ac:dyDescent="0.25">
      <c r="A94">
        <v>1835</v>
      </c>
      <c r="B94" t="s">
        <v>6</v>
      </c>
      <c r="C94">
        <v>9.44</v>
      </c>
      <c r="D94">
        <v>7.39</v>
      </c>
      <c r="E94">
        <v>9.6670786516853902</v>
      </c>
      <c r="F94">
        <v>8.0623255813953403</v>
      </c>
    </row>
    <row r="95" spans="1:6" hidden="1" x14ac:dyDescent="0.25">
      <c r="A95">
        <v>1836</v>
      </c>
      <c r="B95" t="s">
        <v>6</v>
      </c>
      <c r="C95">
        <v>8.68</v>
      </c>
      <c r="D95">
        <v>7.7</v>
      </c>
      <c r="E95">
        <v>9.6561111111111106</v>
      </c>
      <c r="F95">
        <v>8.0581609195402208</v>
      </c>
    </row>
    <row r="96" spans="1:6" hidden="1" x14ac:dyDescent="0.25">
      <c r="A96">
        <v>1837</v>
      </c>
      <c r="B96" t="s">
        <v>6</v>
      </c>
      <c r="C96">
        <v>9.42</v>
      </c>
      <c r="D96">
        <v>7.38</v>
      </c>
      <c r="E96">
        <v>9.65351648351648</v>
      </c>
      <c r="F96">
        <v>8.0504545454545404</v>
      </c>
    </row>
    <row r="97" spans="1:6" hidden="1" x14ac:dyDescent="0.25">
      <c r="A97">
        <v>1838</v>
      </c>
      <c r="B97" t="s">
        <v>6</v>
      </c>
      <c r="C97">
        <v>8.81</v>
      </c>
      <c r="D97">
        <v>7.51</v>
      </c>
      <c r="E97">
        <v>9.6443478260869497</v>
      </c>
      <c r="F97">
        <v>8.0443820224719094</v>
      </c>
    </row>
    <row r="98" spans="1:6" hidden="1" x14ac:dyDescent="0.25">
      <c r="A98">
        <v>1839</v>
      </c>
      <c r="B98" t="s">
        <v>6</v>
      </c>
      <c r="C98">
        <v>10.57</v>
      </c>
      <c r="D98">
        <v>7.63</v>
      </c>
      <c r="E98">
        <v>9.6543010752688101</v>
      </c>
      <c r="F98">
        <v>8.0397777777777701</v>
      </c>
    </row>
    <row r="99" spans="1:6" hidden="1" x14ac:dyDescent="0.25">
      <c r="A99">
        <v>1840</v>
      </c>
      <c r="B99" t="s">
        <v>6</v>
      </c>
      <c r="C99">
        <v>10.24</v>
      </c>
      <c r="D99">
        <v>7.8</v>
      </c>
      <c r="E99">
        <v>9.6605319148936104</v>
      </c>
      <c r="F99">
        <v>8.0371428571428503</v>
      </c>
    </row>
    <row r="100" spans="1:6" hidden="1" x14ac:dyDescent="0.25">
      <c r="A100">
        <v>1841</v>
      </c>
      <c r="B100" t="s">
        <v>6</v>
      </c>
      <c r="C100">
        <v>9.83</v>
      </c>
      <c r="D100">
        <v>7.69</v>
      </c>
      <c r="E100">
        <v>9.6623157894736806</v>
      </c>
      <c r="F100">
        <v>8.0333695652173898</v>
      </c>
    </row>
    <row r="101" spans="1:6" hidden="1" x14ac:dyDescent="0.25">
      <c r="A101">
        <v>1842</v>
      </c>
      <c r="B101" t="s">
        <v>6</v>
      </c>
      <c r="C101">
        <v>10.32</v>
      </c>
      <c r="D101">
        <v>8.02</v>
      </c>
      <c r="E101">
        <v>9.6691666666666602</v>
      </c>
      <c r="F101">
        <v>8.0332258064516093</v>
      </c>
    </row>
    <row r="102" spans="1:6" hidden="1" x14ac:dyDescent="0.25">
      <c r="A102">
        <v>1843</v>
      </c>
      <c r="B102" t="s">
        <v>6</v>
      </c>
      <c r="C102">
        <v>8.7799999999999994</v>
      </c>
      <c r="D102">
        <v>8.17</v>
      </c>
      <c r="E102">
        <v>9.66</v>
      </c>
      <c r="F102">
        <v>8.0346808510638201</v>
      </c>
    </row>
    <row r="103" spans="1:6" hidden="1" x14ac:dyDescent="0.25">
      <c r="A103">
        <v>1844</v>
      </c>
      <c r="B103" t="s">
        <v>6</v>
      </c>
      <c r="C103">
        <v>10.28</v>
      </c>
      <c r="D103">
        <v>7.65</v>
      </c>
      <c r="E103">
        <v>9.6663265306122401</v>
      </c>
      <c r="F103">
        <v>8.0306315789473608</v>
      </c>
    </row>
    <row r="104" spans="1:6" hidden="1" x14ac:dyDescent="0.25">
      <c r="A104">
        <v>1845</v>
      </c>
      <c r="B104" t="s">
        <v>6</v>
      </c>
      <c r="C104">
        <v>10.6</v>
      </c>
      <c r="D104">
        <v>7.85</v>
      </c>
      <c r="E104">
        <v>9.6757575757575705</v>
      </c>
      <c r="F104">
        <v>8.0287500000000005</v>
      </c>
    </row>
    <row r="105" spans="1:6" hidden="1" x14ac:dyDescent="0.25">
      <c r="A105">
        <v>1846</v>
      </c>
      <c r="B105" t="s">
        <v>6</v>
      </c>
      <c r="C105">
        <v>11.29</v>
      </c>
      <c r="D105">
        <v>8.5500000000000007</v>
      </c>
      <c r="E105">
        <v>9.6919000000000004</v>
      </c>
      <c r="F105">
        <v>8.0341237113402002</v>
      </c>
    </row>
    <row r="106" spans="1:6" hidden="1" x14ac:dyDescent="0.25">
      <c r="A106">
        <v>1847</v>
      </c>
      <c r="B106" t="s">
        <v>6</v>
      </c>
      <c r="C106">
        <v>9.23</v>
      </c>
      <c r="D106">
        <v>8.09</v>
      </c>
      <c r="E106">
        <v>9.6873267326732595</v>
      </c>
      <c r="F106">
        <v>8.0346938775510193</v>
      </c>
    </row>
    <row r="107" spans="1:6" hidden="1" x14ac:dyDescent="0.25">
      <c r="A107">
        <v>1848</v>
      </c>
      <c r="B107" t="s">
        <v>6</v>
      </c>
      <c r="C107">
        <v>9.77</v>
      </c>
      <c r="D107">
        <v>7.98</v>
      </c>
      <c r="E107">
        <v>9.6881372549019602</v>
      </c>
      <c r="F107">
        <v>8.0341414141414091</v>
      </c>
    </row>
    <row r="108" spans="1:6" hidden="1" x14ac:dyDescent="0.25">
      <c r="A108">
        <v>1849</v>
      </c>
      <c r="B108" t="s">
        <v>6</v>
      </c>
      <c r="C108">
        <v>9.34</v>
      </c>
      <c r="D108">
        <v>7.98</v>
      </c>
      <c r="E108">
        <v>9.6847572815533898</v>
      </c>
      <c r="F108">
        <v>8.0335999999999999</v>
      </c>
    </row>
    <row r="109" spans="1:6" hidden="1" x14ac:dyDescent="0.25">
      <c r="A109">
        <v>1850</v>
      </c>
      <c r="B109" t="s">
        <v>6</v>
      </c>
      <c r="C109">
        <v>9.89</v>
      </c>
      <c r="D109">
        <v>7.9</v>
      </c>
      <c r="E109">
        <v>9.6867307692307598</v>
      </c>
      <c r="F109">
        <v>8.0322772277227692</v>
      </c>
    </row>
    <row r="110" spans="1:6" hidden="1" x14ac:dyDescent="0.25">
      <c r="A110">
        <v>1851</v>
      </c>
      <c r="B110" t="s">
        <v>6</v>
      </c>
      <c r="C110">
        <v>10.17</v>
      </c>
      <c r="D110">
        <v>8.18</v>
      </c>
      <c r="E110">
        <v>9.6913333333333291</v>
      </c>
      <c r="F110">
        <v>8.0337254901960709</v>
      </c>
    </row>
    <row r="111" spans="1:6" hidden="1" x14ac:dyDescent="0.25">
      <c r="A111">
        <v>1852</v>
      </c>
      <c r="B111" t="s">
        <v>6</v>
      </c>
      <c r="C111">
        <v>9.82</v>
      </c>
      <c r="D111">
        <v>8.1</v>
      </c>
      <c r="E111">
        <v>9.6925471698113199</v>
      </c>
      <c r="F111">
        <v>8.0343689320388307</v>
      </c>
    </row>
    <row r="112" spans="1:6" hidden="1" x14ac:dyDescent="0.25">
      <c r="A112">
        <v>1853</v>
      </c>
      <c r="B112" t="s">
        <v>6</v>
      </c>
      <c r="C112">
        <v>10.210000000000001</v>
      </c>
      <c r="D112">
        <v>8.0399999999999991</v>
      </c>
      <c r="E112">
        <v>9.6973831775700905</v>
      </c>
      <c r="F112">
        <v>8.0344230769230691</v>
      </c>
    </row>
    <row r="113" spans="1:6" hidden="1" x14ac:dyDescent="0.25">
      <c r="A113">
        <v>1854</v>
      </c>
      <c r="B113" t="s">
        <v>6</v>
      </c>
      <c r="C113">
        <v>10.96</v>
      </c>
      <c r="D113">
        <v>8.2100000000000009</v>
      </c>
      <c r="E113">
        <v>9.7090740740740706</v>
      </c>
      <c r="F113">
        <v>8.0360952380952302</v>
      </c>
    </row>
    <row r="114" spans="1:6" hidden="1" x14ac:dyDescent="0.25">
      <c r="A114">
        <v>1855</v>
      </c>
      <c r="B114" t="s">
        <v>6</v>
      </c>
      <c r="C114">
        <v>9.7100000000000009</v>
      </c>
      <c r="D114">
        <v>8.11</v>
      </c>
      <c r="E114">
        <v>9.7090825688073306</v>
      </c>
      <c r="F114">
        <v>8.0367924528301806</v>
      </c>
    </row>
    <row r="115" spans="1:6" hidden="1" x14ac:dyDescent="0.25">
      <c r="A115">
        <v>1856</v>
      </c>
      <c r="B115" t="s">
        <v>6</v>
      </c>
      <c r="C115">
        <v>8.66</v>
      </c>
      <c r="D115">
        <v>8</v>
      </c>
      <c r="E115">
        <v>9.6995454545454507</v>
      </c>
      <c r="F115">
        <v>8.0364485981308391</v>
      </c>
    </row>
    <row r="116" spans="1:6" hidden="1" x14ac:dyDescent="0.25">
      <c r="A116">
        <v>1857</v>
      </c>
      <c r="B116" t="s">
        <v>6</v>
      </c>
      <c r="C116">
        <v>8.76</v>
      </c>
      <c r="D116">
        <v>7.76</v>
      </c>
      <c r="E116">
        <v>9.6910810810810801</v>
      </c>
      <c r="F116">
        <v>8.03388888888888</v>
      </c>
    </row>
    <row r="117" spans="1:6" hidden="1" x14ac:dyDescent="0.25">
      <c r="A117">
        <v>1858</v>
      </c>
      <c r="B117" t="s">
        <v>6</v>
      </c>
      <c r="C117">
        <v>10.53</v>
      </c>
      <c r="D117">
        <v>8.1</v>
      </c>
      <c r="E117">
        <v>9.6985714285714195</v>
      </c>
      <c r="F117">
        <v>8.0344954128440307</v>
      </c>
    </row>
    <row r="118" spans="1:6" hidden="1" x14ac:dyDescent="0.25">
      <c r="A118">
        <v>1859</v>
      </c>
      <c r="B118" t="s">
        <v>6</v>
      </c>
      <c r="C118">
        <v>9.76</v>
      </c>
      <c r="D118">
        <v>8.25</v>
      </c>
      <c r="E118">
        <v>9.6991150442477796</v>
      </c>
      <c r="F118">
        <v>8.0364545454545393</v>
      </c>
    </row>
    <row r="119" spans="1:6" hidden="1" x14ac:dyDescent="0.25">
      <c r="A119">
        <v>1860</v>
      </c>
      <c r="B119" t="s">
        <v>6</v>
      </c>
      <c r="C119">
        <v>9.75</v>
      </c>
      <c r="D119">
        <v>7.96</v>
      </c>
      <c r="E119">
        <v>9.6995614035087705</v>
      </c>
      <c r="F119">
        <v>8.0357657657657597</v>
      </c>
    </row>
    <row r="120" spans="1:6" hidden="1" x14ac:dyDescent="0.25">
      <c r="A120">
        <v>1861</v>
      </c>
      <c r="B120" t="s">
        <v>6</v>
      </c>
      <c r="C120">
        <v>9.6199999999999992</v>
      </c>
      <c r="D120">
        <v>7.85</v>
      </c>
      <c r="E120">
        <v>9.6988695652173895</v>
      </c>
      <c r="F120">
        <v>8.03410714285714</v>
      </c>
    </row>
    <row r="121" spans="1:6" hidden="1" x14ac:dyDescent="0.25">
      <c r="A121">
        <v>1862</v>
      </c>
      <c r="B121" t="s">
        <v>6</v>
      </c>
      <c r="C121">
        <v>9.36</v>
      </c>
      <c r="D121">
        <v>7.56</v>
      </c>
      <c r="E121">
        <v>9.6959482758620599</v>
      </c>
      <c r="F121">
        <v>8.0299115044247706</v>
      </c>
    </row>
    <row r="122" spans="1:6" hidden="1" x14ac:dyDescent="0.25">
      <c r="A122">
        <v>1863</v>
      </c>
      <c r="B122" t="s">
        <v>6</v>
      </c>
      <c r="C122">
        <v>9.73</v>
      </c>
      <c r="D122">
        <v>8.11</v>
      </c>
      <c r="E122">
        <v>9.6962393162393106</v>
      </c>
      <c r="F122">
        <v>8.0306140350877104</v>
      </c>
    </row>
    <row r="123" spans="1:6" hidden="1" x14ac:dyDescent="0.25">
      <c r="A123">
        <v>1864</v>
      </c>
      <c r="B123" t="s">
        <v>6</v>
      </c>
      <c r="C123">
        <v>9.35</v>
      </c>
      <c r="D123">
        <v>7.98</v>
      </c>
      <c r="E123">
        <v>9.6933050847457594</v>
      </c>
      <c r="F123">
        <v>8.0301739130434697</v>
      </c>
    </row>
    <row r="124" spans="1:6" hidden="1" x14ac:dyDescent="0.25">
      <c r="A124">
        <v>1865</v>
      </c>
      <c r="B124" t="s">
        <v>6</v>
      </c>
      <c r="C124">
        <v>9.92</v>
      </c>
      <c r="D124">
        <v>8.18</v>
      </c>
      <c r="E124">
        <v>9.6952100840336097</v>
      </c>
      <c r="F124">
        <v>8.0314655172413705</v>
      </c>
    </row>
    <row r="125" spans="1:6" hidden="1" x14ac:dyDescent="0.25">
      <c r="A125">
        <v>1866</v>
      </c>
      <c r="B125" t="s">
        <v>6</v>
      </c>
      <c r="C125">
        <v>9.0500000000000007</v>
      </c>
      <c r="D125">
        <v>8.2899999999999991</v>
      </c>
      <c r="E125">
        <v>9.6898333333333309</v>
      </c>
      <c r="F125">
        <v>8.0336752136752096</v>
      </c>
    </row>
    <row r="126" spans="1:6" hidden="1" x14ac:dyDescent="0.25">
      <c r="A126">
        <v>1867</v>
      </c>
      <c r="B126" t="s">
        <v>6</v>
      </c>
      <c r="C126">
        <v>9.43</v>
      </c>
      <c r="D126">
        <v>8.44</v>
      </c>
      <c r="E126">
        <v>9.6876859504132202</v>
      </c>
      <c r="F126">
        <v>8.0371186440677906</v>
      </c>
    </row>
    <row r="127" spans="1:6" hidden="1" x14ac:dyDescent="0.25">
      <c r="A127">
        <v>1868</v>
      </c>
      <c r="B127" t="s">
        <v>6</v>
      </c>
      <c r="C127">
        <v>8.8800000000000008</v>
      </c>
      <c r="D127">
        <v>8.25</v>
      </c>
      <c r="E127">
        <v>9.6810655737704892</v>
      </c>
      <c r="F127">
        <v>8.0389075630252105</v>
      </c>
    </row>
    <row r="128" spans="1:6" hidden="1" x14ac:dyDescent="0.25">
      <c r="A128">
        <v>1869</v>
      </c>
      <c r="B128" t="s">
        <v>6</v>
      </c>
      <c r="C128">
        <v>8.73</v>
      </c>
      <c r="D128">
        <v>8.43</v>
      </c>
      <c r="E128">
        <v>9.6733333333333302</v>
      </c>
      <c r="F128">
        <v>8.0421666666666596</v>
      </c>
    </row>
    <row r="129" spans="1:6" hidden="1" x14ac:dyDescent="0.25">
      <c r="A129">
        <v>1870</v>
      </c>
      <c r="B129" t="s">
        <v>6</v>
      </c>
      <c r="C129">
        <v>10.55</v>
      </c>
      <c r="D129">
        <v>8.1999999999999993</v>
      </c>
      <c r="E129">
        <v>9.6804032258064492</v>
      </c>
      <c r="F129">
        <v>8.0434710743801592</v>
      </c>
    </row>
    <row r="130" spans="1:6" hidden="1" x14ac:dyDescent="0.25">
      <c r="A130">
        <v>1871</v>
      </c>
      <c r="B130" t="s">
        <v>6</v>
      </c>
      <c r="C130">
        <v>9.91</v>
      </c>
      <c r="D130">
        <v>8.1199999999999992</v>
      </c>
      <c r="E130">
        <v>9.6822400000000002</v>
      </c>
      <c r="F130">
        <v>8.0440983606557293</v>
      </c>
    </row>
    <row r="131" spans="1:6" hidden="1" x14ac:dyDescent="0.25">
      <c r="A131">
        <v>1872</v>
      </c>
      <c r="B131" t="s">
        <v>6</v>
      </c>
      <c r="C131">
        <v>8.7200000000000006</v>
      </c>
      <c r="D131">
        <v>8.19</v>
      </c>
      <c r="E131">
        <v>9.6746031746031704</v>
      </c>
      <c r="F131">
        <v>8.0452845528455192</v>
      </c>
    </row>
    <row r="132" spans="1:6" hidden="1" x14ac:dyDescent="0.25">
      <c r="A132">
        <v>1873</v>
      </c>
      <c r="B132" t="s">
        <v>6</v>
      </c>
      <c r="C132">
        <v>8.84</v>
      </c>
      <c r="D132">
        <v>8.35</v>
      </c>
      <c r="E132">
        <v>9.6680314960629907</v>
      </c>
      <c r="F132">
        <v>8.0477419354838702</v>
      </c>
    </row>
    <row r="133" spans="1:6" hidden="1" x14ac:dyDescent="0.25">
      <c r="A133">
        <v>1874</v>
      </c>
      <c r="B133" t="s">
        <v>6</v>
      </c>
      <c r="C133">
        <v>10.18</v>
      </c>
      <c r="D133">
        <v>8.43</v>
      </c>
      <c r="E133">
        <v>9.6720312499999999</v>
      </c>
      <c r="F133">
        <v>8.0508000000000006</v>
      </c>
    </row>
    <row r="134" spans="1:6" hidden="1" x14ac:dyDescent="0.25">
      <c r="A134">
        <v>1875</v>
      </c>
      <c r="B134" t="s">
        <v>6</v>
      </c>
      <c r="C134">
        <v>7.8</v>
      </c>
      <c r="D134">
        <v>7.86</v>
      </c>
      <c r="E134">
        <v>9.6575193798449597</v>
      </c>
      <c r="F134">
        <v>8.0492857142857108</v>
      </c>
    </row>
    <row r="135" spans="1:6" hidden="1" x14ac:dyDescent="0.25">
      <c r="A135">
        <v>1876</v>
      </c>
      <c r="B135" t="s">
        <v>6</v>
      </c>
      <c r="C135">
        <v>9.69</v>
      </c>
      <c r="D135">
        <v>8.08</v>
      </c>
      <c r="E135">
        <v>9.6577692307692296</v>
      </c>
      <c r="F135">
        <v>8.0495275590551092</v>
      </c>
    </row>
    <row r="136" spans="1:6" hidden="1" x14ac:dyDescent="0.25">
      <c r="A136">
        <v>1877</v>
      </c>
      <c r="B136" t="s">
        <v>6</v>
      </c>
      <c r="C136">
        <v>10.68</v>
      </c>
      <c r="D136">
        <v>8.5399999999999991</v>
      </c>
      <c r="E136">
        <v>9.6655725190839608</v>
      </c>
      <c r="F136">
        <v>8.0533593749999994</v>
      </c>
    </row>
    <row r="137" spans="1:6" hidden="1" x14ac:dyDescent="0.25">
      <c r="A137">
        <v>1878</v>
      </c>
      <c r="B137" t="s">
        <v>6</v>
      </c>
      <c r="C137">
        <v>11.31</v>
      </c>
      <c r="D137">
        <v>8.83</v>
      </c>
      <c r="E137">
        <v>9.6780303030302992</v>
      </c>
      <c r="F137">
        <v>8.0593798449612404</v>
      </c>
    </row>
    <row r="138" spans="1:6" hidden="1" x14ac:dyDescent="0.25">
      <c r="A138">
        <v>1879</v>
      </c>
      <c r="B138" t="s">
        <v>6</v>
      </c>
      <c r="C138">
        <v>10.11</v>
      </c>
      <c r="D138">
        <v>8.17</v>
      </c>
      <c r="E138">
        <v>9.6812781954887193</v>
      </c>
      <c r="F138">
        <v>8.0602307692307598</v>
      </c>
    </row>
    <row r="139" spans="1:6" hidden="1" x14ac:dyDescent="0.25">
      <c r="A139">
        <v>1880</v>
      </c>
      <c r="B139" t="s">
        <v>6</v>
      </c>
      <c r="C139">
        <v>10.46</v>
      </c>
      <c r="D139">
        <v>8.1199999999999992</v>
      </c>
      <c r="E139">
        <v>9.6870895522388007</v>
      </c>
      <c r="F139">
        <v>8.0606870229007601</v>
      </c>
    </row>
    <row r="140" spans="1:6" hidden="1" x14ac:dyDescent="0.25">
      <c r="A140">
        <v>1881</v>
      </c>
      <c r="B140" t="s">
        <v>6</v>
      </c>
      <c r="C140">
        <v>10.25</v>
      </c>
      <c r="D140">
        <v>8.27</v>
      </c>
      <c r="E140">
        <v>9.6912592592592492</v>
      </c>
      <c r="F140">
        <v>8.0622727272727204</v>
      </c>
    </row>
    <row r="141" spans="1:6" hidden="1" x14ac:dyDescent="0.25">
      <c r="A141">
        <v>1882</v>
      </c>
      <c r="B141" t="s">
        <v>6</v>
      </c>
      <c r="C141">
        <v>10.38</v>
      </c>
      <c r="D141">
        <v>8.1300000000000008</v>
      </c>
      <c r="E141">
        <v>9.6963235294117602</v>
      </c>
      <c r="F141">
        <v>8.0627819548872104</v>
      </c>
    </row>
    <row r="142" spans="1:6" hidden="1" x14ac:dyDescent="0.25">
      <c r="A142">
        <v>1883</v>
      </c>
      <c r="B142" t="s">
        <v>6</v>
      </c>
      <c r="C142">
        <v>8.42</v>
      </c>
      <c r="D142">
        <v>7.98</v>
      </c>
      <c r="E142">
        <v>9.6870072992700695</v>
      </c>
      <c r="F142">
        <v>8.0621641791044691</v>
      </c>
    </row>
    <row r="143" spans="1:6" hidden="1" x14ac:dyDescent="0.25">
      <c r="A143">
        <v>1884</v>
      </c>
      <c r="B143" t="s">
        <v>6</v>
      </c>
      <c r="C143">
        <v>9.35</v>
      </c>
      <c r="D143">
        <v>7.77</v>
      </c>
      <c r="E143">
        <v>9.6845652173913006</v>
      </c>
      <c r="F143">
        <v>8.06</v>
      </c>
    </row>
    <row r="144" spans="1:6" hidden="1" x14ac:dyDescent="0.25">
      <c r="A144">
        <v>1885</v>
      </c>
      <c r="B144" t="s">
        <v>6</v>
      </c>
      <c r="C144">
        <v>7.96</v>
      </c>
      <c r="D144">
        <v>7.92</v>
      </c>
      <c r="E144">
        <v>9.6721582733812905</v>
      </c>
      <c r="F144">
        <v>8.0589705882352902</v>
      </c>
    </row>
    <row r="145" spans="1:6" hidden="1" x14ac:dyDescent="0.25">
      <c r="A145">
        <v>1886</v>
      </c>
      <c r="B145" t="s">
        <v>6</v>
      </c>
      <c r="C145">
        <v>9.4</v>
      </c>
      <c r="D145">
        <v>7.95</v>
      </c>
      <c r="E145">
        <v>9.6702142857142803</v>
      </c>
      <c r="F145">
        <v>8.0581751824817491</v>
      </c>
    </row>
    <row r="146" spans="1:6" hidden="1" x14ac:dyDescent="0.25">
      <c r="A146">
        <v>1887</v>
      </c>
      <c r="B146" t="s">
        <v>6</v>
      </c>
      <c r="C146">
        <v>9.64</v>
      </c>
      <c r="D146">
        <v>7.91</v>
      </c>
      <c r="E146">
        <v>9.67</v>
      </c>
      <c r="F146">
        <v>8.0571014492753594</v>
      </c>
    </row>
    <row r="147" spans="1:6" hidden="1" x14ac:dyDescent="0.25">
      <c r="A147">
        <v>1888</v>
      </c>
      <c r="B147" t="s">
        <v>6</v>
      </c>
      <c r="C147">
        <v>8.74</v>
      </c>
      <c r="D147">
        <v>8.09</v>
      </c>
      <c r="E147">
        <v>9.6634507042253492</v>
      </c>
      <c r="F147">
        <v>8.0573381294964008</v>
      </c>
    </row>
    <row r="148" spans="1:6" hidden="1" x14ac:dyDescent="0.25">
      <c r="A148">
        <v>1889</v>
      </c>
      <c r="B148" t="s">
        <v>6</v>
      </c>
      <c r="C148">
        <v>10.02</v>
      </c>
      <c r="D148">
        <v>8.32</v>
      </c>
      <c r="E148">
        <v>9.6659440559440508</v>
      </c>
      <c r="F148">
        <v>8.0592142857142797</v>
      </c>
    </row>
    <row r="149" spans="1:6" hidden="1" x14ac:dyDescent="0.25">
      <c r="A149">
        <v>1890</v>
      </c>
      <c r="B149" t="s">
        <v>6</v>
      </c>
      <c r="C149">
        <v>10.210000000000001</v>
      </c>
      <c r="D149">
        <v>7.97</v>
      </c>
      <c r="E149">
        <v>9.6697222222222194</v>
      </c>
      <c r="F149">
        <v>8.0585815602836792</v>
      </c>
    </row>
    <row r="150" spans="1:6" hidden="1" x14ac:dyDescent="0.25">
      <c r="A150">
        <v>1891</v>
      </c>
      <c r="B150" t="s">
        <v>6</v>
      </c>
      <c r="C150">
        <v>10.29</v>
      </c>
      <c r="D150">
        <v>8.02</v>
      </c>
      <c r="E150">
        <v>9.6739999999999995</v>
      </c>
      <c r="F150">
        <v>8.0583098591549192</v>
      </c>
    </row>
    <row r="151" spans="1:6" hidden="1" x14ac:dyDescent="0.25">
      <c r="A151">
        <v>1892</v>
      </c>
      <c r="B151" t="s">
        <v>6</v>
      </c>
      <c r="C151">
        <v>9.2100000000000009</v>
      </c>
      <c r="D151">
        <v>8.07</v>
      </c>
      <c r="E151">
        <v>9.67082191780821</v>
      </c>
      <c r="F151">
        <v>8.0583916083916005</v>
      </c>
    </row>
    <row r="152" spans="1:6" hidden="1" x14ac:dyDescent="0.25">
      <c r="A152">
        <v>1893</v>
      </c>
      <c r="B152" t="s">
        <v>6</v>
      </c>
      <c r="C152">
        <v>8.91</v>
      </c>
      <c r="D152">
        <v>8.06</v>
      </c>
      <c r="E152">
        <v>9.6656462585034006</v>
      </c>
      <c r="F152">
        <v>8.0584027777777703</v>
      </c>
    </row>
    <row r="153" spans="1:6" hidden="1" x14ac:dyDescent="0.25">
      <c r="A153">
        <v>1894</v>
      </c>
      <c r="B153" t="s">
        <v>6</v>
      </c>
      <c r="C153">
        <v>10.79</v>
      </c>
      <c r="D153">
        <v>8.16</v>
      </c>
      <c r="E153">
        <v>9.67324324324324</v>
      </c>
      <c r="F153">
        <v>8.0591034482758594</v>
      </c>
    </row>
    <row r="154" spans="1:6" hidden="1" x14ac:dyDescent="0.25">
      <c r="A154">
        <v>1895</v>
      </c>
      <c r="B154" t="s">
        <v>6</v>
      </c>
      <c r="C154">
        <v>9.32</v>
      </c>
      <c r="D154">
        <v>8.15</v>
      </c>
      <c r="E154">
        <v>9.6708724832214692</v>
      </c>
      <c r="F154">
        <v>8.0597260273972609</v>
      </c>
    </row>
    <row r="155" spans="1:6" hidden="1" x14ac:dyDescent="0.25">
      <c r="A155">
        <v>1896</v>
      </c>
      <c r="B155" t="s">
        <v>6</v>
      </c>
      <c r="C155">
        <v>10.39</v>
      </c>
      <c r="D155">
        <v>8.2100000000000009</v>
      </c>
      <c r="E155">
        <v>9.6756666666666593</v>
      </c>
      <c r="F155">
        <v>8.0607482993197195</v>
      </c>
    </row>
    <row r="156" spans="1:6" hidden="1" x14ac:dyDescent="0.25">
      <c r="A156">
        <v>1897</v>
      </c>
      <c r="B156" t="s">
        <v>6</v>
      </c>
      <c r="C156">
        <v>10.050000000000001</v>
      </c>
      <c r="D156">
        <v>8.2899999999999991</v>
      </c>
      <c r="E156">
        <v>9.6781456953642309</v>
      </c>
      <c r="F156">
        <v>8.0622972972972899</v>
      </c>
    </row>
    <row r="157" spans="1:6" hidden="1" x14ac:dyDescent="0.25">
      <c r="A157">
        <v>1898</v>
      </c>
      <c r="B157" t="s">
        <v>6</v>
      </c>
      <c r="C157">
        <v>10.24</v>
      </c>
      <c r="D157">
        <v>8.18</v>
      </c>
      <c r="E157">
        <v>9.6818421052631507</v>
      </c>
      <c r="F157">
        <v>8.0630872483221392</v>
      </c>
    </row>
    <row r="158" spans="1:6" hidden="1" x14ac:dyDescent="0.25">
      <c r="A158">
        <v>1899</v>
      </c>
      <c r="B158" t="s">
        <v>6</v>
      </c>
      <c r="C158">
        <v>10.119999999999999</v>
      </c>
      <c r="D158">
        <v>8.4</v>
      </c>
      <c r="E158">
        <v>9.6847058823529402</v>
      </c>
      <c r="F158">
        <v>8.0653333333333297</v>
      </c>
    </row>
    <row r="159" spans="1:6" hidden="1" x14ac:dyDescent="0.25">
      <c r="A159">
        <v>1900</v>
      </c>
      <c r="B159" t="s">
        <v>6</v>
      </c>
      <c r="C159">
        <v>10.63</v>
      </c>
      <c r="D159">
        <v>8.5</v>
      </c>
      <c r="E159">
        <v>9.6908441558441503</v>
      </c>
      <c r="F159">
        <v>8.0682119205297997</v>
      </c>
    </row>
    <row r="160" spans="1:6" hidden="1" x14ac:dyDescent="0.25">
      <c r="A160">
        <v>1901</v>
      </c>
      <c r="B160" t="s">
        <v>6</v>
      </c>
      <c r="C160">
        <v>9.8699999999999992</v>
      </c>
      <c r="D160">
        <v>8.5399999999999991</v>
      </c>
      <c r="E160">
        <v>9.6920000000000002</v>
      </c>
      <c r="F160">
        <v>8.0713157894736796</v>
      </c>
    </row>
    <row r="161" spans="1:6" hidden="1" x14ac:dyDescent="0.25">
      <c r="A161">
        <v>1902</v>
      </c>
      <c r="B161" t="s">
        <v>6</v>
      </c>
      <c r="C161">
        <v>10.039999999999999</v>
      </c>
      <c r="D161">
        <v>8.3000000000000007</v>
      </c>
      <c r="E161">
        <v>9.6942307692307601</v>
      </c>
      <c r="F161">
        <v>8.0728104575163293</v>
      </c>
    </row>
    <row r="162" spans="1:6" hidden="1" x14ac:dyDescent="0.25">
      <c r="A162">
        <v>1903</v>
      </c>
      <c r="B162" t="s">
        <v>6</v>
      </c>
      <c r="C162">
        <v>9.57</v>
      </c>
      <c r="D162">
        <v>8.2200000000000006</v>
      </c>
      <c r="E162">
        <v>9.6934394904458507</v>
      </c>
      <c r="F162">
        <v>8.0737662337662304</v>
      </c>
    </row>
    <row r="163" spans="1:6" hidden="1" x14ac:dyDescent="0.25">
      <c r="A163">
        <v>1904</v>
      </c>
      <c r="B163" t="s">
        <v>6</v>
      </c>
      <c r="C163">
        <v>8.56</v>
      </c>
      <c r="D163">
        <v>8.09</v>
      </c>
      <c r="E163">
        <v>9.6862658227848097</v>
      </c>
      <c r="F163">
        <v>8.0738709677419305</v>
      </c>
    </row>
    <row r="164" spans="1:6" hidden="1" x14ac:dyDescent="0.25">
      <c r="A164">
        <v>1905</v>
      </c>
      <c r="B164" t="s">
        <v>6</v>
      </c>
      <c r="C164">
        <v>9.42</v>
      </c>
      <c r="D164">
        <v>8.23</v>
      </c>
      <c r="E164">
        <v>9.6845911949685508</v>
      </c>
      <c r="F164">
        <v>8.0748717948717896</v>
      </c>
    </row>
    <row r="165" spans="1:6" hidden="1" x14ac:dyDescent="0.25">
      <c r="A165">
        <v>1906</v>
      </c>
      <c r="B165" t="s">
        <v>6</v>
      </c>
      <c r="C165">
        <v>10.56</v>
      </c>
      <c r="D165">
        <v>8.3800000000000008</v>
      </c>
      <c r="E165">
        <v>9.6900624999999998</v>
      </c>
      <c r="F165">
        <v>8.0768152866241998</v>
      </c>
    </row>
    <row r="166" spans="1:6" hidden="1" x14ac:dyDescent="0.25">
      <c r="A166">
        <v>1907</v>
      </c>
      <c r="B166" t="s">
        <v>6</v>
      </c>
      <c r="C166">
        <v>9.32</v>
      </c>
      <c r="D166">
        <v>7.95</v>
      </c>
      <c r="E166">
        <v>9.6877639751552707</v>
      </c>
      <c r="F166">
        <v>8.0760126582278406</v>
      </c>
    </row>
    <row r="167" spans="1:6" hidden="1" x14ac:dyDescent="0.25">
      <c r="A167">
        <v>1908</v>
      </c>
      <c r="B167" t="s">
        <v>6</v>
      </c>
      <c r="C167">
        <v>10.68</v>
      </c>
      <c r="D167">
        <v>8.19</v>
      </c>
      <c r="E167">
        <v>9.6938888888888801</v>
      </c>
      <c r="F167">
        <v>8.0767295597484203</v>
      </c>
    </row>
    <row r="168" spans="1:6" hidden="1" x14ac:dyDescent="0.25">
      <c r="A168">
        <v>1909</v>
      </c>
      <c r="B168" t="s">
        <v>6</v>
      </c>
      <c r="C168">
        <v>9.89</v>
      </c>
      <c r="D168">
        <v>8.18</v>
      </c>
      <c r="E168">
        <v>9.6950920245398695</v>
      </c>
      <c r="F168">
        <v>8.077375</v>
      </c>
    </row>
    <row r="169" spans="1:6" hidden="1" x14ac:dyDescent="0.25">
      <c r="A169">
        <v>1910</v>
      </c>
      <c r="B169" t="s">
        <v>6</v>
      </c>
      <c r="C169">
        <v>10.199999999999999</v>
      </c>
      <c r="D169">
        <v>8.2200000000000006</v>
      </c>
      <c r="E169">
        <v>9.6981707317073091</v>
      </c>
      <c r="F169">
        <v>8.0782608695652094</v>
      </c>
    </row>
    <row r="170" spans="1:6" hidden="1" x14ac:dyDescent="0.25">
      <c r="A170">
        <v>1911</v>
      </c>
      <c r="B170" t="s">
        <v>6</v>
      </c>
      <c r="C170">
        <v>10.87</v>
      </c>
      <c r="D170">
        <v>8.18</v>
      </c>
      <c r="E170">
        <v>9.7052727272727193</v>
      </c>
      <c r="F170">
        <v>8.0788888888888799</v>
      </c>
    </row>
    <row r="171" spans="1:6" hidden="1" x14ac:dyDescent="0.25">
      <c r="A171">
        <v>1912</v>
      </c>
      <c r="B171" t="s">
        <v>6</v>
      </c>
      <c r="C171">
        <v>8.9499999999999993</v>
      </c>
      <c r="D171">
        <v>8.17</v>
      </c>
      <c r="E171">
        <v>9.7007228915662598</v>
      </c>
      <c r="F171">
        <v>8.0794478527607296</v>
      </c>
    </row>
    <row r="172" spans="1:6" hidden="1" x14ac:dyDescent="0.25">
      <c r="A172">
        <v>1913</v>
      </c>
      <c r="B172" t="s">
        <v>6</v>
      </c>
      <c r="C172">
        <v>10.83</v>
      </c>
      <c r="D172">
        <v>8.3000000000000007</v>
      </c>
      <c r="E172">
        <v>9.7074850299401092</v>
      </c>
      <c r="F172">
        <v>8.0807926829268197</v>
      </c>
    </row>
    <row r="173" spans="1:6" hidden="1" x14ac:dyDescent="0.25">
      <c r="A173">
        <v>1914</v>
      </c>
      <c r="B173" t="s">
        <v>6</v>
      </c>
      <c r="C173">
        <v>10.199999999999999</v>
      </c>
      <c r="D173">
        <v>8.59</v>
      </c>
      <c r="E173">
        <v>9.71041666666666</v>
      </c>
      <c r="F173">
        <v>8.0838787878787794</v>
      </c>
    </row>
    <row r="174" spans="1:6" hidden="1" x14ac:dyDescent="0.25">
      <c r="A174">
        <v>1915</v>
      </c>
      <c r="B174" t="s">
        <v>6</v>
      </c>
      <c r="C174">
        <v>9.98</v>
      </c>
      <c r="D174">
        <v>8.59</v>
      </c>
      <c r="E174">
        <v>9.7120118343195205</v>
      </c>
      <c r="F174">
        <v>8.0869277108433693</v>
      </c>
    </row>
    <row r="175" spans="1:6" hidden="1" x14ac:dyDescent="0.25">
      <c r="A175">
        <v>1916</v>
      </c>
      <c r="B175" t="s">
        <v>6</v>
      </c>
      <c r="C175">
        <v>9.84</v>
      </c>
      <c r="D175">
        <v>8.23</v>
      </c>
      <c r="E175">
        <v>9.7127647058823499</v>
      </c>
      <c r="F175">
        <v>8.0877844311377203</v>
      </c>
    </row>
    <row r="176" spans="1:6" hidden="1" x14ac:dyDescent="0.25">
      <c r="A176">
        <v>1917</v>
      </c>
      <c r="B176" t="s">
        <v>6</v>
      </c>
      <c r="C176">
        <v>8.06</v>
      </c>
      <c r="D176">
        <v>8.02</v>
      </c>
      <c r="E176">
        <v>9.7030994152046706</v>
      </c>
      <c r="F176">
        <v>8.0873809523809506</v>
      </c>
    </row>
    <row r="177" spans="1:6" hidden="1" x14ac:dyDescent="0.25">
      <c r="A177">
        <v>1918</v>
      </c>
      <c r="B177" t="s">
        <v>6</v>
      </c>
      <c r="C177">
        <v>10.06</v>
      </c>
      <c r="D177">
        <v>8.1300000000000008</v>
      </c>
      <c r="E177">
        <v>9.7051744186046491</v>
      </c>
      <c r="F177">
        <v>8.08763313609467</v>
      </c>
    </row>
    <row r="178" spans="1:6" hidden="1" x14ac:dyDescent="0.25">
      <c r="A178">
        <v>1919</v>
      </c>
      <c r="B178" t="s">
        <v>6</v>
      </c>
      <c r="C178">
        <v>10.64</v>
      </c>
      <c r="D178">
        <v>8.3800000000000008</v>
      </c>
      <c r="E178">
        <v>9.7105780346820794</v>
      </c>
      <c r="F178">
        <v>8.08935294117647</v>
      </c>
    </row>
    <row r="179" spans="1:6" hidden="1" x14ac:dyDescent="0.25">
      <c r="A179">
        <v>1920</v>
      </c>
      <c r="B179" t="s">
        <v>6</v>
      </c>
      <c r="C179">
        <v>9.83</v>
      </c>
      <c r="D179">
        <v>8.36</v>
      </c>
      <c r="E179">
        <v>9.7112643678160904</v>
      </c>
      <c r="F179">
        <v>8.0909356725146093</v>
      </c>
    </row>
    <row r="180" spans="1:6" hidden="1" x14ac:dyDescent="0.25">
      <c r="A180">
        <v>1921</v>
      </c>
      <c r="B180" t="s">
        <v>6</v>
      </c>
      <c r="C180">
        <v>12.28</v>
      </c>
      <c r="D180">
        <v>8.57</v>
      </c>
      <c r="E180">
        <v>9.7259428571428508</v>
      </c>
      <c r="F180">
        <v>8.0937209302325499</v>
      </c>
    </row>
    <row r="181" spans="1:6" hidden="1" x14ac:dyDescent="0.25">
      <c r="A181">
        <v>1922</v>
      </c>
      <c r="B181" t="s">
        <v>6</v>
      </c>
      <c r="C181">
        <v>10.92</v>
      </c>
      <c r="D181">
        <v>8.41</v>
      </c>
      <c r="E181">
        <v>9.7327272727272707</v>
      </c>
      <c r="F181">
        <v>8.0955491329479692</v>
      </c>
    </row>
    <row r="182" spans="1:6" hidden="1" x14ac:dyDescent="0.25">
      <c r="A182">
        <v>1923</v>
      </c>
      <c r="B182" t="s">
        <v>6</v>
      </c>
      <c r="C182">
        <v>10.119999999999999</v>
      </c>
      <c r="D182">
        <v>8.42</v>
      </c>
      <c r="E182">
        <v>9.7349152542372792</v>
      </c>
      <c r="F182">
        <v>8.0974137931034402</v>
      </c>
    </row>
    <row r="183" spans="1:6" hidden="1" x14ac:dyDescent="0.25">
      <c r="A183">
        <v>1924</v>
      </c>
      <c r="B183" t="s">
        <v>6</v>
      </c>
      <c r="C183">
        <v>8.77</v>
      </c>
      <c r="D183">
        <v>8.51</v>
      </c>
      <c r="E183">
        <v>9.7294943820224695</v>
      </c>
      <c r="F183">
        <v>8.0997714285714206</v>
      </c>
    </row>
    <row r="184" spans="1:6" hidden="1" x14ac:dyDescent="0.25">
      <c r="A184">
        <v>1925</v>
      </c>
      <c r="B184" t="s">
        <v>6</v>
      </c>
      <c r="C184">
        <v>9.93</v>
      </c>
      <c r="D184">
        <v>8.5299999999999994</v>
      </c>
      <c r="E184">
        <v>9.7306145251396607</v>
      </c>
      <c r="F184">
        <v>8.1022159090908996</v>
      </c>
    </row>
    <row r="185" spans="1:6" hidden="1" x14ac:dyDescent="0.25">
      <c r="A185">
        <v>1926</v>
      </c>
      <c r="B185" t="s">
        <v>6</v>
      </c>
      <c r="C185">
        <v>9.1199999999999992</v>
      </c>
      <c r="D185">
        <v>8.73</v>
      </c>
      <c r="E185">
        <v>9.7272222222222204</v>
      </c>
      <c r="F185">
        <v>8.1057627118644007</v>
      </c>
    </row>
    <row r="186" spans="1:6" hidden="1" x14ac:dyDescent="0.25">
      <c r="A186">
        <v>1927</v>
      </c>
      <c r="B186" t="s">
        <v>6</v>
      </c>
      <c r="C186">
        <v>10.54</v>
      </c>
      <c r="D186">
        <v>8.52</v>
      </c>
      <c r="E186">
        <v>9.7317127071823197</v>
      </c>
      <c r="F186">
        <v>8.1080898876404408</v>
      </c>
    </row>
    <row r="187" spans="1:6" hidden="1" x14ac:dyDescent="0.25">
      <c r="A187">
        <v>1928</v>
      </c>
      <c r="B187" t="s">
        <v>6</v>
      </c>
      <c r="C187">
        <v>10.210000000000001</v>
      </c>
      <c r="D187">
        <v>8.6300000000000008</v>
      </c>
      <c r="E187">
        <v>9.7343406593406492</v>
      </c>
      <c r="F187">
        <v>8.1110055865921709</v>
      </c>
    </row>
    <row r="188" spans="1:6" hidden="1" x14ac:dyDescent="0.25">
      <c r="A188">
        <v>1929</v>
      </c>
      <c r="B188" t="s">
        <v>6</v>
      </c>
      <c r="C188">
        <v>9.2799999999999994</v>
      </c>
      <c r="D188">
        <v>8.24</v>
      </c>
      <c r="E188">
        <v>9.7318579234972606</v>
      </c>
      <c r="F188">
        <v>8.1117222222222196</v>
      </c>
    </row>
    <row r="189" spans="1:6" hidden="1" x14ac:dyDescent="0.25">
      <c r="A189">
        <v>1930</v>
      </c>
      <c r="B189" t="s">
        <v>6</v>
      </c>
      <c r="C189">
        <v>10.79</v>
      </c>
      <c r="D189">
        <v>8.6300000000000008</v>
      </c>
      <c r="E189">
        <v>9.7376086956521704</v>
      </c>
      <c r="F189">
        <v>8.1145856353591093</v>
      </c>
    </row>
    <row r="190" spans="1:6" hidden="1" x14ac:dyDescent="0.25">
      <c r="A190">
        <v>1931</v>
      </c>
      <c r="B190" t="s">
        <v>6</v>
      </c>
      <c r="C190">
        <v>12.39</v>
      </c>
      <c r="D190">
        <v>8.7200000000000006</v>
      </c>
      <c r="E190">
        <v>9.7519459459459394</v>
      </c>
      <c r="F190">
        <v>8.1179120879120799</v>
      </c>
    </row>
    <row r="191" spans="1:6" hidden="1" x14ac:dyDescent="0.25">
      <c r="A191">
        <v>1932</v>
      </c>
      <c r="B191" t="s">
        <v>6</v>
      </c>
      <c r="C191">
        <v>10.61</v>
      </c>
      <c r="D191">
        <v>8.7100000000000009</v>
      </c>
      <c r="E191">
        <v>9.7565591397849403</v>
      </c>
      <c r="F191">
        <v>8.1211475409835998</v>
      </c>
    </row>
    <row r="192" spans="1:6" hidden="1" x14ac:dyDescent="0.25">
      <c r="A192">
        <v>1933</v>
      </c>
      <c r="B192" t="s">
        <v>6</v>
      </c>
      <c r="C192">
        <v>11.09</v>
      </c>
      <c r="D192">
        <v>8.34</v>
      </c>
      <c r="E192">
        <v>9.7636898395721907</v>
      </c>
      <c r="F192">
        <v>8.12233695652173</v>
      </c>
    </row>
    <row r="193" spans="1:6" hidden="1" x14ac:dyDescent="0.25">
      <c r="A193">
        <v>1934</v>
      </c>
      <c r="B193" t="s">
        <v>6</v>
      </c>
      <c r="C193">
        <v>10.87</v>
      </c>
      <c r="D193">
        <v>8.6300000000000008</v>
      </c>
      <c r="E193">
        <v>9.7695744680851</v>
      </c>
      <c r="F193">
        <v>8.1250810810810794</v>
      </c>
    </row>
    <row r="194" spans="1:6" hidden="1" x14ac:dyDescent="0.25">
      <c r="A194">
        <v>1935</v>
      </c>
      <c r="B194" t="s">
        <v>6</v>
      </c>
      <c r="C194">
        <v>10.01</v>
      </c>
      <c r="D194">
        <v>8.52</v>
      </c>
      <c r="E194">
        <v>9.7708465608465591</v>
      </c>
      <c r="F194">
        <v>8.1272043010752597</v>
      </c>
    </row>
    <row r="195" spans="1:6" hidden="1" x14ac:dyDescent="0.25">
      <c r="A195">
        <v>1936</v>
      </c>
      <c r="B195" t="s">
        <v>6</v>
      </c>
      <c r="C195">
        <v>9.86</v>
      </c>
      <c r="D195">
        <v>8.5500000000000007</v>
      </c>
      <c r="E195">
        <v>9.7713157894736806</v>
      </c>
      <c r="F195">
        <v>8.1294652406417107</v>
      </c>
    </row>
    <row r="196" spans="1:6" hidden="1" x14ac:dyDescent="0.25">
      <c r="A196">
        <v>1937</v>
      </c>
      <c r="B196" t="s">
        <v>6</v>
      </c>
      <c r="C196">
        <v>9.99</v>
      </c>
      <c r="D196">
        <v>8.6999999999999993</v>
      </c>
      <c r="E196">
        <v>9.7724607329842907</v>
      </c>
      <c r="F196">
        <v>8.1325000000000003</v>
      </c>
    </row>
    <row r="197" spans="1:6" hidden="1" x14ac:dyDescent="0.25">
      <c r="A197">
        <v>1938</v>
      </c>
      <c r="B197" t="s">
        <v>6</v>
      </c>
      <c r="C197">
        <v>11.4</v>
      </c>
      <c r="D197">
        <v>8.86</v>
      </c>
      <c r="E197">
        <v>9.7809375000000003</v>
      </c>
      <c r="F197">
        <v>8.1363492063492</v>
      </c>
    </row>
    <row r="198" spans="1:6" hidden="1" x14ac:dyDescent="0.25">
      <c r="A198">
        <v>1939</v>
      </c>
      <c r="B198" t="s">
        <v>6</v>
      </c>
      <c r="C198">
        <v>11.35</v>
      </c>
      <c r="D198">
        <v>8.76</v>
      </c>
      <c r="E198">
        <v>9.7890673575129501</v>
      </c>
      <c r="F198">
        <v>8.1396315789473608</v>
      </c>
    </row>
    <row r="199" spans="1:6" hidden="1" x14ac:dyDescent="0.25">
      <c r="A199">
        <v>1940</v>
      </c>
      <c r="B199" t="s">
        <v>6</v>
      </c>
      <c r="C199">
        <v>9.67</v>
      </c>
      <c r="D199">
        <v>8.76</v>
      </c>
      <c r="E199">
        <v>9.7884536082474192</v>
      </c>
      <c r="F199">
        <v>8.1428795811518295</v>
      </c>
    </row>
    <row r="200" spans="1:6" hidden="1" x14ac:dyDescent="0.25">
      <c r="A200">
        <v>1941</v>
      </c>
      <c r="B200" t="s">
        <v>6</v>
      </c>
      <c r="C200">
        <v>11.41</v>
      </c>
      <c r="D200">
        <v>8.77</v>
      </c>
      <c r="E200">
        <v>9.7967692307692307</v>
      </c>
      <c r="F200">
        <v>8.1461458333333301</v>
      </c>
    </row>
    <row r="201" spans="1:6" hidden="1" x14ac:dyDescent="0.25">
      <c r="A201">
        <v>1942</v>
      </c>
      <c r="B201" t="s">
        <v>6</v>
      </c>
      <c r="C201">
        <v>10.41</v>
      </c>
      <c r="D201">
        <v>8.73</v>
      </c>
      <c r="E201">
        <v>9.7998979591836708</v>
      </c>
      <c r="F201">
        <v>8.1491709844559495</v>
      </c>
    </row>
    <row r="202" spans="1:6" hidden="1" x14ac:dyDescent="0.25">
      <c r="A202">
        <v>1943</v>
      </c>
      <c r="B202" t="s">
        <v>6</v>
      </c>
      <c r="C202">
        <v>9.7200000000000006</v>
      </c>
      <c r="D202">
        <v>8.76</v>
      </c>
      <c r="E202">
        <v>9.7994923857868006</v>
      </c>
      <c r="F202">
        <v>8.1523195876288597</v>
      </c>
    </row>
    <row r="203" spans="1:6" hidden="1" x14ac:dyDescent="0.25">
      <c r="A203">
        <v>1944</v>
      </c>
      <c r="B203" t="s">
        <v>6</v>
      </c>
      <c r="C203">
        <v>10.82</v>
      </c>
      <c r="D203">
        <v>8.85</v>
      </c>
      <c r="E203">
        <v>9.8046464646464599</v>
      </c>
      <c r="F203">
        <v>8.1558974358974297</v>
      </c>
    </row>
    <row r="204" spans="1:6" hidden="1" x14ac:dyDescent="0.25">
      <c r="A204">
        <v>1945</v>
      </c>
      <c r="B204" t="s">
        <v>6</v>
      </c>
      <c r="C204">
        <v>9.9600000000000009</v>
      </c>
      <c r="D204">
        <v>8.58</v>
      </c>
      <c r="E204">
        <v>9.8054271356783893</v>
      </c>
      <c r="F204">
        <v>8.1580612244897903</v>
      </c>
    </row>
    <row r="205" spans="1:6" hidden="1" x14ac:dyDescent="0.25">
      <c r="A205">
        <v>1946</v>
      </c>
      <c r="B205" t="s">
        <v>6</v>
      </c>
      <c r="C205">
        <v>11.4</v>
      </c>
      <c r="D205">
        <v>8.68</v>
      </c>
      <c r="E205">
        <v>9.8133999999999997</v>
      </c>
      <c r="F205">
        <v>8.16071065989847</v>
      </c>
    </row>
    <row r="206" spans="1:6" hidden="1" x14ac:dyDescent="0.25">
      <c r="A206">
        <v>1947</v>
      </c>
      <c r="B206" t="s">
        <v>6</v>
      </c>
      <c r="C206">
        <v>10.220000000000001</v>
      </c>
      <c r="D206">
        <v>8.8000000000000007</v>
      </c>
      <c r="E206">
        <v>9.8154228855721293</v>
      </c>
      <c r="F206">
        <v>8.1639393939393905</v>
      </c>
    </row>
    <row r="207" spans="1:6" hidden="1" x14ac:dyDescent="0.25">
      <c r="A207">
        <v>1948</v>
      </c>
      <c r="B207" t="s">
        <v>6</v>
      </c>
      <c r="C207">
        <v>10.41</v>
      </c>
      <c r="D207">
        <v>8.75</v>
      </c>
      <c r="E207">
        <v>9.8183663366336607</v>
      </c>
      <c r="F207">
        <v>8.1668844221105505</v>
      </c>
    </row>
    <row r="208" spans="1:6" hidden="1" x14ac:dyDescent="0.25">
      <c r="A208">
        <v>1949</v>
      </c>
      <c r="B208" t="s">
        <v>6</v>
      </c>
      <c r="C208">
        <v>11.18</v>
      </c>
      <c r="D208">
        <v>8.59</v>
      </c>
      <c r="E208">
        <v>9.8250738916256104</v>
      </c>
      <c r="F208">
        <v>8.1690000000000005</v>
      </c>
    </row>
    <row r="209" spans="1:6" hidden="1" x14ac:dyDescent="0.25">
      <c r="A209">
        <v>1950</v>
      </c>
      <c r="B209" t="s">
        <v>6</v>
      </c>
      <c r="C209">
        <v>9.43</v>
      </c>
      <c r="D209">
        <v>8.3699999999999992</v>
      </c>
      <c r="E209">
        <v>9.82313725490196</v>
      </c>
      <c r="F209">
        <v>8.17</v>
      </c>
    </row>
    <row r="210" spans="1:6" hidden="1" x14ac:dyDescent="0.25">
      <c r="A210">
        <v>1951</v>
      </c>
      <c r="B210" t="s">
        <v>6</v>
      </c>
      <c r="C210">
        <v>9.42</v>
      </c>
      <c r="D210">
        <v>8.6300000000000008</v>
      </c>
      <c r="E210">
        <v>9.8211707317073103</v>
      </c>
      <c r="F210">
        <v>8.1722772277227698</v>
      </c>
    </row>
    <row r="211" spans="1:6" hidden="1" x14ac:dyDescent="0.25">
      <c r="A211">
        <v>1952</v>
      </c>
      <c r="B211" t="s">
        <v>6</v>
      </c>
      <c r="C211">
        <v>10.91</v>
      </c>
      <c r="D211">
        <v>8.64</v>
      </c>
      <c r="E211">
        <v>9.8264563106796103</v>
      </c>
      <c r="F211">
        <v>8.1745812807881695</v>
      </c>
    </row>
    <row r="212" spans="1:6" hidden="1" x14ac:dyDescent="0.25">
      <c r="A212">
        <v>1953</v>
      </c>
      <c r="B212" t="s">
        <v>6</v>
      </c>
      <c r="C212">
        <v>11.67</v>
      </c>
      <c r="D212">
        <v>8.8699999999999992</v>
      </c>
      <c r="E212">
        <v>9.8353623188405699</v>
      </c>
      <c r="F212">
        <v>8.1779901960784294</v>
      </c>
    </row>
    <row r="213" spans="1:6" hidden="1" x14ac:dyDescent="0.25">
      <c r="A213">
        <v>1954</v>
      </c>
      <c r="B213" t="s">
        <v>6</v>
      </c>
      <c r="C213">
        <v>11.11</v>
      </c>
      <c r="D213">
        <v>8.56</v>
      </c>
      <c r="E213">
        <v>9.8414903846153798</v>
      </c>
      <c r="F213">
        <v>8.1798536585365795</v>
      </c>
    </row>
    <row r="214" spans="1:6" hidden="1" x14ac:dyDescent="0.25">
      <c r="A214">
        <v>1955</v>
      </c>
      <c r="B214" t="s">
        <v>6</v>
      </c>
      <c r="C214">
        <v>11.01</v>
      </c>
      <c r="D214">
        <v>8.6300000000000008</v>
      </c>
      <c r="E214">
        <v>9.8470813397129096</v>
      </c>
      <c r="F214">
        <v>8.1820388349514506</v>
      </c>
    </row>
    <row r="215" spans="1:6" hidden="1" x14ac:dyDescent="0.25">
      <c r="A215">
        <v>1956</v>
      </c>
      <c r="B215" t="s">
        <v>6</v>
      </c>
      <c r="C215">
        <v>10.72</v>
      </c>
      <c r="D215">
        <v>8.2799999999999994</v>
      </c>
      <c r="E215">
        <v>9.8512380952380898</v>
      </c>
      <c r="F215">
        <v>8.18251207729468</v>
      </c>
    </row>
    <row r="216" spans="1:6" hidden="1" x14ac:dyDescent="0.25">
      <c r="A216">
        <v>1957</v>
      </c>
      <c r="B216" t="s">
        <v>6</v>
      </c>
      <c r="C216">
        <v>10.42</v>
      </c>
      <c r="D216">
        <v>8.73</v>
      </c>
      <c r="E216">
        <v>9.8539336492890897</v>
      </c>
      <c r="F216">
        <v>8.1851442307692306</v>
      </c>
    </row>
    <row r="217" spans="1:6" hidden="1" x14ac:dyDescent="0.25">
      <c r="A217">
        <v>1958</v>
      </c>
      <c r="B217" t="s">
        <v>6</v>
      </c>
      <c r="C217">
        <v>9.9</v>
      </c>
      <c r="D217">
        <v>8.77</v>
      </c>
      <c r="E217">
        <v>9.8541509433962204</v>
      </c>
      <c r="F217">
        <v>8.1879425837320507</v>
      </c>
    </row>
    <row r="218" spans="1:6" hidden="1" x14ac:dyDescent="0.25">
      <c r="A218">
        <v>1959</v>
      </c>
      <c r="B218" t="s">
        <v>6</v>
      </c>
      <c r="C218">
        <v>10.43</v>
      </c>
      <c r="D218">
        <v>8.73</v>
      </c>
      <c r="E218">
        <v>9.8568544600938903</v>
      </c>
      <c r="F218">
        <v>8.1905238095237998</v>
      </c>
    </row>
    <row r="219" spans="1:6" hidden="1" x14ac:dyDescent="0.25">
      <c r="A219">
        <v>1960</v>
      </c>
      <c r="B219" t="s">
        <v>6</v>
      </c>
      <c r="C219">
        <v>10.11</v>
      </c>
      <c r="D219">
        <v>8.58</v>
      </c>
      <c r="E219">
        <v>9.8580373831775692</v>
      </c>
      <c r="F219">
        <v>8.1923696682464406</v>
      </c>
    </row>
    <row r="220" spans="1:6" hidden="1" x14ac:dyDescent="0.25">
      <c r="A220">
        <v>1961</v>
      </c>
      <c r="B220" t="s">
        <v>6</v>
      </c>
      <c r="C220">
        <v>10.58</v>
      </c>
      <c r="D220">
        <v>8.8000000000000007</v>
      </c>
      <c r="E220">
        <v>9.8613953488372008</v>
      </c>
      <c r="F220">
        <v>8.1952358490565995</v>
      </c>
    </row>
    <row r="221" spans="1:6" hidden="1" x14ac:dyDescent="0.25">
      <c r="A221">
        <v>1962</v>
      </c>
      <c r="B221" t="s">
        <v>6</v>
      </c>
      <c r="C221">
        <v>9.99</v>
      </c>
      <c r="D221">
        <v>8.75</v>
      </c>
      <c r="E221">
        <v>9.8619907407407403</v>
      </c>
      <c r="F221">
        <v>8.1978403755868499</v>
      </c>
    </row>
    <row r="222" spans="1:6" hidden="1" x14ac:dyDescent="0.25">
      <c r="A222">
        <v>1963</v>
      </c>
      <c r="B222" t="s">
        <v>6</v>
      </c>
      <c r="C222">
        <v>9.89</v>
      </c>
      <c r="D222">
        <v>8.86</v>
      </c>
      <c r="E222">
        <v>9.8621198156681995</v>
      </c>
      <c r="F222">
        <v>8.2009345794392505</v>
      </c>
    </row>
    <row r="223" spans="1:6" hidden="1" x14ac:dyDescent="0.25">
      <c r="A223">
        <v>1964</v>
      </c>
      <c r="B223" t="s">
        <v>6</v>
      </c>
      <c r="C223">
        <v>11.06</v>
      </c>
      <c r="D223">
        <v>8.41</v>
      </c>
      <c r="E223">
        <v>9.8676146788990806</v>
      </c>
      <c r="F223">
        <v>8.2019069767441799</v>
      </c>
    </row>
    <row r="224" spans="1:6" hidden="1" x14ac:dyDescent="0.25">
      <c r="A224">
        <v>1965</v>
      </c>
      <c r="B224" t="s">
        <v>6</v>
      </c>
      <c r="C224">
        <v>10.34</v>
      </c>
      <c r="D224">
        <v>8.5299999999999994</v>
      </c>
      <c r="E224">
        <v>9.8697716894977106</v>
      </c>
      <c r="F224">
        <v>8.2034259259259201</v>
      </c>
    </row>
    <row r="225" spans="1:6" hidden="1" x14ac:dyDescent="0.25">
      <c r="A225">
        <v>1966</v>
      </c>
      <c r="B225" t="s">
        <v>6</v>
      </c>
      <c r="C225">
        <v>10.050000000000001</v>
      </c>
      <c r="D225">
        <v>8.6</v>
      </c>
      <c r="E225">
        <v>9.8705909090909003</v>
      </c>
      <c r="F225">
        <v>8.2052534562211896</v>
      </c>
    </row>
    <row r="226" spans="1:6" hidden="1" x14ac:dyDescent="0.25">
      <c r="A226">
        <v>1967</v>
      </c>
      <c r="B226" t="s">
        <v>6</v>
      </c>
      <c r="C226">
        <v>9.84</v>
      </c>
      <c r="D226">
        <v>8.6999999999999993</v>
      </c>
      <c r="E226">
        <v>9.8704524886877802</v>
      </c>
      <c r="F226">
        <v>8.2075229357798101</v>
      </c>
    </row>
    <row r="227" spans="1:6" hidden="1" x14ac:dyDescent="0.25">
      <c r="A227">
        <v>1968</v>
      </c>
      <c r="B227" t="s">
        <v>6</v>
      </c>
      <c r="C227">
        <v>10.66</v>
      </c>
      <c r="D227">
        <v>8.52</v>
      </c>
      <c r="E227">
        <v>9.8740090090090007</v>
      </c>
      <c r="F227">
        <v>8.2089497716894897</v>
      </c>
    </row>
    <row r="228" spans="1:6" hidden="1" x14ac:dyDescent="0.25">
      <c r="A228">
        <v>1969</v>
      </c>
      <c r="B228" t="s">
        <v>6</v>
      </c>
      <c r="C228">
        <v>10.029999999999999</v>
      </c>
      <c r="D228">
        <v>8.6</v>
      </c>
      <c r="E228">
        <v>9.8747085201793698</v>
      </c>
      <c r="F228">
        <v>8.2107272727272704</v>
      </c>
    </row>
    <row r="229" spans="1:6" hidden="1" x14ac:dyDescent="0.25">
      <c r="A229">
        <v>1970</v>
      </c>
      <c r="B229" t="s">
        <v>6</v>
      </c>
      <c r="C229">
        <v>10.34</v>
      </c>
      <c r="D229">
        <v>8.6999999999999993</v>
      </c>
      <c r="E229">
        <v>9.8767857142857096</v>
      </c>
      <c r="F229">
        <v>8.2129411764705793</v>
      </c>
    </row>
    <row r="230" spans="1:6" hidden="1" x14ac:dyDescent="0.25">
      <c r="A230">
        <v>1971</v>
      </c>
      <c r="B230" t="s">
        <v>6</v>
      </c>
      <c r="C230">
        <v>10.58</v>
      </c>
      <c r="D230">
        <v>8.6</v>
      </c>
      <c r="E230">
        <v>9.8799111111111095</v>
      </c>
      <c r="F230">
        <v>8.2146846846846806</v>
      </c>
    </row>
    <row r="231" spans="1:6" hidden="1" x14ac:dyDescent="0.25">
      <c r="A231">
        <v>1972</v>
      </c>
      <c r="B231" t="s">
        <v>6</v>
      </c>
      <c r="C231">
        <v>9.39</v>
      </c>
      <c r="D231">
        <v>8.5</v>
      </c>
      <c r="E231">
        <v>9.8777433628318505</v>
      </c>
      <c r="F231">
        <v>8.2159641255605305</v>
      </c>
    </row>
    <row r="232" spans="1:6" hidden="1" x14ac:dyDescent="0.25">
      <c r="A232">
        <v>1973</v>
      </c>
      <c r="B232" t="s">
        <v>6</v>
      </c>
      <c r="C232">
        <v>11.55</v>
      </c>
      <c r="D232">
        <v>8.9499999999999993</v>
      </c>
      <c r="E232">
        <v>9.8851101321585908</v>
      </c>
      <c r="F232">
        <v>8.21924107142857</v>
      </c>
    </row>
    <row r="233" spans="1:6" hidden="1" x14ac:dyDescent="0.25">
      <c r="A233">
        <v>1974</v>
      </c>
      <c r="B233" t="s">
        <v>6</v>
      </c>
      <c r="C233">
        <v>10.35</v>
      </c>
      <c r="D233">
        <v>8.4700000000000006</v>
      </c>
      <c r="E233">
        <v>9.8871491228070099</v>
      </c>
      <c r="F233">
        <v>8.2203555555555496</v>
      </c>
    </row>
    <row r="234" spans="1:6" hidden="1" x14ac:dyDescent="0.25">
      <c r="A234">
        <v>1975</v>
      </c>
      <c r="B234" t="s">
        <v>6</v>
      </c>
      <c r="C234">
        <v>10.82</v>
      </c>
      <c r="D234">
        <v>8.74</v>
      </c>
      <c r="E234">
        <v>9.8912227074235801</v>
      </c>
      <c r="F234">
        <v>8.2226548672566295</v>
      </c>
    </row>
    <row r="235" spans="1:6" hidden="1" x14ac:dyDescent="0.25">
      <c r="A235">
        <v>1976</v>
      </c>
      <c r="B235" t="s">
        <v>6</v>
      </c>
      <c r="C235">
        <v>9.7899999999999991</v>
      </c>
      <c r="D235">
        <v>8.35</v>
      </c>
      <c r="E235">
        <v>9.8907826086956501</v>
      </c>
      <c r="F235">
        <v>8.2232158590308302</v>
      </c>
    </row>
    <row r="236" spans="1:6" hidden="1" x14ac:dyDescent="0.25">
      <c r="A236">
        <v>1977</v>
      </c>
      <c r="B236" t="s">
        <v>6</v>
      </c>
      <c r="C236">
        <v>10.46</v>
      </c>
      <c r="D236">
        <v>8.85</v>
      </c>
      <c r="E236">
        <v>9.8932467532467498</v>
      </c>
      <c r="F236">
        <v>8.2259649122807001</v>
      </c>
    </row>
    <row r="237" spans="1:6" hidden="1" x14ac:dyDescent="0.25">
      <c r="A237">
        <v>1978</v>
      </c>
      <c r="B237" t="s">
        <v>6</v>
      </c>
      <c r="C237">
        <v>9.4600000000000009</v>
      </c>
      <c r="D237">
        <v>8.69</v>
      </c>
      <c r="E237">
        <v>9.8913793103448207</v>
      </c>
      <c r="F237">
        <v>8.2279912663755397</v>
      </c>
    </row>
    <row r="238" spans="1:6" hidden="1" x14ac:dyDescent="0.25">
      <c r="A238">
        <v>1979</v>
      </c>
      <c r="B238" t="s">
        <v>6</v>
      </c>
      <c r="C238">
        <v>9.3699999999999992</v>
      </c>
      <c r="D238">
        <v>8.73</v>
      </c>
      <c r="E238">
        <v>9.8891416309012801</v>
      </c>
      <c r="F238">
        <v>8.2301739130434708</v>
      </c>
    </row>
    <row r="239" spans="1:6" hidden="1" x14ac:dyDescent="0.25">
      <c r="A239">
        <v>1980</v>
      </c>
      <c r="B239" t="s">
        <v>6</v>
      </c>
      <c r="C239">
        <v>10.050000000000001</v>
      </c>
      <c r="D239">
        <v>8.98</v>
      </c>
      <c r="E239">
        <v>9.8898290598290508</v>
      </c>
      <c r="F239">
        <v>8.23341991341991</v>
      </c>
    </row>
    <row r="240" spans="1:6" hidden="1" x14ac:dyDescent="0.25">
      <c r="A240">
        <v>1981</v>
      </c>
      <c r="B240" t="s">
        <v>6</v>
      </c>
      <c r="C240">
        <v>10.54</v>
      </c>
      <c r="D240">
        <v>9.17</v>
      </c>
      <c r="E240">
        <v>9.8925957446808503</v>
      </c>
      <c r="F240">
        <v>8.2374568965517199</v>
      </c>
    </row>
    <row r="241" spans="1:6" hidden="1" x14ac:dyDescent="0.25">
      <c r="A241">
        <v>1982</v>
      </c>
      <c r="B241" t="s">
        <v>6</v>
      </c>
      <c r="C241">
        <v>9.99</v>
      </c>
      <c r="D241">
        <v>8.64</v>
      </c>
      <c r="E241">
        <v>9.8930084745762699</v>
      </c>
      <c r="F241">
        <v>8.2391845493562208</v>
      </c>
    </row>
    <row r="242" spans="1:6" hidden="1" x14ac:dyDescent="0.25">
      <c r="A242">
        <v>1983</v>
      </c>
      <c r="B242" t="s">
        <v>6</v>
      </c>
      <c r="C242">
        <v>10.94</v>
      </c>
      <c r="D242">
        <v>9.0299999999999994</v>
      </c>
      <c r="E242">
        <v>9.8974261603375506</v>
      </c>
      <c r="F242">
        <v>8.2425641025640992</v>
      </c>
    </row>
    <row r="243" spans="1:6" hidden="1" x14ac:dyDescent="0.25">
      <c r="A243">
        <v>1984</v>
      </c>
      <c r="B243" t="s">
        <v>6</v>
      </c>
      <c r="C243">
        <v>10.66</v>
      </c>
      <c r="D243">
        <v>8.69</v>
      </c>
      <c r="E243">
        <v>9.9006302521008394</v>
      </c>
      <c r="F243">
        <v>8.2444680851063801</v>
      </c>
    </row>
    <row r="244" spans="1:6" hidden="1" x14ac:dyDescent="0.25">
      <c r="A244">
        <v>1985</v>
      </c>
      <c r="B244" t="s">
        <v>6</v>
      </c>
      <c r="C244">
        <v>10.11</v>
      </c>
      <c r="D244">
        <v>8.66</v>
      </c>
      <c r="E244">
        <v>9.9015062761506201</v>
      </c>
      <c r="F244">
        <v>8.2462288135593198</v>
      </c>
    </row>
    <row r="245" spans="1:6" hidden="1" x14ac:dyDescent="0.25">
      <c r="A245">
        <v>1986</v>
      </c>
      <c r="B245" t="s">
        <v>6</v>
      </c>
      <c r="C245">
        <v>10.82</v>
      </c>
      <c r="D245">
        <v>8.83</v>
      </c>
      <c r="E245">
        <v>9.9053333333333295</v>
      </c>
      <c r="F245">
        <v>8.2486919831223595</v>
      </c>
    </row>
    <row r="246" spans="1:6" hidden="1" x14ac:dyDescent="0.25">
      <c r="A246">
        <v>1987</v>
      </c>
      <c r="B246" t="s">
        <v>6</v>
      </c>
      <c r="C246">
        <v>12.04</v>
      </c>
      <c r="D246">
        <v>8.99</v>
      </c>
      <c r="E246">
        <v>9.9141908713692892</v>
      </c>
      <c r="F246">
        <v>8.2518067226890697</v>
      </c>
    </row>
    <row r="247" spans="1:6" hidden="1" x14ac:dyDescent="0.25">
      <c r="A247">
        <v>1988</v>
      </c>
      <c r="B247" t="s">
        <v>6</v>
      </c>
      <c r="C247">
        <v>10.86</v>
      </c>
      <c r="D247">
        <v>9.1999999999999993</v>
      </c>
      <c r="E247">
        <v>9.9180991735537098</v>
      </c>
      <c r="F247">
        <v>8.2557740585773995</v>
      </c>
    </row>
    <row r="248" spans="1:6" hidden="1" x14ac:dyDescent="0.25">
      <c r="A248">
        <v>1989</v>
      </c>
      <c r="B248" t="s">
        <v>6</v>
      </c>
      <c r="C248">
        <v>9.8000000000000007</v>
      </c>
      <c r="D248">
        <v>8.92</v>
      </c>
      <c r="E248">
        <v>9.9176131687242695</v>
      </c>
      <c r="F248">
        <v>8.2585416666666607</v>
      </c>
    </row>
    <row r="249" spans="1:6" hidden="1" x14ac:dyDescent="0.25">
      <c r="A249">
        <v>1990</v>
      </c>
      <c r="B249" t="s">
        <v>6</v>
      </c>
      <c r="C249">
        <v>11.5</v>
      </c>
      <c r="D249">
        <v>9.23</v>
      </c>
      <c r="E249">
        <v>9.92409836065573</v>
      </c>
      <c r="F249">
        <v>8.2625726141078797</v>
      </c>
    </row>
    <row r="250" spans="1:6" hidden="1" x14ac:dyDescent="0.25">
      <c r="A250">
        <v>1991</v>
      </c>
      <c r="B250" t="s">
        <v>6</v>
      </c>
      <c r="C250">
        <v>11.58</v>
      </c>
      <c r="D250">
        <v>9.18</v>
      </c>
      <c r="E250">
        <v>9.9308571428571408</v>
      </c>
      <c r="F250">
        <v>8.2663636363636304</v>
      </c>
    </row>
    <row r="251" spans="1:6" hidden="1" x14ac:dyDescent="0.25">
      <c r="A251">
        <v>1992</v>
      </c>
      <c r="B251" t="s">
        <v>6</v>
      </c>
      <c r="C251">
        <v>10.24</v>
      </c>
      <c r="D251">
        <v>8.84</v>
      </c>
      <c r="E251">
        <v>9.9321138211382092</v>
      </c>
      <c r="F251">
        <v>8.2687242798353893</v>
      </c>
    </row>
    <row r="252" spans="1:6" hidden="1" x14ac:dyDescent="0.25">
      <c r="A252">
        <v>1993</v>
      </c>
      <c r="B252" t="s">
        <v>6</v>
      </c>
      <c r="C252">
        <v>10.18</v>
      </c>
      <c r="D252">
        <v>8.8699999999999992</v>
      </c>
      <c r="E252">
        <v>9.9331174089068792</v>
      </c>
      <c r="F252">
        <v>8.2711885245901602</v>
      </c>
    </row>
    <row r="253" spans="1:6" hidden="1" x14ac:dyDescent="0.25">
      <c r="A253">
        <v>1994</v>
      </c>
      <c r="B253" t="s">
        <v>6</v>
      </c>
      <c r="C253">
        <v>10.56</v>
      </c>
      <c r="D253">
        <v>9.0399999999999991</v>
      </c>
      <c r="E253">
        <v>9.9356451612903207</v>
      </c>
      <c r="F253">
        <v>8.2743265306122407</v>
      </c>
    </row>
    <row r="254" spans="1:6" hidden="1" x14ac:dyDescent="0.25">
      <c r="A254">
        <v>1995</v>
      </c>
      <c r="B254" t="s">
        <v>6</v>
      </c>
      <c r="C254">
        <v>10.57</v>
      </c>
      <c r="D254">
        <v>9.35</v>
      </c>
      <c r="E254">
        <v>9.9381927710843296</v>
      </c>
      <c r="F254">
        <v>8.2786991869918598</v>
      </c>
    </row>
    <row r="255" spans="1:6" hidden="1" x14ac:dyDescent="0.25">
      <c r="A255">
        <v>1996</v>
      </c>
      <c r="B255" t="s">
        <v>6</v>
      </c>
      <c r="C255">
        <v>9.56</v>
      </c>
      <c r="D255">
        <v>9.0399999999999991</v>
      </c>
      <c r="E255">
        <v>9.9366800000000008</v>
      </c>
      <c r="F255">
        <v>8.2817813765182091</v>
      </c>
    </row>
    <row r="256" spans="1:6" hidden="1" x14ac:dyDescent="0.25">
      <c r="A256">
        <v>1997</v>
      </c>
      <c r="B256" t="s">
        <v>6</v>
      </c>
      <c r="C256">
        <v>10.14</v>
      </c>
      <c r="D256">
        <v>9.1999999999999993</v>
      </c>
      <c r="E256">
        <v>9.9374900398406307</v>
      </c>
      <c r="F256">
        <v>8.2854838709677399</v>
      </c>
    </row>
    <row r="257" spans="1:6" hidden="1" x14ac:dyDescent="0.25">
      <c r="A257">
        <v>1998</v>
      </c>
      <c r="B257" t="s">
        <v>6</v>
      </c>
      <c r="C257">
        <v>12.81</v>
      </c>
      <c r="D257">
        <v>9.52</v>
      </c>
      <c r="E257">
        <v>9.9488888888888791</v>
      </c>
      <c r="F257">
        <v>8.2904417670682697</v>
      </c>
    </row>
    <row r="258" spans="1:6" hidden="1" x14ac:dyDescent="0.25">
      <c r="A258">
        <v>1999</v>
      </c>
      <c r="B258" t="s">
        <v>6</v>
      </c>
      <c r="C258">
        <v>11.72</v>
      </c>
      <c r="D258">
        <v>9.2899999999999991</v>
      </c>
      <c r="E258">
        <v>9.9558893280632397</v>
      </c>
      <c r="F258">
        <v>8.2944399999999998</v>
      </c>
    </row>
    <row r="259" spans="1:6" hidden="1" x14ac:dyDescent="0.25">
      <c r="A259">
        <v>2000</v>
      </c>
      <c r="B259" t="s">
        <v>6</v>
      </c>
      <c r="C259">
        <v>11.09</v>
      </c>
      <c r="D259">
        <v>9.1999999999999993</v>
      </c>
      <c r="E259">
        <v>9.9603543307086593</v>
      </c>
      <c r="F259">
        <v>8.2980478087649399</v>
      </c>
    </row>
    <row r="260" spans="1:6" hidden="1" x14ac:dyDescent="0.25">
      <c r="A260">
        <v>2001</v>
      </c>
      <c r="B260" t="s">
        <v>6</v>
      </c>
      <c r="C260">
        <v>11.7</v>
      </c>
      <c r="D260">
        <v>9.41</v>
      </c>
      <c r="E260">
        <v>9.96717647058823</v>
      </c>
      <c r="F260">
        <v>8.3024603174603104</v>
      </c>
    </row>
    <row r="261" spans="1:6" hidden="1" x14ac:dyDescent="0.25">
      <c r="A261">
        <v>2002</v>
      </c>
      <c r="B261" t="s">
        <v>6</v>
      </c>
      <c r="C261">
        <v>11.53</v>
      </c>
      <c r="D261">
        <v>9.57</v>
      </c>
      <c r="E261">
        <v>9.9732812499999994</v>
      </c>
      <c r="F261">
        <v>8.3074703557312208</v>
      </c>
    </row>
    <row r="262" spans="1:6" hidden="1" x14ac:dyDescent="0.25">
      <c r="A262">
        <v>2003</v>
      </c>
      <c r="B262" t="s">
        <v>6</v>
      </c>
      <c r="C262">
        <v>10.48</v>
      </c>
      <c r="D262">
        <v>9.5299999999999994</v>
      </c>
      <c r="E262">
        <v>9.9752529182879304</v>
      </c>
      <c r="F262">
        <v>8.3122834645669208</v>
      </c>
    </row>
    <row r="263" spans="1:6" hidden="1" x14ac:dyDescent="0.25">
      <c r="A263">
        <v>2004</v>
      </c>
      <c r="B263" t="s">
        <v>6</v>
      </c>
      <c r="C263">
        <v>10.94</v>
      </c>
      <c r="D263">
        <v>9.32</v>
      </c>
      <c r="E263">
        <v>9.9789922480620099</v>
      </c>
      <c r="F263">
        <v>8.3162352941176394</v>
      </c>
    </row>
    <row r="264" spans="1:6" hidden="1" x14ac:dyDescent="0.25">
      <c r="A264">
        <v>2005</v>
      </c>
      <c r="B264" t="s">
        <v>6</v>
      </c>
      <c r="C264">
        <v>11.58</v>
      </c>
      <c r="D264">
        <v>9.6999999999999993</v>
      </c>
      <c r="E264">
        <v>9.9851737451737392</v>
      </c>
      <c r="F264">
        <v>8.3216406250000006</v>
      </c>
    </row>
    <row r="265" spans="1:6" hidden="1" x14ac:dyDescent="0.25">
      <c r="A265">
        <v>2006</v>
      </c>
      <c r="B265" t="s">
        <v>6</v>
      </c>
      <c r="C265">
        <v>11.87</v>
      </c>
      <c r="D265">
        <v>9.5299999999999994</v>
      </c>
      <c r="E265">
        <v>9.9924230769230693</v>
      </c>
      <c r="F265">
        <v>8.3263424124513605</v>
      </c>
    </row>
    <row r="266" spans="1:6" hidden="1" x14ac:dyDescent="0.25">
      <c r="A266">
        <v>2007</v>
      </c>
      <c r="B266" t="s">
        <v>6</v>
      </c>
      <c r="C266">
        <v>11.45</v>
      </c>
      <c r="D266">
        <v>9.73</v>
      </c>
      <c r="E266">
        <v>9.9980076628352403</v>
      </c>
      <c r="F266">
        <v>8.3317829457364301</v>
      </c>
    </row>
    <row r="267" spans="1:6" hidden="1" x14ac:dyDescent="0.25">
      <c r="A267">
        <v>2008</v>
      </c>
      <c r="B267" t="s">
        <v>6</v>
      </c>
      <c r="C267">
        <v>10.24</v>
      </c>
      <c r="D267">
        <v>9.43</v>
      </c>
      <c r="E267">
        <v>9.9989312977099196</v>
      </c>
      <c r="F267">
        <v>8.3360231660231605</v>
      </c>
    </row>
    <row r="268" spans="1:6" hidden="1" x14ac:dyDescent="0.25">
      <c r="A268">
        <v>2009</v>
      </c>
      <c r="B268" t="s">
        <v>6</v>
      </c>
      <c r="C268">
        <v>10.3</v>
      </c>
      <c r="D268">
        <v>9.51</v>
      </c>
      <c r="E268">
        <v>10.000076045627299</v>
      </c>
      <c r="F268">
        <v>8.3405384615384595</v>
      </c>
    </row>
    <row r="269" spans="1:6" hidden="1" x14ac:dyDescent="0.25">
      <c r="A269">
        <v>2010</v>
      </c>
      <c r="B269" t="s">
        <v>6</v>
      </c>
      <c r="C269">
        <v>11.82</v>
      </c>
      <c r="D269">
        <v>9.6999999999999993</v>
      </c>
      <c r="E269">
        <v>10.0069696969696</v>
      </c>
      <c r="F269">
        <v>8.3457471264367804</v>
      </c>
    </row>
    <row r="270" spans="1:6" hidden="1" x14ac:dyDescent="0.25">
      <c r="A270">
        <v>2011</v>
      </c>
      <c r="B270" t="s">
        <v>6</v>
      </c>
      <c r="C270">
        <v>11.21</v>
      </c>
      <c r="D270">
        <v>9.52</v>
      </c>
      <c r="E270">
        <v>10.0115094339622</v>
      </c>
      <c r="F270">
        <v>8.3502290076335797</v>
      </c>
    </row>
    <row r="271" spans="1:6" hidden="1" x14ac:dyDescent="0.25">
      <c r="A271">
        <v>2012</v>
      </c>
      <c r="B271" t="s">
        <v>6</v>
      </c>
      <c r="C271">
        <v>12.82</v>
      </c>
      <c r="D271">
        <v>9.51</v>
      </c>
      <c r="E271">
        <v>10.0220676691729</v>
      </c>
      <c r="F271">
        <v>8.3546387832699605</v>
      </c>
    </row>
    <row r="272" spans="1:6" hidden="1" x14ac:dyDescent="0.25">
      <c r="A272">
        <v>2013</v>
      </c>
      <c r="B272" t="s">
        <v>6</v>
      </c>
      <c r="C272">
        <v>11.59</v>
      </c>
      <c r="D272">
        <v>9.61</v>
      </c>
      <c r="E272">
        <v>10.027940074906301</v>
      </c>
      <c r="F272">
        <v>8.3593939393939305</v>
      </c>
    </row>
    <row r="273" spans="1:6" hidden="1" x14ac:dyDescent="0.25">
      <c r="A273">
        <v>1743</v>
      </c>
      <c r="B273" t="s">
        <v>7</v>
      </c>
      <c r="C273">
        <v>6.37</v>
      </c>
      <c r="E273">
        <v>6.37</v>
      </c>
      <c r="F273">
        <v>8.3593939393939305</v>
      </c>
    </row>
    <row r="274" spans="1:6" hidden="1" x14ac:dyDescent="0.25">
      <c r="A274">
        <v>1744</v>
      </c>
      <c r="B274" t="s">
        <v>7</v>
      </c>
      <c r="C274">
        <v>9.2899999999999991</v>
      </c>
      <c r="E274">
        <v>7.83</v>
      </c>
      <c r="F274">
        <v>8.3593939393939305</v>
      </c>
    </row>
    <row r="275" spans="1:6" hidden="1" x14ac:dyDescent="0.25">
      <c r="A275">
        <v>1745</v>
      </c>
      <c r="B275" t="s">
        <v>7</v>
      </c>
      <c r="C275">
        <v>0.09</v>
      </c>
      <c r="E275">
        <v>5.25</v>
      </c>
      <c r="F275">
        <v>8.3593939393939305</v>
      </c>
    </row>
    <row r="276" spans="1:6" x14ac:dyDescent="0.25">
      <c r="A276">
        <v>1746</v>
      </c>
      <c r="B276" t="s">
        <v>10</v>
      </c>
      <c r="E276">
        <v>3.78666666666666</v>
      </c>
      <c r="F276">
        <v>8.3593939393939305</v>
      </c>
    </row>
    <row r="277" spans="1:6" x14ac:dyDescent="0.25">
      <c r="A277">
        <v>1747</v>
      </c>
      <c r="B277" t="s">
        <v>6</v>
      </c>
      <c r="E277">
        <v>6.3233333333333297</v>
      </c>
      <c r="F277">
        <v>8.3593939393939305</v>
      </c>
    </row>
    <row r="278" spans="1:6" x14ac:dyDescent="0.25">
      <c r="A278">
        <v>1747</v>
      </c>
      <c r="B278" t="s">
        <v>7</v>
      </c>
      <c r="E278">
        <v>5.25</v>
      </c>
      <c r="F278">
        <v>8.3593939393939305</v>
      </c>
    </row>
    <row r="279" spans="1:6" x14ac:dyDescent="0.25">
      <c r="A279">
        <v>1747</v>
      </c>
      <c r="B279" t="s">
        <v>8</v>
      </c>
      <c r="E279">
        <v>-0.68666666666666598</v>
      </c>
      <c r="F279">
        <v>8.3593939393939305</v>
      </c>
    </row>
    <row r="280" spans="1:6" hidden="1" x14ac:dyDescent="0.25">
      <c r="A280">
        <v>1750</v>
      </c>
      <c r="B280" t="s">
        <v>7</v>
      </c>
      <c r="C280">
        <v>8.89</v>
      </c>
      <c r="D280">
        <v>8.7200000000000006</v>
      </c>
      <c r="E280">
        <v>6.16</v>
      </c>
      <c r="F280">
        <v>8.7200000000000006</v>
      </c>
    </row>
    <row r="281" spans="1:6" hidden="1" x14ac:dyDescent="0.25">
      <c r="A281">
        <v>1751</v>
      </c>
      <c r="B281" t="s">
        <v>7</v>
      </c>
      <c r="C281">
        <v>8.33</v>
      </c>
      <c r="D281">
        <v>7.98</v>
      </c>
      <c r="E281">
        <v>6.5940000000000003</v>
      </c>
      <c r="F281">
        <v>8.35</v>
      </c>
    </row>
    <row r="282" spans="1:6" hidden="1" x14ac:dyDescent="0.25">
      <c r="A282">
        <v>1752</v>
      </c>
      <c r="B282" t="s">
        <v>7</v>
      </c>
      <c r="C282">
        <v>4.22</v>
      </c>
      <c r="D282">
        <v>5.78</v>
      </c>
      <c r="E282">
        <v>6.1983333333333297</v>
      </c>
      <c r="F282">
        <v>7.4933333333333296</v>
      </c>
    </row>
    <row r="283" spans="1:6" hidden="1" x14ac:dyDescent="0.25">
      <c r="A283">
        <v>1753</v>
      </c>
      <c r="B283" t="s">
        <v>7</v>
      </c>
      <c r="C283">
        <v>7.61</v>
      </c>
      <c r="D283">
        <v>8.39</v>
      </c>
      <c r="E283">
        <v>6.4</v>
      </c>
      <c r="F283">
        <v>7.7175000000000002</v>
      </c>
    </row>
    <row r="284" spans="1:6" hidden="1" x14ac:dyDescent="0.25">
      <c r="A284">
        <v>1754</v>
      </c>
      <c r="B284" t="s">
        <v>7</v>
      </c>
      <c r="C284">
        <v>7.46</v>
      </c>
      <c r="D284">
        <v>8.4700000000000006</v>
      </c>
      <c r="E284">
        <v>6.5324999999999998</v>
      </c>
      <c r="F284">
        <v>7.8680000000000003</v>
      </c>
    </row>
    <row r="285" spans="1:6" hidden="1" x14ac:dyDescent="0.25">
      <c r="A285">
        <v>1755</v>
      </c>
      <c r="B285" t="s">
        <v>7</v>
      </c>
      <c r="C285">
        <v>7.28</v>
      </c>
      <c r="D285">
        <v>8.36</v>
      </c>
      <c r="E285">
        <v>6.6155555555555496</v>
      </c>
      <c r="F285">
        <v>7.95</v>
      </c>
    </row>
    <row r="286" spans="1:6" hidden="1" x14ac:dyDescent="0.25">
      <c r="A286">
        <v>1756</v>
      </c>
      <c r="B286" t="s">
        <v>7</v>
      </c>
      <c r="C286">
        <v>8.15</v>
      </c>
      <c r="D286">
        <v>8.85</v>
      </c>
      <c r="E286">
        <v>6.7690000000000001</v>
      </c>
      <c r="F286">
        <v>8.0785714285714203</v>
      </c>
    </row>
    <row r="287" spans="1:6" hidden="1" x14ac:dyDescent="0.25">
      <c r="A287">
        <v>1757</v>
      </c>
      <c r="B287" t="s">
        <v>7</v>
      </c>
      <c r="C287">
        <v>8.16</v>
      </c>
      <c r="D287">
        <v>9.02</v>
      </c>
      <c r="E287">
        <v>6.8954545454545402</v>
      </c>
      <c r="F287">
        <v>8.1962499999999991</v>
      </c>
    </row>
    <row r="288" spans="1:6" hidden="1" x14ac:dyDescent="0.25">
      <c r="A288">
        <v>1758</v>
      </c>
      <c r="B288" t="s">
        <v>7</v>
      </c>
      <c r="C288">
        <v>7.17</v>
      </c>
      <c r="D288">
        <v>6.74</v>
      </c>
      <c r="E288">
        <v>6.9183333333333303</v>
      </c>
      <c r="F288">
        <v>8.0344444444444392</v>
      </c>
    </row>
    <row r="289" spans="1:6" hidden="1" x14ac:dyDescent="0.25">
      <c r="A289">
        <v>1759</v>
      </c>
      <c r="B289" t="s">
        <v>7</v>
      </c>
      <c r="C289">
        <v>8.2799999999999994</v>
      </c>
      <c r="D289">
        <v>7.99</v>
      </c>
      <c r="E289">
        <v>7.0230769230769203</v>
      </c>
      <c r="F289">
        <v>8.0299999999999994</v>
      </c>
    </row>
    <row r="290" spans="1:6" hidden="1" x14ac:dyDescent="0.25">
      <c r="A290">
        <v>1760</v>
      </c>
      <c r="B290" t="s">
        <v>7</v>
      </c>
      <c r="C290">
        <v>7.83</v>
      </c>
      <c r="D290">
        <v>7.19</v>
      </c>
      <c r="E290">
        <v>7.0807142857142802</v>
      </c>
      <c r="F290">
        <v>7.9536363636363596</v>
      </c>
    </row>
    <row r="291" spans="1:6" hidden="1" x14ac:dyDescent="0.25">
      <c r="A291">
        <v>1761</v>
      </c>
      <c r="B291" t="s">
        <v>7</v>
      </c>
      <c r="C291">
        <v>8.5399999999999991</v>
      </c>
      <c r="D291">
        <v>8.77</v>
      </c>
      <c r="E291">
        <v>7.1779999999999999</v>
      </c>
      <c r="F291">
        <v>8.0216666666666594</v>
      </c>
    </row>
    <row r="292" spans="1:6" hidden="1" x14ac:dyDescent="0.25">
      <c r="A292">
        <v>1762</v>
      </c>
      <c r="B292" t="s">
        <v>7</v>
      </c>
      <c r="C292">
        <v>7.39</v>
      </c>
      <c r="D292">
        <v>8.61</v>
      </c>
      <c r="E292">
        <v>7.1912500000000001</v>
      </c>
      <c r="F292">
        <v>8.0669230769230698</v>
      </c>
    </row>
    <row r="293" spans="1:6" hidden="1" x14ac:dyDescent="0.25">
      <c r="A293">
        <v>1763</v>
      </c>
      <c r="B293" t="s">
        <v>7</v>
      </c>
      <c r="C293">
        <v>7.33</v>
      </c>
      <c r="D293">
        <v>7.5</v>
      </c>
      <c r="E293">
        <v>7.1994117647058804</v>
      </c>
      <c r="F293">
        <v>8.0264285714285695</v>
      </c>
    </row>
    <row r="294" spans="1:6" hidden="1" x14ac:dyDescent="0.25">
      <c r="A294">
        <v>1764</v>
      </c>
      <c r="B294" t="s">
        <v>7</v>
      </c>
      <c r="C294">
        <v>7.82</v>
      </c>
      <c r="D294">
        <v>8.4</v>
      </c>
      <c r="E294">
        <v>7.2338888888888802</v>
      </c>
      <c r="F294">
        <v>8.0513333333333303</v>
      </c>
    </row>
    <row r="295" spans="1:6" hidden="1" x14ac:dyDescent="0.25">
      <c r="A295">
        <v>1765</v>
      </c>
      <c r="B295" t="s">
        <v>7</v>
      </c>
      <c r="C295">
        <v>7.43</v>
      </c>
      <c r="D295">
        <v>8.25</v>
      </c>
      <c r="E295">
        <v>7.2442105263157801</v>
      </c>
      <c r="F295">
        <v>8.0637500000000006</v>
      </c>
    </row>
    <row r="296" spans="1:6" hidden="1" x14ac:dyDescent="0.25">
      <c r="A296">
        <v>1766</v>
      </c>
      <c r="B296" t="s">
        <v>7</v>
      </c>
      <c r="C296">
        <v>8.0299999999999994</v>
      </c>
      <c r="D296">
        <v>8.41</v>
      </c>
      <c r="E296">
        <v>7.2835000000000001</v>
      </c>
      <c r="F296">
        <v>8.0841176470588199</v>
      </c>
    </row>
    <row r="297" spans="1:6" hidden="1" x14ac:dyDescent="0.25">
      <c r="A297">
        <v>1767</v>
      </c>
      <c r="B297" t="s">
        <v>7</v>
      </c>
      <c r="C297">
        <v>7.14</v>
      </c>
      <c r="D297">
        <v>8.2200000000000006</v>
      </c>
      <c r="E297">
        <v>7.2766666666666602</v>
      </c>
      <c r="F297">
        <v>8.0916666666666597</v>
      </c>
    </row>
    <row r="298" spans="1:6" hidden="1" x14ac:dyDescent="0.25">
      <c r="A298">
        <v>1768</v>
      </c>
      <c r="B298" t="s">
        <v>7</v>
      </c>
      <c r="C298">
        <v>7.19</v>
      </c>
      <c r="D298">
        <v>6.78</v>
      </c>
      <c r="E298">
        <v>7.2727272727272698</v>
      </c>
      <c r="F298">
        <v>8.0226315789473599</v>
      </c>
    </row>
    <row r="299" spans="1:6" hidden="1" x14ac:dyDescent="0.25">
      <c r="A299">
        <v>1769</v>
      </c>
      <c r="B299" t="s">
        <v>7</v>
      </c>
      <c r="C299">
        <v>7.6</v>
      </c>
      <c r="D299">
        <v>7.69</v>
      </c>
      <c r="E299">
        <v>7.2869565217391301</v>
      </c>
      <c r="F299">
        <v>8.0060000000000002</v>
      </c>
    </row>
    <row r="300" spans="1:6" hidden="1" x14ac:dyDescent="0.25">
      <c r="A300">
        <v>1770</v>
      </c>
      <c r="B300" t="s">
        <v>7</v>
      </c>
      <c r="C300">
        <v>7.6</v>
      </c>
      <c r="D300">
        <v>7.69</v>
      </c>
      <c r="E300">
        <v>7.3</v>
      </c>
      <c r="F300">
        <v>7.9909523809523799</v>
      </c>
    </row>
    <row r="301" spans="1:6" hidden="1" x14ac:dyDescent="0.25">
      <c r="A301">
        <v>1771</v>
      </c>
      <c r="B301" t="s">
        <v>7</v>
      </c>
      <c r="C301">
        <v>6.65</v>
      </c>
      <c r="D301">
        <v>7.85</v>
      </c>
      <c r="E301">
        <v>7.274</v>
      </c>
      <c r="F301">
        <v>7.9845454545454499</v>
      </c>
    </row>
    <row r="302" spans="1:6" hidden="1" x14ac:dyDescent="0.25">
      <c r="A302">
        <v>1772</v>
      </c>
      <c r="B302" t="s">
        <v>7</v>
      </c>
      <c r="C302">
        <v>7.62</v>
      </c>
      <c r="D302">
        <v>8.19</v>
      </c>
      <c r="E302">
        <v>7.2873076923076896</v>
      </c>
      <c r="F302">
        <v>7.9934782608695603</v>
      </c>
    </row>
    <row r="303" spans="1:6" hidden="1" x14ac:dyDescent="0.25">
      <c r="A303">
        <v>1773</v>
      </c>
      <c r="B303" t="s">
        <v>7</v>
      </c>
      <c r="C303">
        <v>8.64</v>
      </c>
      <c r="D303">
        <v>8.2200000000000006</v>
      </c>
      <c r="E303">
        <v>7.3374074074074001</v>
      </c>
      <c r="F303">
        <v>8.0029166666666605</v>
      </c>
    </row>
    <row r="304" spans="1:6" hidden="1" x14ac:dyDescent="0.25">
      <c r="A304">
        <v>1774</v>
      </c>
      <c r="B304" t="s">
        <v>7</v>
      </c>
      <c r="C304">
        <v>7.16</v>
      </c>
      <c r="D304">
        <v>8.77</v>
      </c>
      <c r="E304">
        <v>7.3310714285714198</v>
      </c>
      <c r="F304">
        <v>8.0335999999999999</v>
      </c>
    </row>
    <row r="305" spans="1:6" hidden="1" x14ac:dyDescent="0.25">
      <c r="A305">
        <v>1775</v>
      </c>
      <c r="B305" t="s">
        <v>7</v>
      </c>
      <c r="C305">
        <v>8.8699999999999992</v>
      </c>
      <c r="D305">
        <v>9.18</v>
      </c>
      <c r="E305">
        <v>7.3841379310344797</v>
      </c>
      <c r="F305">
        <v>8.0776923076923008</v>
      </c>
    </row>
    <row r="306" spans="1:6" hidden="1" x14ac:dyDescent="0.25">
      <c r="A306">
        <v>1776</v>
      </c>
      <c r="B306" t="s">
        <v>7</v>
      </c>
      <c r="C306">
        <v>7.73</v>
      </c>
      <c r="D306">
        <v>8.3000000000000007</v>
      </c>
      <c r="E306">
        <v>7.3956666666666599</v>
      </c>
      <c r="F306">
        <v>8.0859259259259204</v>
      </c>
    </row>
    <row r="307" spans="1:6" hidden="1" x14ac:dyDescent="0.25">
      <c r="A307">
        <v>1777</v>
      </c>
      <c r="B307" t="s">
        <v>7</v>
      </c>
      <c r="C307">
        <v>7.34</v>
      </c>
      <c r="D307">
        <v>8.26</v>
      </c>
      <c r="E307">
        <v>7.3938709677419299</v>
      </c>
      <c r="F307">
        <v>8.09214285714285</v>
      </c>
    </row>
    <row r="308" spans="1:6" hidden="1" x14ac:dyDescent="0.25">
      <c r="A308">
        <v>1778</v>
      </c>
      <c r="B308" t="s">
        <v>7</v>
      </c>
      <c r="C308">
        <v>8.15</v>
      </c>
      <c r="D308">
        <v>8.5399999999999991</v>
      </c>
      <c r="E308">
        <v>7.4175000000000004</v>
      </c>
      <c r="F308">
        <v>8.1075862068965492</v>
      </c>
    </row>
    <row r="309" spans="1:6" hidden="1" x14ac:dyDescent="0.25">
      <c r="A309">
        <v>1779</v>
      </c>
      <c r="B309" t="s">
        <v>7</v>
      </c>
      <c r="C309">
        <v>9.5500000000000007</v>
      </c>
      <c r="D309">
        <v>8.98</v>
      </c>
      <c r="E309">
        <v>7.4821212121212097</v>
      </c>
      <c r="F309">
        <v>8.1366666666666596</v>
      </c>
    </row>
    <row r="310" spans="1:6" hidden="1" x14ac:dyDescent="0.25">
      <c r="A310">
        <v>1780</v>
      </c>
      <c r="B310" t="s">
        <v>7</v>
      </c>
      <c r="C310">
        <v>7.78</v>
      </c>
      <c r="D310">
        <v>9.43</v>
      </c>
      <c r="E310">
        <v>7.4908823529411697</v>
      </c>
      <c r="F310">
        <v>8.1783870967741894</v>
      </c>
    </row>
    <row r="311" spans="1:6" hidden="1" x14ac:dyDescent="0.25">
      <c r="A311">
        <v>1781</v>
      </c>
      <c r="B311" t="s">
        <v>7</v>
      </c>
      <c r="C311">
        <v>8.82</v>
      </c>
      <c r="D311">
        <v>8.1</v>
      </c>
      <c r="E311">
        <v>7.5288571428571398</v>
      </c>
      <c r="F311">
        <v>8.1759374999999999</v>
      </c>
    </row>
    <row r="312" spans="1:6" hidden="1" x14ac:dyDescent="0.25">
      <c r="A312">
        <v>1782</v>
      </c>
      <c r="B312" t="s">
        <v>7</v>
      </c>
      <c r="C312">
        <v>7.13</v>
      </c>
      <c r="D312">
        <v>7.9</v>
      </c>
      <c r="E312">
        <v>7.5177777777777699</v>
      </c>
      <c r="F312">
        <v>8.1675757575757508</v>
      </c>
    </row>
    <row r="313" spans="1:6" hidden="1" x14ac:dyDescent="0.25">
      <c r="A313">
        <v>1783</v>
      </c>
      <c r="B313" t="s">
        <v>7</v>
      </c>
      <c r="C313">
        <v>8.6999999999999993</v>
      </c>
      <c r="D313">
        <v>7.68</v>
      </c>
      <c r="E313">
        <v>7.5497297297297203</v>
      </c>
      <c r="F313">
        <v>8.1532352941176391</v>
      </c>
    </row>
    <row r="314" spans="1:6" hidden="1" x14ac:dyDescent="0.25">
      <c r="A314">
        <v>1784</v>
      </c>
      <c r="B314" t="s">
        <v>7</v>
      </c>
      <c r="C314">
        <v>6.47</v>
      </c>
      <c r="D314">
        <v>7.86</v>
      </c>
      <c r="E314">
        <v>7.5213157894736797</v>
      </c>
      <c r="F314">
        <v>8.1448571428571395</v>
      </c>
    </row>
    <row r="315" spans="1:6" hidden="1" x14ac:dyDescent="0.25">
      <c r="A315">
        <v>1785</v>
      </c>
      <c r="B315" t="s">
        <v>7</v>
      </c>
      <c r="C315">
        <v>6.61</v>
      </c>
      <c r="D315">
        <v>7.36</v>
      </c>
      <c r="E315">
        <v>7.4979487179487103</v>
      </c>
      <c r="F315">
        <v>8.1230555555555508</v>
      </c>
    </row>
    <row r="316" spans="1:6" hidden="1" x14ac:dyDescent="0.25">
      <c r="A316">
        <v>1786</v>
      </c>
      <c r="B316" t="s">
        <v>7</v>
      </c>
      <c r="C316">
        <v>6.56</v>
      </c>
      <c r="D316">
        <v>8.26</v>
      </c>
      <c r="E316">
        <v>7.4744999999999999</v>
      </c>
      <c r="F316">
        <v>8.12675675675675</v>
      </c>
    </row>
    <row r="317" spans="1:6" hidden="1" x14ac:dyDescent="0.25">
      <c r="A317">
        <v>1787</v>
      </c>
      <c r="B317" t="s">
        <v>7</v>
      </c>
      <c r="C317">
        <v>8.01</v>
      </c>
      <c r="D317">
        <v>8.0299999999999994</v>
      </c>
      <c r="E317">
        <v>7.4875609756097496</v>
      </c>
      <c r="F317">
        <v>8.12421052631578</v>
      </c>
    </row>
    <row r="318" spans="1:6" hidden="1" x14ac:dyDescent="0.25">
      <c r="A318">
        <v>1788</v>
      </c>
      <c r="B318" t="s">
        <v>7</v>
      </c>
      <c r="C318">
        <v>7.3</v>
      </c>
      <c r="D318">
        <v>8.4499999999999993</v>
      </c>
      <c r="E318">
        <v>7.4830952380952303</v>
      </c>
      <c r="F318">
        <v>8.1325641025640998</v>
      </c>
    </row>
    <row r="319" spans="1:6" hidden="1" x14ac:dyDescent="0.25">
      <c r="A319">
        <v>1789</v>
      </c>
      <c r="B319" t="s">
        <v>7</v>
      </c>
      <c r="C319">
        <v>8.11</v>
      </c>
      <c r="D319">
        <v>8.33</v>
      </c>
      <c r="E319">
        <v>7.4976744186046496</v>
      </c>
      <c r="F319">
        <v>8.1374999999999993</v>
      </c>
    </row>
    <row r="320" spans="1:6" hidden="1" x14ac:dyDescent="0.25">
      <c r="A320">
        <v>1790</v>
      </c>
      <c r="B320" t="s">
        <v>7</v>
      </c>
      <c r="C320">
        <v>8.1300000000000008</v>
      </c>
      <c r="D320">
        <v>7.98</v>
      </c>
      <c r="E320">
        <v>7.5120454545454498</v>
      </c>
      <c r="F320">
        <v>8.1336585365853598</v>
      </c>
    </row>
    <row r="321" spans="1:6" hidden="1" x14ac:dyDescent="0.25">
      <c r="A321">
        <v>1791</v>
      </c>
      <c r="B321" t="s">
        <v>7</v>
      </c>
      <c r="C321">
        <v>8.51</v>
      </c>
      <c r="D321">
        <v>8.23</v>
      </c>
      <c r="E321">
        <v>7.5342222222222199</v>
      </c>
      <c r="F321">
        <v>8.1359523809523804</v>
      </c>
    </row>
    <row r="322" spans="1:6" hidden="1" x14ac:dyDescent="0.25">
      <c r="A322">
        <v>1792</v>
      </c>
      <c r="B322" t="s">
        <v>7</v>
      </c>
      <c r="C322">
        <v>7.91</v>
      </c>
      <c r="D322">
        <v>8.09</v>
      </c>
      <c r="E322">
        <v>7.5423913043478201</v>
      </c>
      <c r="F322">
        <v>8.1348837209302296</v>
      </c>
    </row>
    <row r="323" spans="1:6" hidden="1" x14ac:dyDescent="0.25">
      <c r="A323">
        <v>1793</v>
      </c>
      <c r="B323" t="s">
        <v>7</v>
      </c>
      <c r="C323">
        <v>8.1199999999999992</v>
      </c>
      <c r="D323">
        <v>8.23</v>
      </c>
      <c r="E323">
        <v>7.5546808510638197</v>
      </c>
      <c r="F323">
        <v>8.1370454545454507</v>
      </c>
    </row>
    <row r="324" spans="1:6" hidden="1" x14ac:dyDescent="0.25">
      <c r="A324">
        <v>1794</v>
      </c>
      <c r="B324" t="s">
        <v>7</v>
      </c>
      <c r="C324">
        <v>8.93</v>
      </c>
      <c r="D324">
        <v>8.5299999999999994</v>
      </c>
      <c r="E324">
        <v>7.5833333333333304</v>
      </c>
      <c r="F324">
        <v>8.14577777777777</v>
      </c>
    </row>
    <row r="325" spans="1:6" hidden="1" x14ac:dyDescent="0.25">
      <c r="A325">
        <v>1795</v>
      </c>
      <c r="B325" t="s">
        <v>7</v>
      </c>
      <c r="C325">
        <v>7.49</v>
      </c>
      <c r="D325">
        <v>8.35</v>
      </c>
      <c r="E325">
        <v>7.5814285714285701</v>
      </c>
      <c r="F325">
        <v>8.1502173913043396</v>
      </c>
    </row>
    <row r="326" spans="1:6" hidden="1" x14ac:dyDescent="0.25">
      <c r="A326">
        <v>1796</v>
      </c>
      <c r="B326" t="s">
        <v>7</v>
      </c>
      <c r="C326">
        <v>8.1</v>
      </c>
      <c r="D326">
        <v>8.27</v>
      </c>
      <c r="E326">
        <v>7.5918000000000001</v>
      </c>
      <c r="F326">
        <v>8.1527659574467997</v>
      </c>
    </row>
    <row r="327" spans="1:6" hidden="1" x14ac:dyDescent="0.25">
      <c r="A327">
        <v>1797</v>
      </c>
      <c r="B327" t="s">
        <v>7</v>
      </c>
      <c r="C327">
        <v>8.91</v>
      </c>
      <c r="D327">
        <v>8.51</v>
      </c>
      <c r="E327">
        <v>7.6176470588235201</v>
      </c>
      <c r="F327">
        <v>8.1602083333333297</v>
      </c>
    </row>
    <row r="328" spans="1:6" hidden="1" x14ac:dyDescent="0.25">
      <c r="A328">
        <v>1798</v>
      </c>
      <c r="B328" t="s">
        <v>7</v>
      </c>
      <c r="C328">
        <v>8.58</v>
      </c>
      <c r="D328">
        <v>8.67</v>
      </c>
      <c r="E328">
        <v>7.6361538461538396</v>
      </c>
      <c r="F328">
        <v>8.1706122448979492</v>
      </c>
    </row>
    <row r="329" spans="1:6" hidden="1" x14ac:dyDescent="0.25">
      <c r="A329">
        <v>1799</v>
      </c>
      <c r="B329" t="s">
        <v>7</v>
      </c>
      <c r="C329">
        <v>5.89</v>
      </c>
      <c r="D329">
        <v>8.51</v>
      </c>
      <c r="E329">
        <v>7.6032075471698102</v>
      </c>
      <c r="F329">
        <v>8.1774000000000004</v>
      </c>
    </row>
    <row r="330" spans="1:6" hidden="1" x14ac:dyDescent="0.25">
      <c r="A330">
        <v>1800</v>
      </c>
      <c r="B330" t="s">
        <v>7</v>
      </c>
      <c r="C330">
        <v>7.33</v>
      </c>
      <c r="D330">
        <v>8.48</v>
      </c>
      <c r="E330">
        <v>7.5981481481481401</v>
      </c>
      <c r="F330">
        <v>8.18333333333333</v>
      </c>
    </row>
    <row r="331" spans="1:6" hidden="1" x14ac:dyDescent="0.25">
      <c r="A331">
        <v>1801</v>
      </c>
      <c r="B331" t="s">
        <v>7</v>
      </c>
      <c r="C331">
        <v>8.43</v>
      </c>
      <c r="D331">
        <v>8.59</v>
      </c>
      <c r="E331">
        <v>7.6132727272727196</v>
      </c>
      <c r="F331">
        <v>8.1911538461538402</v>
      </c>
    </row>
    <row r="332" spans="1:6" hidden="1" x14ac:dyDescent="0.25">
      <c r="A332">
        <v>1802</v>
      </c>
      <c r="B332" t="s">
        <v>7</v>
      </c>
      <c r="C332">
        <v>7.78</v>
      </c>
      <c r="D332">
        <v>8.58</v>
      </c>
      <c r="E332">
        <v>7.61625</v>
      </c>
      <c r="F332">
        <v>8.1984905660377301</v>
      </c>
    </row>
    <row r="333" spans="1:6" hidden="1" x14ac:dyDescent="0.25">
      <c r="A333">
        <v>1803</v>
      </c>
      <c r="B333" t="s">
        <v>7</v>
      </c>
      <c r="C333">
        <v>6.99</v>
      </c>
      <c r="D333">
        <v>8.5</v>
      </c>
      <c r="E333">
        <v>7.6052631578947301</v>
      </c>
      <c r="F333">
        <v>8.2040740740740699</v>
      </c>
    </row>
    <row r="334" spans="1:6" hidden="1" x14ac:dyDescent="0.25">
      <c r="A334">
        <v>1804</v>
      </c>
      <c r="B334" t="s">
        <v>7</v>
      </c>
      <c r="C334">
        <v>7.35</v>
      </c>
      <c r="D334">
        <v>8.84</v>
      </c>
      <c r="E334">
        <v>7.60086206896551</v>
      </c>
      <c r="F334">
        <v>8.2156363636363601</v>
      </c>
    </row>
    <row r="335" spans="1:6" hidden="1" x14ac:dyDescent="0.25">
      <c r="A335">
        <v>1805</v>
      </c>
      <c r="B335" t="s">
        <v>7</v>
      </c>
      <c r="C335">
        <v>6.38</v>
      </c>
      <c r="D335">
        <v>8.56</v>
      </c>
      <c r="E335">
        <v>7.5801694915254201</v>
      </c>
      <c r="F335">
        <v>8.2217857142857103</v>
      </c>
    </row>
    <row r="336" spans="1:6" hidden="1" x14ac:dyDescent="0.25">
      <c r="A336">
        <v>1806</v>
      </c>
      <c r="B336" t="s">
        <v>7</v>
      </c>
      <c r="C336">
        <v>8.1999999999999993</v>
      </c>
      <c r="D336">
        <v>8.43</v>
      </c>
      <c r="E336">
        <v>7.5904999999999996</v>
      </c>
      <c r="F336">
        <v>8.2254385964912196</v>
      </c>
    </row>
    <row r="337" spans="1:6" hidden="1" x14ac:dyDescent="0.25">
      <c r="A337">
        <v>1807</v>
      </c>
      <c r="B337" t="s">
        <v>7</v>
      </c>
      <c r="C337">
        <v>7.99</v>
      </c>
      <c r="D337">
        <v>8.2799999999999994</v>
      </c>
      <c r="E337">
        <v>7.5970491803278604</v>
      </c>
      <c r="F337">
        <v>8.2263793103448197</v>
      </c>
    </row>
    <row r="338" spans="1:6" hidden="1" x14ac:dyDescent="0.25">
      <c r="A338">
        <v>1808</v>
      </c>
      <c r="B338" t="s">
        <v>7</v>
      </c>
      <c r="C338">
        <v>7.42</v>
      </c>
      <c r="D338">
        <v>7.63</v>
      </c>
      <c r="E338">
        <v>7.5941935483870902</v>
      </c>
      <c r="F338">
        <v>8.2162711864406699</v>
      </c>
    </row>
    <row r="339" spans="1:6" hidden="1" x14ac:dyDescent="0.25">
      <c r="A339">
        <v>1809</v>
      </c>
      <c r="B339" t="s">
        <v>7</v>
      </c>
      <c r="C339">
        <v>7.39</v>
      </c>
      <c r="D339">
        <v>7.08</v>
      </c>
      <c r="E339">
        <v>7.5909523809523796</v>
      </c>
      <c r="F339">
        <v>8.1973333333333294</v>
      </c>
    </row>
    <row r="340" spans="1:6" hidden="1" x14ac:dyDescent="0.25">
      <c r="A340">
        <v>1810</v>
      </c>
      <c r="B340" t="s">
        <v>7</v>
      </c>
      <c r="C340">
        <v>7.31</v>
      </c>
      <c r="D340">
        <v>6.92</v>
      </c>
      <c r="E340">
        <v>7.5865625000000003</v>
      </c>
      <c r="F340">
        <v>8.1763934426229508</v>
      </c>
    </row>
    <row r="341" spans="1:6" hidden="1" x14ac:dyDescent="0.25">
      <c r="A341">
        <v>1811</v>
      </c>
      <c r="B341" t="s">
        <v>7</v>
      </c>
      <c r="C341">
        <v>8.77</v>
      </c>
      <c r="D341">
        <v>6.86</v>
      </c>
      <c r="E341">
        <v>7.6047692307692296</v>
      </c>
      <c r="F341">
        <v>8.1551612903225799</v>
      </c>
    </row>
    <row r="342" spans="1:6" hidden="1" x14ac:dyDescent="0.25">
      <c r="A342">
        <v>1812</v>
      </c>
      <c r="B342" t="s">
        <v>7</v>
      </c>
      <c r="C342">
        <v>6.44</v>
      </c>
      <c r="D342">
        <v>7.05</v>
      </c>
      <c r="E342">
        <v>7.5871212121212102</v>
      </c>
      <c r="F342">
        <v>8.1376190476190402</v>
      </c>
    </row>
    <row r="343" spans="1:6" hidden="1" x14ac:dyDescent="0.25">
      <c r="A343">
        <v>1813</v>
      </c>
      <c r="B343" t="s">
        <v>7</v>
      </c>
      <c r="C343">
        <v>7.85</v>
      </c>
      <c r="D343">
        <v>7.74</v>
      </c>
      <c r="E343">
        <v>7.5910447761194</v>
      </c>
      <c r="F343">
        <v>8.1314062499999995</v>
      </c>
    </row>
    <row r="344" spans="1:6" hidden="1" x14ac:dyDescent="0.25">
      <c r="A344">
        <v>1814</v>
      </c>
      <c r="B344" t="s">
        <v>7</v>
      </c>
      <c r="C344">
        <v>6.43</v>
      </c>
      <c r="D344">
        <v>7.59</v>
      </c>
      <c r="E344">
        <v>7.5739705882352899</v>
      </c>
      <c r="F344">
        <v>8.1230769230769209</v>
      </c>
    </row>
    <row r="345" spans="1:6" hidden="1" x14ac:dyDescent="0.25">
      <c r="A345">
        <v>1815</v>
      </c>
      <c r="B345" t="s">
        <v>7</v>
      </c>
      <c r="C345">
        <v>7.51</v>
      </c>
      <c r="D345">
        <v>7.24</v>
      </c>
      <c r="E345">
        <v>7.5730434782608604</v>
      </c>
      <c r="F345">
        <v>8.1096969696969605</v>
      </c>
    </row>
    <row r="346" spans="1:6" hidden="1" x14ac:dyDescent="0.25">
      <c r="A346">
        <v>1816</v>
      </c>
      <c r="B346" t="s">
        <v>7</v>
      </c>
      <c r="C346">
        <v>6.73</v>
      </c>
      <c r="D346">
        <v>6.94</v>
      </c>
      <c r="E346">
        <v>7.5609999999999999</v>
      </c>
      <c r="F346">
        <v>8.0922388059701404</v>
      </c>
    </row>
    <row r="347" spans="1:6" hidden="1" x14ac:dyDescent="0.25">
      <c r="A347">
        <v>1817</v>
      </c>
      <c r="B347" t="s">
        <v>7</v>
      </c>
      <c r="C347">
        <v>7.82</v>
      </c>
      <c r="D347">
        <v>6.98</v>
      </c>
      <c r="E347">
        <v>7.5646478873239396</v>
      </c>
      <c r="F347">
        <v>8.0758823529411696</v>
      </c>
    </row>
    <row r="348" spans="1:6" hidden="1" x14ac:dyDescent="0.25">
      <c r="A348">
        <v>1818</v>
      </c>
      <c r="B348" t="s">
        <v>7</v>
      </c>
      <c r="C348">
        <v>8.1999999999999993</v>
      </c>
      <c r="D348">
        <v>7.83</v>
      </c>
      <c r="E348">
        <v>7.5734722222222199</v>
      </c>
      <c r="F348">
        <v>8.0723188405797099</v>
      </c>
    </row>
    <row r="349" spans="1:6" hidden="1" x14ac:dyDescent="0.25">
      <c r="A349">
        <v>1819</v>
      </c>
      <c r="B349" t="s">
        <v>7</v>
      </c>
      <c r="C349">
        <v>8.52</v>
      </c>
      <c r="D349">
        <v>7.37</v>
      </c>
      <c r="E349">
        <v>7.58643835616438</v>
      </c>
      <c r="F349">
        <v>8.0622857142857107</v>
      </c>
    </row>
    <row r="350" spans="1:6" hidden="1" x14ac:dyDescent="0.25">
      <c r="A350">
        <v>1820</v>
      </c>
      <c r="B350" t="s">
        <v>7</v>
      </c>
      <c r="C350">
        <v>6.93</v>
      </c>
      <c r="D350">
        <v>7.62</v>
      </c>
      <c r="E350">
        <v>7.5775675675675602</v>
      </c>
      <c r="F350">
        <v>8.05605633802816</v>
      </c>
    </row>
    <row r="351" spans="1:6" hidden="1" x14ac:dyDescent="0.25">
      <c r="A351">
        <v>1821</v>
      </c>
      <c r="B351" t="s">
        <v>7</v>
      </c>
      <c r="C351">
        <v>7.95</v>
      </c>
      <c r="D351">
        <v>8.09</v>
      </c>
      <c r="E351">
        <v>7.5825333333333296</v>
      </c>
      <c r="F351">
        <v>8.0565277777777702</v>
      </c>
    </row>
    <row r="352" spans="1:6" hidden="1" x14ac:dyDescent="0.25">
      <c r="A352">
        <v>1822</v>
      </c>
      <c r="B352" t="s">
        <v>7</v>
      </c>
      <c r="C352">
        <v>9.19</v>
      </c>
      <c r="D352">
        <v>8.19</v>
      </c>
      <c r="E352">
        <v>7.6036842105263096</v>
      </c>
      <c r="F352">
        <v>8.0583561643835608</v>
      </c>
    </row>
    <row r="353" spans="1:6" hidden="1" x14ac:dyDescent="0.25">
      <c r="A353">
        <v>1823</v>
      </c>
      <c r="B353" t="s">
        <v>7</v>
      </c>
      <c r="C353">
        <v>7.35</v>
      </c>
      <c r="D353">
        <v>7.72</v>
      </c>
      <c r="E353">
        <v>7.6003896103896098</v>
      </c>
      <c r="F353">
        <v>8.0537837837837802</v>
      </c>
    </row>
    <row r="354" spans="1:6" hidden="1" x14ac:dyDescent="0.25">
      <c r="A354">
        <v>1824</v>
      </c>
      <c r="B354" t="s">
        <v>7</v>
      </c>
      <c r="C354">
        <v>8.58</v>
      </c>
      <c r="D354">
        <v>8.5500000000000007</v>
      </c>
      <c r="E354">
        <v>7.6129487179487096</v>
      </c>
      <c r="F354">
        <v>8.0603999999999996</v>
      </c>
    </row>
    <row r="355" spans="1:6" hidden="1" x14ac:dyDescent="0.25">
      <c r="A355">
        <v>1825</v>
      </c>
      <c r="B355" t="s">
        <v>7</v>
      </c>
      <c r="C355">
        <v>8.42</v>
      </c>
      <c r="D355">
        <v>8.39</v>
      </c>
      <c r="E355">
        <v>7.6231645569620197</v>
      </c>
      <c r="F355">
        <v>8.0647368421052601</v>
      </c>
    </row>
    <row r="356" spans="1:6" hidden="1" x14ac:dyDescent="0.25">
      <c r="A356">
        <v>1826</v>
      </c>
      <c r="B356" t="s">
        <v>7</v>
      </c>
      <c r="C356">
        <v>8.77</v>
      </c>
      <c r="D356">
        <v>8.36</v>
      </c>
      <c r="E356">
        <v>7.6375000000000002</v>
      </c>
      <c r="F356">
        <v>8.0685714285714205</v>
      </c>
    </row>
    <row r="357" spans="1:6" hidden="1" x14ac:dyDescent="0.25">
      <c r="A357">
        <v>1827</v>
      </c>
      <c r="B357" t="s">
        <v>7</v>
      </c>
      <c r="C357">
        <v>7.87</v>
      </c>
      <c r="D357">
        <v>8.81</v>
      </c>
      <c r="E357">
        <v>7.6403703703703698</v>
      </c>
      <c r="F357">
        <v>8.0780769230769192</v>
      </c>
    </row>
    <row r="358" spans="1:6" hidden="1" x14ac:dyDescent="0.25">
      <c r="A358">
        <v>1828</v>
      </c>
      <c r="B358" t="s">
        <v>7</v>
      </c>
      <c r="C358">
        <v>7.99</v>
      </c>
      <c r="D358">
        <v>8.17</v>
      </c>
      <c r="E358">
        <v>7.6446341463414598</v>
      </c>
      <c r="F358">
        <v>8.0792405063291106</v>
      </c>
    </row>
    <row r="359" spans="1:6" hidden="1" x14ac:dyDescent="0.25">
      <c r="A359">
        <v>1829</v>
      </c>
      <c r="B359" t="s">
        <v>7</v>
      </c>
      <c r="C359">
        <v>5.77</v>
      </c>
      <c r="D359">
        <v>7.94</v>
      </c>
      <c r="E359">
        <v>7.6220481927710804</v>
      </c>
      <c r="F359">
        <v>8.0775000000000006</v>
      </c>
    </row>
    <row r="360" spans="1:6" hidden="1" x14ac:dyDescent="0.25">
      <c r="A360">
        <v>1830</v>
      </c>
      <c r="B360" t="s">
        <v>7</v>
      </c>
      <c r="C360">
        <v>7.04</v>
      </c>
      <c r="D360">
        <v>8.52</v>
      </c>
      <c r="E360">
        <v>7.6151190476190402</v>
      </c>
      <c r="F360">
        <v>8.0829629629629594</v>
      </c>
    </row>
    <row r="361" spans="1:6" hidden="1" x14ac:dyDescent="0.25">
      <c r="A361">
        <v>1831</v>
      </c>
      <c r="B361" t="s">
        <v>7</v>
      </c>
      <c r="C361">
        <v>8.15</v>
      </c>
      <c r="D361">
        <v>7.64</v>
      </c>
      <c r="E361">
        <v>7.6214117647058801</v>
      </c>
      <c r="F361">
        <v>8.0775609756097495</v>
      </c>
    </row>
    <row r="362" spans="1:6" hidden="1" x14ac:dyDescent="0.25">
      <c r="A362">
        <v>1832</v>
      </c>
      <c r="B362" t="s">
        <v>7</v>
      </c>
      <c r="C362">
        <v>7.64</v>
      </c>
      <c r="D362">
        <v>7.45</v>
      </c>
      <c r="E362">
        <v>7.6216279069767401</v>
      </c>
      <c r="F362">
        <v>8.07</v>
      </c>
    </row>
    <row r="363" spans="1:6" hidden="1" x14ac:dyDescent="0.25">
      <c r="A363">
        <v>1833</v>
      </c>
      <c r="B363" t="s">
        <v>7</v>
      </c>
      <c r="C363">
        <v>7.83</v>
      </c>
      <c r="D363">
        <v>8.01</v>
      </c>
      <c r="E363">
        <v>7.6240229885057396</v>
      </c>
      <c r="F363">
        <v>8.0692857142857104</v>
      </c>
    </row>
    <row r="364" spans="1:6" hidden="1" x14ac:dyDescent="0.25">
      <c r="A364">
        <v>1834</v>
      </c>
      <c r="B364" t="s">
        <v>7</v>
      </c>
      <c r="C364">
        <v>9.1999999999999993</v>
      </c>
      <c r="D364">
        <v>8.15</v>
      </c>
      <c r="E364">
        <v>7.6419318181818099</v>
      </c>
      <c r="F364">
        <v>8.0702352941176407</v>
      </c>
    </row>
    <row r="365" spans="1:6" hidden="1" x14ac:dyDescent="0.25">
      <c r="A365">
        <v>1835</v>
      </c>
      <c r="B365" t="s">
        <v>7</v>
      </c>
      <c r="C365">
        <v>7.89</v>
      </c>
      <c r="D365">
        <v>7.39</v>
      </c>
      <c r="E365">
        <v>7.6447191011235898</v>
      </c>
      <c r="F365">
        <v>8.0623255813953403</v>
      </c>
    </row>
    <row r="366" spans="1:6" hidden="1" x14ac:dyDescent="0.25">
      <c r="A366">
        <v>1836</v>
      </c>
      <c r="B366" t="s">
        <v>7</v>
      </c>
      <c r="C366">
        <v>7.65</v>
      </c>
      <c r="D366">
        <v>7.7</v>
      </c>
      <c r="E366">
        <v>7.6447777777777697</v>
      </c>
      <c r="F366">
        <v>8.0581609195402208</v>
      </c>
    </row>
    <row r="367" spans="1:6" hidden="1" x14ac:dyDescent="0.25">
      <c r="A367">
        <v>1837</v>
      </c>
      <c r="B367" t="s">
        <v>7</v>
      </c>
      <c r="C367">
        <v>7.27</v>
      </c>
      <c r="D367">
        <v>7.38</v>
      </c>
      <c r="E367">
        <v>7.6406593406593402</v>
      </c>
      <c r="F367">
        <v>8.0504545454545404</v>
      </c>
    </row>
    <row r="368" spans="1:6" hidden="1" x14ac:dyDescent="0.25">
      <c r="A368">
        <v>1838</v>
      </c>
      <c r="B368" t="s">
        <v>7</v>
      </c>
      <c r="C368">
        <v>6.05</v>
      </c>
      <c r="D368">
        <v>7.51</v>
      </c>
      <c r="E368">
        <v>7.6233695652173896</v>
      </c>
      <c r="F368">
        <v>8.0443820224719094</v>
      </c>
    </row>
    <row r="369" spans="1:6" hidden="1" x14ac:dyDescent="0.25">
      <c r="A369">
        <v>1839</v>
      </c>
      <c r="B369" t="s">
        <v>7</v>
      </c>
      <c r="C369">
        <v>7.26</v>
      </c>
      <c r="D369">
        <v>7.63</v>
      </c>
      <c r="E369">
        <v>7.6194623655913896</v>
      </c>
      <c r="F369">
        <v>8.0397777777777701</v>
      </c>
    </row>
    <row r="370" spans="1:6" hidden="1" x14ac:dyDescent="0.25">
      <c r="A370">
        <v>1840</v>
      </c>
      <c r="B370" t="s">
        <v>7</v>
      </c>
      <c r="C370">
        <v>6.76</v>
      </c>
      <c r="D370">
        <v>7.8</v>
      </c>
      <c r="E370">
        <v>7.6103191489361697</v>
      </c>
      <c r="F370">
        <v>8.0371428571428503</v>
      </c>
    </row>
    <row r="371" spans="1:6" hidden="1" x14ac:dyDescent="0.25">
      <c r="A371">
        <v>1841</v>
      </c>
      <c r="B371" t="s">
        <v>7</v>
      </c>
      <c r="C371">
        <v>7.62</v>
      </c>
      <c r="D371">
        <v>7.69</v>
      </c>
      <c r="E371">
        <v>7.6104210526315699</v>
      </c>
      <c r="F371">
        <v>8.0333695652173898</v>
      </c>
    </row>
    <row r="372" spans="1:6" hidden="1" x14ac:dyDescent="0.25">
      <c r="A372">
        <v>1842</v>
      </c>
      <c r="B372" t="s">
        <v>7</v>
      </c>
      <c r="C372">
        <v>8.2200000000000006</v>
      </c>
      <c r="D372">
        <v>8.02</v>
      </c>
      <c r="E372">
        <v>7.6167708333333302</v>
      </c>
      <c r="F372">
        <v>8.0332258064516093</v>
      </c>
    </row>
    <row r="373" spans="1:6" hidden="1" x14ac:dyDescent="0.25">
      <c r="A373">
        <v>1843</v>
      </c>
      <c r="B373" t="s">
        <v>7</v>
      </c>
      <c r="C373">
        <v>8.11</v>
      </c>
      <c r="D373">
        <v>8.17</v>
      </c>
      <c r="E373">
        <v>7.6218556701030904</v>
      </c>
      <c r="F373">
        <v>8.0346808510638201</v>
      </c>
    </row>
    <row r="374" spans="1:6" hidden="1" x14ac:dyDescent="0.25">
      <c r="A374">
        <v>1844</v>
      </c>
      <c r="B374" t="s">
        <v>7</v>
      </c>
      <c r="C374">
        <v>6.72</v>
      </c>
      <c r="D374">
        <v>7.65</v>
      </c>
      <c r="E374">
        <v>7.6126530612244796</v>
      </c>
      <c r="F374">
        <v>8.0306315789473608</v>
      </c>
    </row>
    <row r="375" spans="1:6" hidden="1" x14ac:dyDescent="0.25">
      <c r="A375">
        <v>1845</v>
      </c>
      <c r="B375" t="s">
        <v>7</v>
      </c>
      <c r="C375">
        <v>6.89</v>
      </c>
      <c r="D375">
        <v>7.85</v>
      </c>
      <c r="E375">
        <v>7.6053535353535304</v>
      </c>
      <c r="F375">
        <v>8.0287500000000005</v>
      </c>
    </row>
    <row r="376" spans="1:6" hidden="1" x14ac:dyDescent="0.25">
      <c r="A376">
        <v>1846</v>
      </c>
      <c r="B376" t="s">
        <v>7</v>
      </c>
      <c r="C376">
        <v>9.02</v>
      </c>
      <c r="D376">
        <v>8.5500000000000007</v>
      </c>
      <c r="E376">
        <v>7.6195000000000004</v>
      </c>
      <c r="F376">
        <v>8.0341237113402002</v>
      </c>
    </row>
    <row r="377" spans="1:6" hidden="1" x14ac:dyDescent="0.25">
      <c r="A377">
        <v>1847</v>
      </c>
      <c r="B377" t="s">
        <v>7</v>
      </c>
      <c r="C377">
        <v>7.51</v>
      </c>
      <c r="D377">
        <v>8.09</v>
      </c>
      <c r="E377">
        <v>7.6184158415841496</v>
      </c>
      <c r="F377">
        <v>8.0346938775510193</v>
      </c>
    </row>
    <row r="378" spans="1:6" hidden="1" x14ac:dyDescent="0.25">
      <c r="A378">
        <v>1848</v>
      </c>
      <c r="B378" t="s">
        <v>7</v>
      </c>
      <c r="C378">
        <v>7.75</v>
      </c>
      <c r="D378">
        <v>7.98</v>
      </c>
      <c r="E378">
        <v>7.6197058823529398</v>
      </c>
      <c r="F378">
        <v>8.0341414141414091</v>
      </c>
    </row>
    <row r="379" spans="1:6" hidden="1" x14ac:dyDescent="0.25">
      <c r="A379">
        <v>1849</v>
      </c>
      <c r="B379" t="s">
        <v>7</v>
      </c>
      <c r="C379">
        <v>7.04</v>
      </c>
      <c r="D379">
        <v>7.98</v>
      </c>
      <c r="E379">
        <v>7.61407766990291</v>
      </c>
      <c r="F379">
        <v>8.0335999999999999</v>
      </c>
    </row>
    <row r="380" spans="1:6" hidden="1" x14ac:dyDescent="0.25">
      <c r="A380">
        <v>1850</v>
      </c>
      <c r="B380" t="s">
        <v>7</v>
      </c>
      <c r="C380">
        <v>7.3</v>
      </c>
      <c r="D380">
        <v>7.9</v>
      </c>
      <c r="E380">
        <v>7.61105769230769</v>
      </c>
      <c r="F380">
        <v>8.0322772277227692</v>
      </c>
    </row>
    <row r="381" spans="1:6" hidden="1" x14ac:dyDescent="0.25">
      <c r="A381">
        <v>1851</v>
      </c>
      <c r="B381" t="s">
        <v>7</v>
      </c>
      <c r="C381">
        <v>7.76</v>
      </c>
      <c r="D381">
        <v>8.18</v>
      </c>
      <c r="E381">
        <v>7.6124761904761904</v>
      </c>
      <c r="F381">
        <v>8.0337254901960709</v>
      </c>
    </row>
    <row r="382" spans="1:6" hidden="1" x14ac:dyDescent="0.25">
      <c r="A382">
        <v>1852</v>
      </c>
      <c r="B382" t="s">
        <v>7</v>
      </c>
      <c r="C382">
        <v>8.33</v>
      </c>
      <c r="D382">
        <v>8.1</v>
      </c>
      <c r="E382">
        <v>7.6192452830188602</v>
      </c>
      <c r="F382">
        <v>8.0343689320388307</v>
      </c>
    </row>
    <row r="383" spans="1:6" hidden="1" x14ac:dyDescent="0.25">
      <c r="A383">
        <v>1853</v>
      </c>
      <c r="B383" t="s">
        <v>7</v>
      </c>
      <c r="C383">
        <v>6.76</v>
      </c>
      <c r="D383">
        <v>8.0399999999999991</v>
      </c>
      <c r="E383">
        <v>7.6112149532710198</v>
      </c>
      <c r="F383">
        <v>8.0344230769230691</v>
      </c>
    </row>
    <row r="384" spans="1:6" hidden="1" x14ac:dyDescent="0.25">
      <c r="A384">
        <v>1854</v>
      </c>
      <c r="B384" t="s">
        <v>7</v>
      </c>
      <c r="C384">
        <v>7.84</v>
      </c>
      <c r="D384">
        <v>8.2100000000000009</v>
      </c>
      <c r="E384">
        <v>7.6133333333333297</v>
      </c>
      <c r="F384">
        <v>8.0360952380952302</v>
      </c>
    </row>
    <row r="385" spans="1:6" hidden="1" x14ac:dyDescent="0.25">
      <c r="A385">
        <v>1855</v>
      </c>
      <c r="B385" t="s">
        <v>7</v>
      </c>
      <c r="C385">
        <v>6.19</v>
      </c>
      <c r="D385">
        <v>8.11</v>
      </c>
      <c r="E385">
        <v>7.6002752293577904</v>
      </c>
      <c r="F385">
        <v>8.0367924528301806</v>
      </c>
    </row>
    <row r="386" spans="1:6" hidden="1" x14ac:dyDescent="0.25">
      <c r="A386">
        <v>1856</v>
      </c>
      <c r="B386" t="s">
        <v>7</v>
      </c>
      <c r="C386">
        <v>7.12</v>
      </c>
      <c r="D386">
        <v>8</v>
      </c>
      <c r="E386">
        <v>7.5959090909090898</v>
      </c>
      <c r="F386">
        <v>8.0364485981308391</v>
      </c>
    </row>
    <row r="387" spans="1:6" hidden="1" x14ac:dyDescent="0.25">
      <c r="A387">
        <v>1857</v>
      </c>
      <c r="B387" t="s">
        <v>7</v>
      </c>
      <c r="C387">
        <v>8.5500000000000007</v>
      </c>
      <c r="D387">
        <v>7.76</v>
      </c>
      <c r="E387">
        <v>7.6045045045044999</v>
      </c>
      <c r="F387">
        <v>8.03388888888888</v>
      </c>
    </row>
    <row r="388" spans="1:6" hidden="1" x14ac:dyDescent="0.25">
      <c r="A388">
        <v>1858</v>
      </c>
      <c r="B388" t="s">
        <v>7</v>
      </c>
      <c r="C388">
        <v>7.73</v>
      </c>
      <c r="D388">
        <v>8.1</v>
      </c>
      <c r="E388">
        <v>7.6056249999999999</v>
      </c>
      <c r="F388">
        <v>8.0344954128440307</v>
      </c>
    </row>
    <row r="389" spans="1:6" hidden="1" x14ac:dyDescent="0.25">
      <c r="A389">
        <v>1859</v>
      </c>
      <c r="B389" t="s">
        <v>7</v>
      </c>
      <c r="C389">
        <v>8.68</v>
      </c>
      <c r="D389">
        <v>8.25</v>
      </c>
      <c r="E389">
        <v>7.61513274336283</v>
      </c>
      <c r="F389">
        <v>8.0364545454545393</v>
      </c>
    </row>
    <row r="390" spans="1:6" hidden="1" x14ac:dyDescent="0.25">
      <c r="A390">
        <v>1860</v>
      </c>
      <c r="B390" t="s">
        <v>7</v>
      </c>
      <c r="C390">
        <v>6.93</v>
      </c>
      <c r="D390">
        <v>7.96</v>
      </c>
      <c r="E390">
        <v>7.6091228070175401</v>
      </c>
      <c r="F390">
        <v>8.0357657657657597</v>
      </c>
    </row>
    <row r="391" spans="1:6" hidden="1" x14ac:dyDescent="0.25">
      <c r="A391">
        <v>1861</v>
      </c>
      <c r="B391" t="s">
        <v>7</v>
      </c>
      <c r="C391">
        <v>7.9</v>
      </c>
      <c r="D391">
        <v>7.85</v>
      </c>
      <c r="E391">
        <v>7.6116521739130398</v>
      </c>
      <c r="F391">
        <v>8.03410714285714</v>
      </c>
    </row>
    <row r="392" spans="1:6" hidden="1" x14ac:dyDescent="0.25">
      <c r="A392">
        <v>1862</v>
      </c>
      <c r="B392" t="s">
        <v>7</v>
      </c>
      <c r="C392">
        <v>7.51</v>
      </c>
      <c r="D392">
        <v>7.56</v>
      </c>
      <c r="E392">
        <v>7.6107758620689596</v>
      </c>
      <c r="F392">
        <v>8.0299115044247706</v>
      </c>
    </row>
    <row r="393" spans="1:6" hidden="1" x14ac:dyDescent="0.25">
      <c r="A393">
        <v>1863</v>
      </c>
      <c r="B393" t="s">
        <v>7</v>
      </c>
      <c r="C393">
        <v>8.76</v>
      </c>
      <c r="D393">
        <v>8.11</v>
      </c>
      <c r="E393">
        <v>7.6205982905982896</v>
      </c>
      <c r="F393">
        <v>8.0306140350877104</v>
      </c>
    </row>
    <row r="394" spans="1:6" hidden="1" x14ac:dyDescent="0.25">
      <c r="A394">
        <v>1864</v>
      </c>
      <c r="B394" t="s">
        <v>7</v>
      </c>
      <c r="C394">
        <v>6.61</v>
      </c>
      <c r="D394">
        <v>7.98</v>
      </c>
      <c r="E394">
        <v>7.6120338983050804</v>
      </c>
      <c r="F394">
        <v>8.0301739130434697</v>
      </c>
    </row>
    <row r="395" spans="1:6" hidden="1" x14ac:dyDescent="0.25">
      <c r="A395">
        <v>1865</v>
      </c>
      <c r="B395" t="s">
        <v>7</v>
      </c>
      <c r="C395">
        <v>7.75</v>
      </c>
      <c r="D395">
        <v>8.18</v>
      </c>
      <c r="E395">
        <v>7.6131932773109199</v>
      </c>
      <c r="F395">
        <v>8.0314655172413705</v>
      </c>
    </row>
    <row r="396" spans="1:6" hidden="1" x14ac:dyDescent="0.25">
      <c r="A396">
        <v>1866</v>
      </c>
      <c r="B396" t="s">
        <v>7</v>
      </c>
      <c r="C396">
        <v>8.17</v>
      </c>
      <c r="D396">
        <v>8.2899999999999991</v>
      </c>
      <c r="E396">
        <v>7.6178333333333299</v>
      </c>
      <c r="F396">
        <v>8.0336752136752096</v>
      </c>
    </row>
    <row r="397" spans="1:6" hidden="1" x14ac:dyDescent="0.25">
      <c r="A397">
        <v>1867</v>
      </c>
      <c r="B397" t="s">
        <v>7</v>
      </c>
      <c r="C397">
        <v>6.77</v>
      </c>
      <c r="D397">
        <v>8.44</v>
      </c>
      <c r="E397">
        <v>7.6108264462809903</v>
      </c>
      <c r="F397">
        <v>8.0371186440677906</v>
      </c>
    </row>
    <row r="398" spans="1:6" hidden="1" x14ac:dyDescent="0.25">
      <c r="A398">
        <v>1868</v>
      </c>
      <c r="B398" t="s">
        <v>7</v>
      </c>
      <c r="C398">
        <v>8.9700000000000006</v>
      </c>
      <c r="D398">
        <v>8.25</v>
      </c>
      <c r="E398">
        <v>7.6219672131147496</v>
      </c>
      <c r="F398">
        <v>8.0389075630252105</v>
      </c>
    </row>
    <row r="399" spans="1:6" hidden="1" x14ac:dyDescent="0.25">
      <c r="A399">
        <v>1869</v>
      </c>
      <c r="B399" t="s">
        <v>7</v>
      </c>
      <c r="C399">
        <v>7.86</v>
      </c>
      <c r="D399">
        <v>8.43</v>
      </c>
      <c r="E399">
        <v>7.6239024390243904</v>
      </c>
      <c r="F399">
        <v>8.0421666666666596</v>
      </c>
    </row>
    <row r="400" spans="1:6" hidden="1" x14ac:dyDescent="0.25">
      <c r="A400">
        <v>1870</v>
      </c>
      <c r="B400" t="s">
        <v>7</v>
      </c>
      <c r="C400">
        <v>6.83</v>
      </c>
      <c r="D400">
        <v>8.1999999999999993</v>
      </c>
      <c r="E400">
        <v>7.6174999999999997</v>
      </c>
      <c r="F400">
        <v>8.0434710743801592</v>
      </c>
    </row>
    <row r="401" spans="1:6" hidden="1" x14ac:dyDescent="0.25">
      <c r="A401">
        <v>1871</v>
      </c>
      <c r="B401" t="s">
        <v>7</v>
      </c>
      <c r="C401">
        <v>6.34</v>
      </c>
      <c r="D401">
        <v>8.1199999999999992</v>
      </c>
      <c r="E401">
        <v>7.6072800000000003</v>
      </c>
      <c r="F401">
        <v>8.0440983606557293</v>
      </c>
    </row>
    <row r="402" spans="1:6" hidden="1" x14ac:dyDescent="0.25">
      <c r="A402">
        <v>1872</v>
      </c>
      <c r="B402" t="s">
        <v>7</v>
      </c>
      <c r="C402">
        <v>8.84</v>
      </c>
      <c r="D402">
        <v>8.19</v>
      </c>
      <c r="E402">
        <v>7.6170634920634903</v>
      </c>
      <c r="F402">
        <v>8.0452845528455192</v>
      </c>
    </row>
    <row r="403" spans="1:6" hidden="1" x14ac:dyDescent="0.25">
      <c r="A403">
        <v>1873</v>
      </c>
      <c r="B403" t="s">
        <v>7</v>
      </c>
      <c r="C403">
        <v>8.16</v>
      </c>
      <c r="D403">
        <v>8.35</v>
      </c>
      <c r="E403">
        <v>7.6213385826771596</v>
      </c>
      <c r="F403">
        <v>8.0477419354838702</v>
      </c>
    </row>
    <row r="404" spans="1:6" hidden="1" x14ac:dyDescent="0.25">
      <c r="A404">
        <v>1874</v>
      </c>
      <c r="B404" t="s">
        <v>7</v>
      </c>
      <c r="C404">
        <v>8.16</v>
      </c>
      <c r="D404">
        <v>8.43</v>
      </c>
      <c r="E404">
        <v>7.6255468750000004</v>
      </c>
      <c r="F404">
        <v>8.0508000000000006</v>
      </c>
    </row>
    <row r="405" spans="1:6" hidden="1" x14ac:dyDescent="0.25">
      <c r="A405">
        <v>1875</v>
      </c>
      <c r="B405" t="s">
        <v>7</v>
      </c>
      <c r="C405">
        <v>7.25</v>
      </c>
      <c r="D405">
        <v>7.86</v>
      </c>
      <c r="E405">
        <v>7.6226356589147199</v>
      </c>
      <c r="F405">
        <v>8.0492857142857108</v>
      </c>
    </row>
    <row r="406" spans="1:6" hidden="1" x14ac:dyDescent="0.25">
      <c r="A406">
        <v>1876</v>
      </c>
      <c r="B406" t="s">
        <v>7</v>
      </c>
      <c r="C406">
        <v>7.44</v>
      </c>
      <c r="D406">
        <v>8.08</v>
      </c>
      <c r="E406">
        <v>7.6212307692307597</v>
      </c>
      <c r="F406">
        <v>8.0495275590551092</v>
      </c>
    </row>
    <row r="407" spans="1:6" hidden="1" x14ac:dyDescent="0.25">
      <c r="A407">
        <v>1877</v>
      </c>
      <c r="B407" t="s">
        <v>7</v>
      </c>
      <c r="C407">
        <v>7.25</v>
      </c>
      <c r="D407">
        <v>8.5399999999999991</v>
      </c>
      <c r="E407">
        <v>7.6183969465648804</v>
      </c>
      <c r="F407">
        <v>8.0533593749999994</v>
      </c>
    </row>
    <row r="408" spans="1:6" hidden="1" x14ac:dyDescent="0.25">
      <c r="A408">
        <v>1878</v>
      </c>
      <c r="B408" t="s">
        <v>7</v>
      </c>
      <c r="C408">
        <v>8.2799999999999994</v>
      </c>
      <c r="D408">
        <v>8.83</v>
      </c>
      <c r="E408">
        <v>7.6234090909090897</v>
      </c>
      <c r="F408">
        <v>8.0593798449612404</v>
      </c>
    </row>
    <row r="409" spans="1:6" hidden="1" x14ac:dyDescent="0.25">
      <c r="A409">
        <v>1879</v>
      </c>
      <c r="B409" t="s">
        <v>7</v>
      </c>
      <c r="C409">
        <v>6.26</v>
      </c>
      <c r="D409">
        <v>8.17</v>
      </c>
      <c r="E409">
        <v>7.6131578947368403</v>
      </c>
      <c r="F409">
        <v>8.0602307692307598</v>
      </c>
    </row>
    <row r="410" spans="1:6" hidden="1" x14ac:dyDescent="0.25">
      <c r="A410">
        <v>1880</v>
      </c>
      <c r="B410" t="s">
        <v>7</v>
      </c>
      <c r="C410">
        <v>7.92</v>
      </c>
      <c r="D410">
        <v>8.1199999999999992</v>
      </c>
      <c r="E410">
        <v>7.6154477611940203</v>
      </c>
      <c r="F410">
        <v>8.0606870229007601</v>
      </c>
    </row>
    <row r="411" spans="1:6" hidden="1" x14ac:dyDescent="0.25">
      <c r="A411">
        <v>1881</v>
      </c>
      <c r="B411" t="s">
        <v>7</v>
      </c>
      <c r="C411">
        <v>6.44</v>
      </c>
      <c r="D411">
        <v>8.27</v>
      </c>
      <c r="E411">
        <v>7.6067407407407401</v>
      </c>
      <c r="F411">
        <v>8.0622727272727204</v>
      </c>
    </row>
    <row r="412" spans="1:6" hidden="1" x14ac:dyDescent="0.25">
      <c r="A412">
        <v>1882</v>
      </c>
      <c r="B412" t="s">
        <v>7</v>
      </c>
      <c r="C412">
        <v>8.51</v>
      </c>
      <c r="D412">
        <v>8.1300000000000008</v>
      </c>
      <c r="E412">
        <v>7.6133823529411702</v>
      </c>
      <c r="F412">
        <v>8.0627819548872104</v>
      </c>
    </row>
    <row r="413" spans="1:6" hidden="1" x14ac:dyDescent="0.25">
      <c r="A413">
        <v>1883</v>
      </c>
      <c r="B413" t="s">
        <v>7</v>
      </c>
      <c r="C413">
        <v>7.73</v>
      </c>
      <c r="D413">
        <v>7.98</v>
      </c>
      <c r="E413">
        <v>7.6142335766423299</v>
      </c>
      <c r="F413">
        <v>8.0621641791044691</v>
      </c>
    </row>
    <row r="414" spans="1:6" hidden="1" x14ac:dyDescent="0.25">
      <c r="A414">
        <v>1884</v>
      </c>
      <c r="B414" t="s">
        <v>7</v>
      </c>
      <c r="C414">
        <v>8.42</v>
      </c>
      <c r="D414">
        <v>7.77</v>
      </c>
      <c r="E414">
        <v>7.6200724637681096</v>
      </c>
      <c r="F414">
        <v>8.06</v>
      </c>
    </row>
    <row r="415" spans="1:6" hidden="1" x14ac:dyDescent="0.25">
      <c r="A415">
        <v>1885</v>
      </c>
      <c r="B415" t="s">
        <v>7</v>
      </c>
      <c r="C415">
        <v>7.38</v>
      </c>
      <c r="D415">
        <v>7.92</v>
      </c>
      <c r="E415">
        <v>7.6183453237409999</v>
      </c>
      <c r="F415">
        <v>8.0589705882352902</v>
      </c>
    </row>
    <row r="416" spans="1:6" hidden="1" x14ac:dyDescent="0.25">
      <c r="A416">
        <v>1886</v>
      </c>
      <c r="B416" t="s">
        <v>7</v>
      </c>
      <c r="C416">
        <v>7.52</v>
      </c>
      <c r="D416">
        <v>7.95</v>
      </c>
      <c r="E416">
        <v>7.6176428571428501</v>
      </c>
      <c r="F416">
        <v>8.0581751824817491</v>
      </c>
    </row>
    <row r="417" spans="1:6" hidden="1" x14ac:dyDescent="0.25">
      <c r="A417">
        <v>1887</v>
      </c>
      <c r="B417" t="s">
        <v>7</v>
      </c>
      <c r="C417">
        <v>7.31</v>
      </c>
      <c r="D417">
        <v>7.91</v>
      </c>
      <c r="E417">
        <v>7.6154609929078001</v>
      </c>
      <c r="F417">
        <v>8.0571014492753594</v>
      </c>
    </row>
    <row r="418" spans="1:6" hidden="1" x14ac:dyDescent="0.25">
      <c r="A418">
        <v>1888</v>
      </c>
      <c r="B418" t="s">
        <v>7</v>
      </c>
      <c r="C418">
        <v>6.42</v>
      </c>
      <c r="D418">
        <v>8.09</v>
      </c>
      <c r="E418">
        <v>7.6070422535211204</v>
      </c>
      <c r="F418">
        <v>8.0573381294964008</v>
      </c>
    </row>
    <row r="419" spans="1:6" hidden="1" x14ac:dyDescent="0.25">
      <c r="A419">
        <v>1889</v>
      </c>
      <c r="B419" t="s">
        <v>7</v>
      </c>
      <c r="C419">
        <v>7.69</v>
      </c>
      <c r="D419">
        <v>8.32</v>
      </c>
      <c r="E419">
        <v>7.6076223776223699</v>
      </c>
      <c r="F419">
        <v>8.0592142857142797</v>
      </c>
    </row>
    <row r="420" spans="1:6" hidden="1" x14ac:dyDescent="0.25">
      <c r="A420">
        <v>1890</v>
      </c>
      <c r="B420" t="s">
        <v>7</v>
      </c>
      <c r="C420">
        <v>7.62</v>
      </c>
      <c r="D420">
        <v>7.97</v>
      </c>
      <c r="E420">
        <v>7.6077083333333304</v>
      </c>
      <c r="F420">
        <v>8.0585815602836792</v>
      </c>
    </row>
    <row r="421" spans="1:6" hidden="1" x14ac:dyDescent="0.25">
      <c r="A421">
        <v>1891</v>
      </c>
      <c r="B421" t="s">
        <v>7</v>
      </c>
      <c r="C421">
        <v>7.53</v>
      </c>
      <c r="D421">
        <v>8.02</v>
      </c>
      <c r="E421">
        <v>7.6071724137930996</v>
      </c>
      <c r="F421">
        <v>8.0583098591549192</v>
      </c>
    </row>
    <row r="422" spans="1:6" hidden="1" x14ac:dyDescent="0.25">
      <c r="A422">
        <v>1892</v>
      </c>
      <c r="B422" t="s">
        <v>7</v>
      </c>
      <c r="C422">
        <v>7.09</v>
      </c>
      <c r="D422">
        <v>8.07</v>
      </c>
      <c r="E422">
        <v>7.6036301369863004</v>
      </c>
      <c r="F422">
        <v>8.0583916083916005</v>
      </c>
    </row>
    <row r="423" spans="1:6" hidden="1" x14ac:dyDescent="0.25">
      <c r="A423">
        <v>1893</v>
      </c>
      <c r="B423" t="s">
        <v>7</v>
      </c>
      <c r="C423">
        <v>7.43</v>
      </c>
      <c r="D423">
        <v>8.06</v>
      </c>
      <c r="E423">
        <v>7.6024489795918297</v>
      </c>
      <c r="F423">
        <v>8.0584027777777703</v>
      </c>
    </row>
    <row r="424" spans="1:6" hidden="1" x14ac:dyDescent="0.25">
      <c r="A424">
        <v>1894</v>
      </c>
      <c r="B424" t="s">
        <v>7</v>
      </c>
      <c r="C424">
        <v>8.34</v>
      </c>
      <c r="D424">
        <v>8.16</v>
      </c>
      <c r="E424">
        <v>7.6074324324324296</v>
      </c>
      <c r="F424">
        <v>8.0591034482758594</v>
      </c>
    </row>
    <row r="425" spans="1:6" hidden="1" x14ac:dyDescent="0.25">
      <c r="A425">
        <v>1895</v>
      </c>
      <c r="B425" t="s">
        <v>7</v>
      </c>
      <c r="C425">
        <v>7.23</v>
      </c>
      <c r="D425">
        <v>8.15</v>
      </c>
      <c r="E425">
        <v>7.6048993288590596</v>
      </c>
      <c r="F425">
        <v>8.0597260273972609</v>
      </c>
    </row>
    <row r="426" spans="1:6" hidden="1" x14ac:dyDescent="0.25">
      <c r="A426">
        <v>1896</v>
      </c>
      <c r="B426" t="s">
        <v>7</v>
      </c>
      <c r="C426">
        <v>8.2200000000000006</v>
      </c>
      <c r="D426">
        <v>8.2100000000000009</v>
      </c>
      <c r="E426">
        <v>7.609</v>
      </c>
      <c r="F426">
        <v>8.0607482993197195</v>
      </c>
    </row>
    <row r="427" spans="1:6" hidden="1" x14ac:dyDescent="0.25">
      <c r="A427">
        <v>1897</v>
      </c>
      <c r="B427" t="s">
        <v>7</v>
      </c>
      <c r="C427">
        <v>7.89</v>
      </c>
      <c r="D427">
        <v>8.2899999999999991</v>
      </c>
      <c r="E427">
        <v>7.6108609271523102</v>
      </c>
      <c r="F427">
        <v>8.0622972972972899</v>
      </c>
    </row>
    <row r="428" spans="1:6" hidden="1" x14ac:dyDescent="0.25">
      <c r="A428">
        <v>1898</v>
      </c>
      <c r="B428" t="s">
        <v>7</v>
      </c>
      <c r="C428">
        <v>8.23</v>
      </c>
      <c r="D428">
        <v>8.18</v>
      </c>
      <c r="E428">
        <v>7.61493421052631</v>
      </c>
      <c r="F428">
        <v>8.0630872483221392</v>
      </c>
    </row>
    <row r="429" spans="1:6" hidden="1" x14ac:dyDescent="0.25">
      <c r="A429">
        <v>1899</v>
      </c>
      <c r="B429" t="s">
        <v>7</v>
      </c>
      <c r="C429">
        <v>8.27</v>
      </c>
      <c r="D429">
        <v>8.4</v>
      </c>
      <c r="E429">
        <v>7.6192156862745</v>
      </c>
      <c r="F429">
        <v>8.0653333333333297</v>
      </c>
    </row>
    <row r="430" spans="1:6" hidden="1" x14ac:dyDescent="0.25">
      <c r="A430">
        <v>1900</v>
      </c>
      <c r="B430" t="s">
        <v>7</v>
      </c>
      <c r="C430">
        <v>7.96</v>
      </c>
      <c r="D430">
        <v>8.5</v>
      </c>
      <c r="E430">
        <v>7.6214285714285701</v>
      </c>
      <c r="F430">
        <v>8.0682119205297997</v>
      </c>
    </row>
    <row r="431" spans="1:6" hidden="1" x14ac:dyDescent="0.25">
      <c r="A431">
        <v>1901</v>
      </c>
      <c r="B431" t="s">
        <v>7</v>
      </c>
      <c r="C431">
        <v>7.88</v>
      </c>
      <c r="D431">
        <v>8.5399999999999991</v>
      </c>
      <c r="E431">
        <v>7.6230967741935398</v>
      </c>
      <c r="F431">
        <v>8.0713157894736796</v>
      </c>
    </row>
    <row r="432" spans="1:6" hidden="1" x14ac:dyDescent="0.25">
      <c r="A432">
        <v>1902</v>
      </c>
      <c r="B432" t="s">
        <v>7</v>
      </c>
      <c r="C432">
        <v>6.71</v>
      </c>
      <c r="D432">
        <v>8.3000000000000007</v>
      </c>
      <c r="E432">
        <v>7.6172435897435804</v>
      </c>
      <c r="F432">
        <v>8.0728104575163293</v>
      </c>
    </row>
    <row r="433" spans="1:6" hidden="1" x14ac:dyDescent="0.25">
      <c r="A433">
        <v>1903</v>
      </c>
      <c r="B433" t="s">
        <v>7</v>
      </c>
      <c r="C433">
        <v>8.0500000000000007</v>
      </c>
      <c r="D433">
        <v>8.2200000000000006</v>
      </c>
      <c r="E433">
        <v>7.62</v>
      </c>
      <c r="F433">
        <v>8.0737662337662304</v>
      </c>
    </row>
    <row r="434" spans="1:6" hidden="1" x14ac:dyDescent="0.25">
      <c r="A434">
        <v>1904</v>
      </c>
      <c r="B434" t="s">
        <v>7</v>
      </c>
      <c r="C434">
        <v>7.93</v>
      </c>
      <c r="D434">
        <v>8.09</v>
      </c>
      <c r="E434">
        <v>7.6219620253164502</v>
      </c>
      <c r="F434">
        <v>8.0738709677419305</v>
      </c>
    </row>
    <row r="435" spans="1:6" hidden="1" x14ac:dyDescent="0.25">
      <c r="A435">
        <v>1905</v>
      </c>
      <c r="B435" t="s">
        <v>7</v>
      </c>
      <c r="C435">
        <v>7.88</v>
      </c>
      <c r="D435">
        <v>8.23</v>
      </c>
      <c r="E435">
        <v>7.6235849056603699</v>
      </c>
      <c r="F435">
        <v>8.0748717948717896</v>
      </c>
    </row>
    <row r="436" spans="1:6" hidden="1" x14ac:dyDescent="0.25">
      <c r="A436">
        <v>1906</v>
      </c>
      <c r="B436" t="s">
        <v>7</v>
      </c>
      <c r="C436">
        <v>8.3800000000000008</v>
      </c>
      <c r="D436">
        <v>8.3800000000000008</v>
      </c>
      <c r="E436">
        <v>7.6283124999999998</v>
      </c>
      <c r="F436">
        <v>8.0768152866241998</v>
      </c>
    </row>
    <row r="437" spans="1:6" hidden="1" x14ac:dyDescent="0.25">
      <c r="A437">
        <v>1907</v>
      </c>
      <c r="B437" t="s">
        <v>7</v>
      </c>
      <c r="C437">
        <v>7.4</v>
      </c>
      <c r="D437">
        <v>7.95</v>
      </c>
      <c r="E437">
        <v>7.6268944099378801</v>
      </c>
      <c r="F437">
        <v>8.0760126582278406</v>
      </c>
    </row>
    <row r="438" spans="1:6" hidden="1" x14ac:dyDescent="0.25">
      <c r="A438">
        <v>1908</v>
      </c>
      <c r="B438" t="s">
        <v>7</v>
      </c>
      <c r="C438">
        <v>7.74</v>
      </c>
      <c r="D438">
        <v>8.19</v>
      </c>
      <c r="E438">
        <v>7.62759259259259</v>
      </c>
      <c r="F438">
        <v>8.0767295597484203</v>
      </c>
    </row>
    <row r="439" spans="1:6" hidden="1" x14ac:dyDescent="0.25">
      <c r="A439">
        <v>1909</v>
      </c>
      <c r="B439" t="s">
        <v>7</v>
      </c>
      <c r="C439">
        <v>7.02</v>
      </c>
      <c r="D439">
        <v>8.18</v>
      </c>
      <c r="E439">
        <v>7.6238650306748399</v>
      </c>
      <c r="F439">
        <v>8.077375</v>
      </c>
    </row>
    <row r="440" spans="1:6" hidden="1" x14ac:dyDescent="0.25">
      <c r="A440">
        <v>1910</v>
      </c>
      <c r="B440" t="s">
        <v>7</v>
      </c>
      <c r="C440">
        <v>8.67</v>
      </c>
      <c r="D440">
        <v>8.2200000000000006</v>
      </c>
      <c r="E440">
        <v>7.6302439024390196</v>
      </c>
      <c r="F440">
        <v>8.0782608695652094</v>
      </c>
    </row>
    <row r="441" spans="1:6" hidden="1" x14ac:dyDescent="0.25">
      <c r="A441">
        <v>1911</v>
      </c>
      <c r="B441" t="s">
        <v>7</v>
      </c>
      <c r="C441">
        <v>8.89</v>
      </c>
      <c r="D441">
        <v>8.18</v>
      </c>
      <c r="E441">
        <v>7.6378787878787797</v>
      </c>
      <c r="F441">
        <v>8.0788888888888799</v>
      </c>
    </row>
    <row r="442" spans="1:6" hidden="1" x14ac:dyDescent="0.25">
      <c r="A442">
        <v>1912</v>
      </c>
      <c r="B442" t="s">
        <v>7</v>
      </c>
      <c r="C442">
        <v>7.64</v>
      </c>
      <c r="D442">
        <v>8.17</v>
      </c>
      <c r="E442">
        <v>7.6378915662650604</v>
      </c>
      <c r="F442">
        <v>8.0794478527607296</v>
      </c>
    </row>
    <row r="443" spans="1:6" hidden="1" x14ac:dyDescent="0.25">
      <c r="A443">
        <v>1913</v>
      </c>
      <c r="B443" t="s">
        <v>7</v>
      </c>
      <c r="C443">
        <v>8.59</v>
      </c>
      <c r="D443">
        <v>8.3000000000000007</v>
      </c>
      <c r="E443">
        <v>7.6435928143712504</v>
      </c>
      <c r="F443">
        <v>8.0807926829268197</v>
      </c>
    </row>
    <row r="444" spans="1:6" hidden="1" x14ac:dyDescent="0.25">
      <c r="A444">
        <v>1914</v>
      </c>
      <c r="B444" t="s">
        <v>7</v>
      </c>
      <c r="C444">
        <v>9</v>
      </c>
      <c r="D444">
        <v>8.59</v>
      </c>
      <c r="E444">
        <v>7.6516666666666602</v>
      </c>
      <c r="F444">
        <v>8.0838787878787794</v>
      </c>
    </row>
    <row r="445" spans="1:6" hidden="1" x14ac:dyDescent="0.25">
      <c r="A445">
        <v>1915</v>
      </c>
      <c r="B445" t="s">
        <v>7</v>
      </c>
      <c r="C445">
        <v>7.18</v>
      </c>
      <c r="D445">
        <v>8.59</v>
      </c>
      <c r="E445">
        <v>7.6488757396449696</v>
      </c>
      <c r="F445">
        <v>8.0869277108433693</v>
      </c>
    </row>
    <row r="446" spans="1:6" hidden="1" x14ac:dyDescent="0.25">
      <c r="A446">
        <v>1916</v>
      </c>
      <c r="B446" t="s">
        <v>7</v>
      </c>
      <c r="C446">
        <v>7.98</v>
      </c>
      <c r="D446">
        <v>8.23</v>
      </c>
      <c r="E446">
        <v>7.6508235294117597</v>
      </c>
      <c r="F446">
        <v>8.0877844311377203</v>
      </c>
    </row>
    <row r="447" spans="1:6" hidden="1" x14ac:dyDescent="0.25">
      <c r="A447">
        <v>1917</v>
      </c>
      <c r="B447" t="s">
        <v>7</v>
      </c>
      <c r="C447">
        <v>7.5</v>
      </c>
      <c r="D447">
        <v>8.02</v>
      </c>
      <c r="E447">
        <v>7.6499415204678298</v>
      </c>
      <c r="F447">
        <v>8.0873809523809506</v>
      </c>
    </row>
    <row r="448" spans="1:6" hidden="1" x14ac:dyDescent="0.25">
      <c r="A448">
        <v>1918</v>
      </c>
      <c r="B448" t="s">
        <v>7</v>
      </c>
      <c r="C448">
        <v>8.0500000000000007</v>
      </c>
      <c r="D448">
        <v>8.1300000000000008</v>
      </c>
      <c r="E448">
        <v>7.6522674418604604</v>
      </c>
      <c r="F448">
        <v>8.08763313609467</v>
      </c>
    </row>
    <row r="449" spans="1:6" hidden="1" x14ac:dyDescent="0.25">
      <c r="A449">
        <v>1919</v>
      </c>
      <c r="B449" t="s">
        <v>7</v>
      </c>
      <c r="C449">
        <v>7.05</v>
      </c>
      <c r="D449">
        <v>8.3800000000000008</v>
      </c>
      <c r="E449">
        <v>7.6487861271676296</v>
      </c>
      <c r="F449">
        <v>8.08935294117647</v>
      </c>
    </row>
    <row r="450" spans="1:6" hidden="1" x14ac:dyDescent="0.25">
      <c r="A450">
        <v>1920</v>
      </c>
      <c r="B450" t="s">
        <v>7</v>
      </c>
      <c r="C450">
        <v>8.35</v>
      </c>
      <c r="D450">
        <v>8.36</v>
      </c>
      <c r="E450">
        <v>7.65281609195402</v>
      </c>
      <c r="F450">
        <v>8.0909356725146093</v>
      </c>
    </row>
    <row r="451" spans="1:6" hidden="1" x14ac:dyDescent="0.25">
      <c r="A451">
        <v>1921</v>
      </c>
      <c r="B451" t="s">
        <v>7</v>
      </c>
      <c r="C451">
        <v>8.77</v>
      </c>
      <c r="D451">
        <v>8.57</v>
      </c>
      <c r="E451">
        <v>7.6592000000000002</v>
      </c>
      <c r="F451">
        <v>8.0937209302325499</v>
      </c>
    </row>
    <row r="452" spans="1:6" hidden="1" x14ac:dyDescent="0.25">
      <c r="A452">
        <v>1922</v>
      </c>
      <c r="B452" t="s">
        <v>7</v>
      </c>
      <c r="C452">
        <v>6.9</v>
      </c>
      <c r="D452">
        <v>8.41</v>
      </c>
      <c r="E452">
        <v>7.6548863636363604</v>
      </c>
      <c r="F452">
        <v>8.0955491329479692</v>
      </c>
    </row>
    <row r="453" spans="1:6" hidden="1" x14ac:dyDescent="0.25">
      <c r="A453">
        <v>1923</v>
      </c>
      <c r="B453" t="s">
        <v>7</v>
      </c>
      <c r="C453">
        <v>7.23</v>
      </c>
      <c r="D453">
        <v>8.42</v>
      </c>
      <c r="E453">
        <v>7.6524858757062102</v>
      </c>
      <c r="F453">
        <v>8.0974137931034402</v>
      </c>
    </row>
    <row r="454" spans="1:6" hidden="1" x14ac:dyDescent="0.25">
      <c r="A454">
        <v>1924</v>
      </c>
      <c r="B454" t="s">
        <v>7</v>
      </c>
      <c r="C454">
        <v>7.28</v>
      </c>
      <c r="D454">
        <v>8.51</v>
      </c>
      <c r="E454">
        <v>7.6503932584269601</v>
      </c>
      <c r="F454">
        <v>8.0997714285714206</v>
      </c>
    </row>
    <row r="455" spans="1:6" hidden="1" x14ac:dyDescent="0.25">
      <c r="A455">
        <v>1925</v>
      </c>
      <c r="B455" t="s">
        <v>7</v>
      </c>
      <c r="C455">
        <v>8.33</v>
      </c>
      <c r="D455">
        <v>8.5299999999999994</v>
      </c>
      <c r="E455">
        <v>7.6541899441340702</v>
      </c>
      <c r="F455">
        <v>8.1022159090908996</v>
      </c>
    </row>
    <row r="456" spans="1:6" hidden="1" x14ac:dyDescent="0.25">
      <c r="A456">
        <v>1926</v>
      </c>
      <c r="B456" t="s">
        <v>7</v>
      </c>
      <c r="C456">
        <v>8.2899999999999991</v>
      </c>
      <c r="D456">
        <v>8.73</v>
      </c>
      <c r="E456">
        <v>7.6577222222222199</v>
      </c>
      <c r="F456">
        <v>8.1057627118644007</v>
      </c>
    </row>
    <row r="457" spans="1:6" hidden="1" x14ac:dyDescent="0.25">
      <c r="A457">
        <v>1927</v>
      </c>
      <c r="B457" t="s">
        <v>7</v>
      </c>
      <c r="C457">
        <v>7.65</v>
      </c>
      <c r="D457">
        <v>8.52</v>
      </c>
      <c r="E457">
        <v>7.6576795580110399</v>
      </c>
      <c r="F457">
        <v>8.1080898876404408</v>
      </c>
    </row>
    <row r="458" spans="1:6" hidden="1" x14ac:dyDescent="0.25">
      <c r="A458">
        <v>1928</v>
      </c>
      <c r="B458" t="s">
        <v>7</v>
      </c>
      <c r="C458">
        <v>7.69</v>
      </c>
      <c r="D458">
        <v>8.6300000000000008</v>
      </c>
      <c r="E458">
        <v>7.6578571428571403</v>
      </c>
      <c r="F458">
        <v>8.1110055865921709</v>
      </c>
    </row>
    <row r="459" spans="1:6" hidden="1" x14ac:dyDescent="0.25">
      <c r="A459">
        <v>1929</v>
      </c>
      <c r="B459" t="s">
        <v>7</v>
      </c>
      <c r="C459">
        <v>6.97</v>
      </c>
      <c r="D459">
        <v>8.24</v>
      </c>
      <c r="E459">
        <v>7.6540983606557296</v>
      </c>
      <c r="F459">
        <v>8.1117222222222196</v>
      </c>
    </row>
    <row r="460" spans="1:6" hidden="1" x14ac:dyDescent="0.25">
      <c r="A460">
        <v>1930</v>
      </c>
      <c r="B460" t="s">
        <v>7</v>
      </c>
      <c r="C460">
        <v>8.6199999999999992</v>
      </c>
      <c r="D460">
        <v>8.6300000000000008</v>
      </c>
      <c r="E460">
        <v>7.6593478260869503</v>
      </c>
      <c r="F460">
        <v>8.1145856353591093</v>
      </c>
    </row>
    <row r="461" spans="1:6" hidden="1" x14ac:dyDescent="0.25">
      <c r="A461">
        <v>1931</v>
      </c>
      <c r="B461" t="s">
        <v>7</v>
      </c>
      <c r="C461">
        <v>7.32</v>
      </c>
      <c r="D461">
        <v>8.7200000000000006</v>
      </c>
      <c r="E461">
        <v>7.6575135135135097</v>
      </c>
      <c r="F461">
        <v>8.1179120879120799</v>
      </c>
    </row>
    <row r="462" spans="1:6" hidden="1" x14ac:dyDescent="0.25">
      <c r="A462">
        <v>1932</v>
      </c>
      <c r="B462" t="s">
        <v>7</v>
      </c>
      <c r="C462">
        <v>8.48</v>
      </c>
      <c r="D462">
        <v>8.7100000000000009</v>
      </c>
      <c r="E462">
        <v>7.6619354838709599</v>
      </c>
      <c r="F462">
        <v>8.1211475409835998</v>
      </c>
    </row>
    <row r="463" spans="1:6" hidden="1" x14ac:dyDescent="0.25">
      <c r="A463">
        <v>1933</v>
      </c>
      <c r="B463" t="s">
        <v>7</v>
      </c>
      <c r="C463">
        <v>8.2100000000000009</v>
      </c>
      <c r="D463">
        <v>8.34</v>
      </c>
      <c r="E463">
        <v>7.66486631016042</v>
      </c>
      <c r="F463">
        <v>8.12233695652173</v>
      </c>
    </row>
    <row r="464" spans="1:6" hidden="1" x14ac:dyDescent="0.25">
      <c r="A464">
        <v>1934</v>
      </c>
      <c r="B464" t="s">
        <v>7</v>
      </c>
      <c r="C464">
        <v>9.6</v>
      </c>
      <c r="D464">
        <v>8.6300000000000008</v>
      </c>
      <c r="E464">
        <v>7.6751595744680801</v>
      </c>
      <c r="F464">
        <v>8.1250810810810794</v>
      </c>
    </row>
    <row r="465" spans="1:6" hidden="1" x14ac:dyDescent="0.25">
      <c r="A465">
        <v>1935</v>
      </c>
      <c r="B465" t="s">
        <v>7</v>
      </c>
      <c r="C465">
        <v>8.52</v>
      </c>
      <c r="D465">
        <v>8.52</v>
      </c>
      <c r="E465">
        <v>7.6796296296296198</v>
      </c>
      <c r="F465">
        <v>8.1272043010752597</v>
      </c>
    </row>
    <row r="466" spans="1:6" hidden="1" x14ac:dyDescent="0.25">
      <c r="A466">
        <v>1936</v>
      </c>
      <c r="B466" t="s">
        <v>7</v>
      </c>
      <c r="C466">
        <v>8.36</v>
      </c>
      <c r="D466">
        <v>8.5500000000000007</v>
      </c>
      <c r="E466">
        <v>7.6832105263157802</v>
      </c>
      <c r="F466">
        <v>8.1294652406417107</v>
      </c>
    </row>
    <row r="467" spans="1:6" hidden="1" x14ac:dyDescent="0.25">
      <c r="A467">
        <v>1937</v>
      </c>
      <c r="B467" t="s">
        <v>7</v>
      </c>
      <c r="C467">
        <v>8.41</v>
      </c>
      <c r="D467">
        <v>8.6999999999999993</v>
      </c>
      <c r="E467">
        <v>7.6870157068062799</v>
      </c>
      <c r="F467">
        <v>8.1325000000000003</v>
      </c>
    </row>
    <row r="468" spans="1:6" hidden="1" x14ac:dyDescent="0.25">
      <c r="A468">
        <v>1938</v>
      </c>
      <c r="B468" t="s">
        <v>7</v>
      </c>
      <c r="C468">
        <v>9.2100000000000009</v>
      </c>
      <c r="D468">
        <v>8.86</v>
      </c>
      <c r="E468">
        <v>7.6949479166666599</v>
      </c>
      <c r="F468">
        <v>8.1363492063492</v>
      </c>
    </row>
    <row r="469" spans="1:6" hidden="1" x14ac:dyDescent="0.25">
      <c r="A469">
        <v>1939</v>
      </c>
      <c r="B469" t="s">
        <v>7</v>
      </c>
      <c r="C469">
        <v>8.6</v>
      </c>
      <c r="D469">
        <v>8.76</v>
      </c>
      <c r="E469">
        <v>7.69963730569948</v>
      </c>
      <c r="F469">
        <v>8.1396315789473608</v>
      </c>
    </row>
    <row r="470" spans="1:6" hidden="1" x14ac:dyDescent="0.25">
      <c r="A470">
        <v>1940</v>
      </c>
      <c r="B470" t="s">
        <v>7</v>
      </c>
      <c r="C470">
        <v>6.36</v>
      </c>
      <c r="D470">
        <v>8.76</v>
      </c>
      <c r="E470">
        <v>7.69273195876288</v>
      </c>
      <c r="F470">
        <v>8.1428795811518295</v>
      </c>
    </row>
    <row r="471" spans="1:6" hidden="1" x14ac:dyDescent="0.25">
      <c r="A471">
        <v>1941</v>
      </c>
      <c r="B471" t="s">
        <v>7</v>
      </c>
      <c r="C471">
        <v>6.65</v>
      </c>
      <c r="D471">
        <v>8.77</v>
      </c>
      <c r="E471">
        <v>7.6873846153846097</v>
      </c>
      <c r="F471">
        <v>8.1461458333333301</v>
      </c>
    </row>
    <row r="472" spans="1:6" hidden="1" x14ac:dyDescent="0.25">
      <c r="A472">
        <v>1942</v>
      </c>
      <c r="B472" t="s">
        <v>7</v>
      </c>
      <c r="C472">
        <v>6.36</v>
      </c>
      <c r="D472">
        <v>8.73</v>
      </c>
      <c r="E472">
        <v>7.6806122448979499</v>
      </c>
      <c r="F472">
        <v>8.1491709844559495</v>
      </c>
    </row>
    <row r="473" spans="1:6" hidden="1" x14ac:dyDescent="0.25">
      <c r="A473">
        <v>1943</v>
      </c>
      <c r="B473" t="s">
        <v>7</v>
      </c>
      <c r="C473">
        <v>8.82</v>
      </c>
      <c r="D473">
        <v>8.76</v>
      </c>
      <c r="E473">
        <v>7.6863959390862897</v>
      </c>
      <c r="F473">
        <v>8.1523195876288597</v>
      </c>
    </row>
    <row r="474" spans="1:6" hidden="1" x14ac:dyDescent="0.25">
      <c r="A474">
        <v>1944</v>
      </c>
      <c r="B474" t="s">
        <v>7</v>
      </c>
      <c r="C474">
        <v>8.4499999999999993</v>
      </c>
      <c r="D474">
        <v>8.85</v>
      </c>
      <c r="E474">
        <v>7.6902525252525198</v>
      </c>
      <c r="F474">
        <v>8.1558974358974297</v>
      </c>
    </row>
    <row r="475" spans="1:6" hidden="1" x14ac:dyDescent="0.25">
      <c r="A475">
        <v>1945</v>
      </c>
      <c r="B475" t="s">
        <v>7</v>
      </c>
      <c r="C475">
        <v>8.84</v>
      </c>
      <c r="D475">
        <v>8.58</v>
      </c>
      <c r="E475">
        <v>7.6960301507537601</v>
      </c>
      <c r="F475">
        <v>8.1580612244897903</v>
      </c>
    </row>
    <row r="476" spans="1:6" hidden="1" x14ac:dyDescent="0.25">
      <c r="A476">
        <v>1946</v>
      </c>
      <c r="B476" t="s">
        <v>7</v>
      </c>
      <c r="C476">
        <v>8</v>
      </c>
      <c r="D476">
        <v>8.68</v>
      </c>
      <c r="E476">
        <v>7.6975499999999997</v>
      </c>
      <c r="F476">
        <v>8.16071065989847</v>
      </c>
    </row>
    <row r="477" spans="1:6" hidden="1" x14ac:dyDescent="0.25">
      <c r="A477">
        <v>1947</v>
      </c>
      <c r="B477" t="s">
        <v>7</v>
      </c>
      <c r="C477">
        <v>7.67</v>
      </c>
      <c r="D477">
        <v>8.8000000000000007</v>
      </c>
      <c r="E477">
        <v>7.6974129353233796</v>
      </c>
      <c r="F477">
        <v>8.1639393939393905</v>
      </c>
    </row>
    <row r="478" spans="1:6" hidden="1" x14ac:dyDescent="0.25">
      <c r="A478">
        <v>1948</v>
      </c>
      <c r="B478" t="s">
        <v>7</v>
      </c>
      <c r="C478">
        <v>8.77</v>
      </c>
      <c r="D478">
        <v>8.75</v>
      </c>
      <c r="E478">
        <v>7.7027227722772196</v>
      </c>
      <c r="F478">
        <v>8.1668844221105505</v>
      </c>
    </row>
    <row r="479" spans="1:6" hidden="1" x14ac:dyDescent="0.25">
      <c r="A479">
        <v>1949</v>
      </c>
      <c r="B479" t="s">
        <v>7</v>
      </c>
      <c r="C479">
        <v>9.3000000000000007</v>
      </c>
      <c r="D479">
        <v>8.59</v>
      </c>
      <c r="E479">
        <v>7.7105911330049199</v>
      </c>
      <c r="F479">
        <v>8.1690000000000005</v>
      </c>
    </row>
    <row r="480" spans="1:6" hidden="1" x14ac:dyDescent="0.25">
      <c r="A480">
        <v>1950</v>
      </c>
      <c r="B480" t="s">
        <v>7</v>
      </c>
      <c r="C480">
        <v>8.41</v>
      </c>
      <c r="D480">
        <v>8.3699999999999992</v>
      </c>
      <c r="E480">
        <v>7.71401960784313</v>
      </c>
      <c r="F480">
        <v>8.17</v>
      </c>
    </row>
    <row r="481" spans="1:6" hidden="1" x14ac:dyDescent="0.25">
      <c r="A481">
        <v>1951</v>
      </c>
      <c r="B481" t="s">
        <v>7</v>
      </c>
      <c r="C481">
        <v>8.44</v>
      </c>
      <c r="D481">
        <v>8.6300000000000008</v>
      </c>
      <c r="E481">
        <v>7.7175609756097501</v>
      </c>
      <c r="F481">
        <v>8.1722772277227698</v>
      </c>
    </row>
    <row r="482" spans="1:6" hidden="1" x14ac:dyDescent="0.25">
      <c r="A482">
        <v>1952</v>
      </c>
      <c r="B482" t="s">
        <v>7</v>
      </c>
      <c r="C482">
        <v>7.46</v>
      </c>
      <c r="D482">
        <v>8.64</v>
      </c>
      <c r="E482">
        <v>7.7163106796116496</v>
      </c>
      <c r="F482">
        <v>8.1745812807881695</v>
      </c>
    </row>
    <row r="483" spans="1:6" hidden="1" x14ac:dyDescent="0.25">
      <c r="A483">
        <v>1953</v>
      </c>
      <c r="B483" t="s">
        <v>7</v>
      </c>
      <c r="C483">
        <v>8.98</v>
      </c>
      <c r="D483">
        <v>8.8699999999999992</v>
      </c>
      <c r="E483">
        <v>7.7224154589371903</v>
      </c>
      <c r="F483">
        <v>8.1779901960784294</v>
      </c>
    </row>
    <row r="484" spans="1:6" hidden="1" x14ac:dyDescent="0.25">
      <c r="A484">
        <v>1954</v>
      </c>
      <c r="B484" t="s">
        <v>7</v>
      </c>
      <c r="C484">
        <v>7.58</v>
      </c>
      <c r="D484">
        <v>8.56</v>
      </c>
      <c r="E484">
        <v>7.72173076923076</v>
      </c>
      <c r="F484">
        <v>8.1798536585365795</v>
      </c>
    </row>
    <row r="485" spans="1:6" hidden="1" x14ac:dyDescent="0.25">
      <c r="A485">
        <v>1955</v>
      </c>
      <c r="B485" t="s">
        <v>7</v>
      </c>
      <c r="C485">
        <v>7.61</v>
      </c>
      <c r="D485">
        <v>8.6300000000000008</v>
      </c>
      <c r="E485">
        <v>7.7211961722488001</v>
      </c>
      <c r="F485">
        <v>8.1820388349514506</v>
      </c>
    </row>
    <row r="486" spans="1:6" hidden="1" x14ac:dyDescent="0.25">
      <c r="A486">
        <v>1956</v>
      </c>
      <c r="B486" t="s">
        <v>7</v>
      </c>
      <c r="C486">
        <v>6.88</v>
      </c>
      <c r="D486">
        <v>8.2799999999999994</v>
      </c>
      <c r="E486">
        <v>7.7171904761904697</v>
      </c>
      <c r="F486">
        <v>8.18251207729468</v>
      </c>
    </row>
    <row r="487" spans="1:6" hidden="1" x14ac:dyDescent="0.25">
      <c r="A487">
        <v>1957</v>
      </c>
      <c r="B487" t="s">
        <v>7</v>
      </c>
      <c r="C487">
        <v>8.35</v>
      </c>
      <c r="D487">
        <v>8.73</v>
      </c>
      <c r="E487">
        <v>7.7201895734597104</v>
      </c>
      <c r="F487">
        <v>8.1851442307692306</v>
      </c>
    </row>
    <row r="488" spans="1:6" hidden="1" x14ac:dyDescent="0.25">
      <c r="A488">
        <v>1958</v>
      </c>
      <c r="B488" t="s">
        <v>7</v>
      </c>
      <c r="C488">
        <v>7.65</v>
      </c>
      <c r="D488">
        <v>8.77</v>
      </c>
      <c r="E488">
        <v>7.7198584905660299</v>
      </c>
      <c r="F488">
        <v>8.1879425837320507</v>
      </c>
    </row>
    <row r="489" spans="1:6" hidden="1" x14ac:dyDescent="0.25">
      <c r="A489">
        <v>1959</v>
      </c>
      <c r="B489" t="s">
        <v>7</v>
      </c>
      <c r="C489">
        <v>9.0399999999999991</v>
      </c>
      <c r="D489">
        <v>8.73</v>
      </c>
      <c r="E489">
        <v>7.7260563380281599</v>
      </c>
      <c r="F489">
        <v>8.1905238095237998</v>
      </c>
    </row>
    <row r="490" spans="1:6" hidden="1" x14ac:dyDescent="0.25">
      <c r="A490">
        <v>1960</v>
      </c>
      <c r="B490" t="s">
        <v>7</v>
      </c>
      <c r="C490">
        <v>8.0500000000000007</v>
      </c>
      <c r="D490">
        <v>8.58</v>
      </c>
      <c r="E490">
        <v>7.7275700934579401</v>
      </c>
      <c r="F490">
        <v>8.1923696682464406</v>
      </c>
    </row>
    <row r="491" spans="1:6" hidden="1" x14ac:dyDescent="0.25">
      <c r="A491">
        <v>1961</v>
      </c>
      <c r="B491" t="s">
        <v>7</v>
      </c>
      <c r="C491">
        <v>8.85</v>
      </c>
      <c r="D491">
        <v>8.8000000000000007</v>
      </c>
      <c r="E491">
        <v>7.7327906976744103</v>
      </c>
      <c r="F491">
        <v>8.1952358490565995</v>
      </c>
    </row>
    <row r="492" spans="1:6" hidden="1" x14ac:dyDescent="0.25">
      <c r="A492">
        <v>1962</v>
      </c>
      <c r="B492" t="s">
        <v>7</v>
      </c>
      <c r="C492">
        <v>7.35</v>
      </c>
      <c r="D492">
        <v>8.75</v>
      </c>
      <c r="E492">
        <v>7.7310185185185096</v>
      </c>
      <c r="F492">
        <v>8.1978403755868499</v>
      </c>
    </row>
    <row r="493" spans="1:6" hidden="1" x14ac:dyDescent="0.25">
      <c r="A493">
        <v>1963</v>
      </c>
      <c r="B493" t="s">
        <v>7</v>
      </c>
      <c r="C493">
        <v>7.01</v>
      </c>
      <c r="D493">
        <v>8.86</v>
      </c>
      <c r="E493">
        <v>7.72769585253456</v>
      </c>
      <c r="F493">
        <v>8.2009345794392505</v>
      </c>
    </row>
    <row r="494" spans="1:6" hidden="1" x14ac:dyDescent="0.25">
      <c r="A494">
        <v>1964</v>
      </c>
      <c r="B494" t="s">
        <v>7</v>
      </c>
      <c r="C494">
        <v>7.86</v>
      </c>
      <c r="D494">
        <v>8.41</v>
      </c>
      <c r="E494">
        <v>7.7283027522935699</v>
      </c>
      <c r="F494">
        <v>8.2019069767441799</v>
      </c>
    </row>
    <row r="495" spans="1:6" hidden="1" x14ac:dyDescent="0.25">
      <c r="A495">
        <v>1965</v>
      </c>
      <c r="B495" t="s">
        <v>7</v>
      </c>
      <c r="C495">
        <v>7.36</v>
      </c>
      <c r="D495">
        <v>8.5299999999999994</v>
      </c>
      <c r="E495">
        <v>7.7266210045662103</v>
      </c>
      <c r="F495">
        <v>8.2034259259259201</v>
      </c>
    </row>
    <row r="496" spans="1:6" hidden="1" x14ac:dyDescent="0.25">
      <c r="A496">
        <v>1966</v>
      </c>
      <c r="B496" t="s">
        <v>7</v>
      </c>
      <c r="C496">
        <v>7.66</v>
      </c>
      <c r="D496">
        <v>8.6</v>
      </c>
      <c r="E496">
        <v>7.7263181818181801</v>
      </c>
      <c r="F496">
        <v>8.2052534562211896</v>
      </c>
    </row>
    <row r="497" spans="1:6" hidden="1" x14ac:dyDescent="0.25">
      <c r="A497">
        <v>1967</v>
      </c>
      <c r="B497" t="s">
        <v>7</v>
      </c>
      <c r="C497">
        <v>8.86</v>
      </c>
      <c r="D497">
        <v>8.6999999999999993</v>
      </c>
      <c r="E497">
        <v>7.7314479638008997</v>
      </c>
      <c r="F497">
        <v>8.2075229357798101</v>
      </c>
    </row>
    <row r="498" spans="1:6" hidden="1" x14ac:dyDescent="0.25">
      <c r="A498">
        <v>1968</v>
      </c>
      <c r="B498" t="s">
        <v>7</v>
      </c>
      <c r="C498">
        <v>8.26</v>
      </c>
      <c r="D498">
        <v>8.52</v>
      </c>
      <c r="E498">
        <v>7.7338288288288197</v>
      </c>
      <c r="F498">
        <v>8.2089497716894897</v>
      </c>
    </row>
    <row r="499" spans="1:6" hidden="1" x14ac:dyDescent="0.25">
      <c r="A499">
        <v>1969</v>
      </c>
      <c r="B499" t="s">
        <v>7</v>
      </c>
      <c r="C499">
        <v>7.7</v>
      </c>
      <c r="D499">
        <v>8.6</v>
      </c>
      <c r="E499">
        <v>7.7336771300448399</v>
      </c>
      <c r="F499">
        <v>8.2107272727272704</v>
      </c>
    </row>
    <row r="500" spans="1:6" hidden="1" x14ac:dyDescent="0.25">
      <c r="A500">
        <v>1970</v>
      </c>
      <c r="B500" t="s">
        <v>7</v>
      </c>
      <c r="C500">
        <v>7.29</v>
      </c>
      <c r="D500">
        <v>8.6999999999999993</v>
      </c>
      <c r="E500">
        <v>7.7316964285714196</v>
      </c>
      <c r="F500">
        <v>8.2129411764705793</v>
      </c>
    </row>
    <row r="501" spans="1:6" hidden="1" x14ac:dyDescent="0.25">
      <c r="A501">
        <v>1971</v>
      </c>
      <c r="B501" t="s">
        <v>7</v>
      </c>
      <c r="C501">
        <v>8.51</v>
      </c>
      <c r="D501">
        <v>8.6</v>
      </c>
      <c r="E501">
        <v>7.7351555555555498</v>
      </c>
      <c r="F501">
        <v>8.2146846846846806</v>
      </c>
    </row>
    <row r="502" spans="1:6" hidden="1" x14ac:dyDescent="0.25">
      <c r="A502">
        <v>1972</v>
      </c>
      <c r="B502" t="s">
        <v>7</v>
      </c>
      <c r="C502">
        <v>8.18</v>
      </c>
      <c r="D502">
        <v>8.5</v>
      </c>
      <c r="E502">
        <v>7.7371238938053004</v>
      </c>
      <c r="F502">
        <v>8.2159641255605305</v>
      </c>
    </row>
    <row r="503" spans="1:6" hidden="1" x14ac:dyDescent="0.25">
      <c r="A503">
        <v>1973</v>
      </c>
      <c r="B503" t="s">
        <v>7</v>
      </c>
      <c r="C503">
        <v>8.57</v>
      </c>
      <c r="D503">
        <v>8.9499999999999993</v>
      </c>
      <c r="E503">
        <v>7.7407929515418497</v>
      </c>
      <c r="F503">
        <v>8.21924107142857</v>
      </c>
    </row>
    <row r="504" spans="1:6" hidden="1" x14ac:dyDescent="0.25">
      <c r="A504">
        <v>1974</v>
      </c>
      <c r="B504" t="s">
        <v>7</v>
      </c>
      <c r="C504">
        <v>8.8800000000000008</v>
      </c>
      <c r="D504">
        <v>8.4700000000000006</v>
      </c>
      <c r="E504">
        <v>7.7457894736842103</v>
      </c>
      <c r="F504">
        <v>8.2203555555555496</v>
      </c>
    </row>
    <row r="505" spans="1:6" hidden="1" x14ac:dyDescent="0.25">
      <c r="A505">
        <v>1975</v>
      </c>
      <c r="B505" t="s">
        <v>7</v>
      </c>
      <c r="C505">
        <v>9.2899999999999991</v>
      </c>
      <c r="D505">
        <v>8.74</v>
      </c>
      <c r="E505">
        <v>7.7525327510917004</v>
      </c>
      <c r="F505">
        <v>8.2226548672566295</v>
      </c>
    </row>
    <row r="506" spans="1:6" hidden="1" x14ac:dyDescent="0.25">
      <c r="A506">
        <v>1976</v>
      </c>
      <c r="B506" t="s">
        <v>7</v>
      </c>
      <c r="C506">
        <v>8.15</v>
      </c>
      <c r="D506">
        <v>8.35</v>
      </c>
      <c r="E506">
        <v>7.7542608695652104</v>
      </c>
      <c r="F506">
        <v>8.2232158590308302</v>
      </c>
    </row>
    <row r="507" spans="1:6" hidden="1" x14ac:dyDescent="0.25">
      <c r="A507">
        <v>1977</v>
      </c>
      <c r="B507" t="s">
        <v>7</v>
      </c>
      <c r="C507">
        <v>8.3699999999999992</v>
      </c>
      <c r="D507">
        <v>8.85</v>
      </c>
      <c r="E507">
        <v>7.7569264069264001</v>
      </c>
      <c r="F507">
        <v>8.2259649122807001</v>
      </c>
    </row>
    <row r="508" spans="1:6" hidden="1" x14ac:dyDescent="0.25">
      <c r="A508">
        <v>1978</v>
      </c>
      <c r="B508" t="s">
        <v>7</v>
      </c>
      <c r="C508">
        <v>7.93</v>
      </c>
      <c r="D508">
        <v>8.69</v>
      </c>
      <c r="E508">
        <v>7.7576724137930997</v>
      </c>
      <c r="F508">
        <v>8.2279912663755397</v>
      </c>
    </row>
    <row r="509" spans="1:6" hidden="1" x14ac:dyDescent="0.25">
      <c r="A509">
        <v>1979</v>
      </c>
      <c r="B509" t="s">
        <v>7</v>
      </c>
      <c r="C509">
        <v>7.04</v>
      </c>
      <c r="D509">
        <v>8.73</v>
      </c>
      <c r="E509">
        <v>7.7545922746781102</v>
      </c>
      <c r="F509">
        <v>8.2301739130434708</v>
      </c>
    </row>
    <row r="510" spans="1:6" hidden="1" x14ac:dyDescent="0.25">
      <c r="A510">
        <v>1980</v>
      </c>
      <c r="B510" t="s">
        <v>7</v>
      </c>
      <c r="C510">
        <v>7.54</v>
      </c>
      <c r="D510">
        <v>8.98</v>
      </c>
      <c r="E510">
        <v>7.7536752136752103</v>
      </c>
      <c r="F510">
        <v>8.23341991341991</v>
      </c>
    </row>
    <row r="511" spans="1:6" hidden="1" x14ac:dyDescent="0.25">
      <c r="A511">
        <v>1981</v>
      </c>
      <c r="B511" t="s">
        <v>7</v>
      </c>
      <c r="C511">
        <v>7.8</v>
      </c>
      <c r="D511">
        <v>9.17</v>
      </c>
      <c r="E511">
        <v>7.7538723404255299</v>
      </c>
      <c r="F511">
        <v>8.2374568965517199</v>
      </c>
    </row>
    <row r="512" spans="1:6" hidden="1" x14ac:dyDescent="0.25">
      <c r="A512">
        <v>1982</v>
      </c>
      <c r="B512" t="s">
        <v>7</v>
      </c>
      <c r="C512">
        <v>8.5500000000000007</v>
      </c>
      <c r="D512">
        <v>8.64</v>
      </c>
      <c r="E512">
        <v>7.7572457627118601</v>
      </c>
      <c r="F512">
        <v>8.2391845493562208</v>
      </c>
    </row>
    <row r="513" spans="1:6" hidden="1" x14ac:dyDescent="0.25">
      <c r="A513">
        <v>1983</v>
      </c>
      <c r="B513" t="s">
        <v>7</v>
      </c>
      <c r="C513">
        <v>8.89</v>
      </c>
      <c r="D513">
        <v>9.0299999999999994</v>
      </c>
      <c r="E513">
        <v>7.7620253164556896</v>
      </c>
      <c r="F513">
        <v>8.2425641025640992</v>
      </c>
    </row>
    <row r="514" spans="1:6" hidden="1" x14ac:dyDescent="0.25">
      <c r="A514">
        <v>1984</v>
      </c>
      <c r="B514" t="s">
        <v>7</v>
      </c>
      <c r="C514">
        <v>8.36</v>
      </c>
      <c r="D514">
        <v>8.69</v>
      </c>
      <c r="E514">
        <v>7.76453781512605</v>
      </c>
      <c r="F514">
        <v>8.2444680851063801</v>
      </c>
    </row>
    <row r="515" spans="1:6" hidden="1" x14ac:dyDescent="0.25">
      <c r="A515">
        <v>1985</v>
      </c>
      <c r="B515" t="s">
        <v>7</v>
      </c>
      <c r="C515">
        <v>6.99</v>
      </c>
      <c r="D515">
        <v>8.66</v>
      </c>
      <c r="E515">
        <v>7.7612970711297002</v>
      </c>
      <c r="F515">
        <v>8.2462288135593198</v>
      </c>
    </row>
    <row r="516" spans="1:6" hidden="1" x14ac:dyDescent="0.25">
      <c r="A516">
        <v>1986</v>
      </c>
      <c r="B516" t="s">
        <v>7</v>
      </c>
      <c r="C516">
        <v>7.52</v>
      </c>
      <c r="D516">
        <v>8.83</v>
      </c>
      <c r="E516">
        <v>7.7602916666666601</v>
      </c>
      <c r="F516">
        <v>8.2486919831223595</v>
      </c>
    </row>
    <row r="517" spans="1:6" hidden="1" x14ac:dyDescent="0.25">
      <c r="A517">
        <v>1987</v>
      </c>
      <c r="B517" t="s">
        <v>7</v>
      </c>
      <c r="C517">
        <v>6.98</v>
      </c>
      <c r="D517">
        <v>8.99</v>
      </c>
      <c r="E517">
        <v>7.7570539419087101</v>
      </c>
      <c r="F517">
        <v>8.2518067226890697</v>
      </c>
    </row>
    <row r="518" spans="1:6" hidden="1" x14ac:dyDescent="0.25">
      <c r="A518">
        <v>1988</v>
      </c>
      <c r="B518" t="s">
        <v>7</v>
      </c>
      <c r="C518">
        <v>8.91</v>
      </c>
      <c r="D518">
        <v>9.1999999999999993</v>
      </c>
      <c r="E518">
        <v>7.76181818181818</v>
      </c>
      <c r="F518">
        <v>8.2557740585773995</v>
      </c>
    </row>
    <row r="519" spans="1:6" hidden="1" x14ac:dyDescent="0.25">
      <c r="A519">
        <v>1989</v>
      </c>
      <c r="B519" t="s">
        <v>7</v>
      </c>
      <c r="C519">
        <v>9.66</v>
      </c>
      <c r="D519">
        <v>8.92</v>
      </c>
      <c r="E519">
        <v>7.7696296296296197</v>
      </c>
      <c r="F519">
        <v>8.2585416666666607</v>
      </c>
    </row>
    <row r="520" spans="1:6" hidden="1" x14ac:dyDescent="0.25">
      <c r="A520">
        <v>1990</v>
      </c>
      <c r="B520" t="s">
        <v>7</v>
      </c>
      <c r="C520">
        <v>9.83</v>
      </c>
      <c r="D520">
        <v>9.23</v>
      </c>
      <c r="E520">
        <v>7.7780737704918002</v>
      </c>
      <c r="F520">
        <v>8.2625726141078797</v>
      </c>
    </row>
    <row r="521" spans="1:6" hidden="1" x14ac:dyDescent="0.25">
      <c r="A521">
        <v>1991</v>
      </c>
      <c r="B521" t="s">
        <v>7</v>
      </c>
      <c r="C521">
        <v>8.6199999999999992</v>
      </c>
      <c r="D521">
        <v>9.18</v>
      </c>
      <c r="E521">
        <v>7.7815102040816297</v>
      </c>
      <c r="F521">
        <v>8.2663636363636304</v>
      </c>
    </row>
    <row r="522" spans="1:6" hidden="1" x14ac:dyDescent="0.25">
      <c r="A522">
        <v>1992</v>
      </c>
      <c r="B522" t="s">
        <v>7</v>
      </c>
      <c r="C522">
        <v>9.4700000000000006</v>
      </c>
      <c r="D522">
        <v>8.84</v>
      </c>
      <c r="E522">
        <v>7.78837398373983</v>
      </c>
      <c r="F522">
        <v>8.2687242798353893</v>
      </c>
    </row>
    <row r="523" spans="1:6" hidden="1" x14ac:dyDescent="0.25">
      <c r="A523">
        <v>1993</v>
      </c>
      <c r="B523" t="s">
        <v>7</v>
      </c>
      <c r="C523">
        <v>8.16</v>
      </c>
      <c r="D523">
        <v>8.8699999999999992</v>
      </c>
      <c r="E523">
        <v>7.7898785425101202</v>
      </c>
      <c r="F523">
        <v>8.2711885245901602</v>
      </c>
    </row>
    <row r="524" spans="1:6" hidden="1" x14ac:dyDescent="0.25">
      <c r="A524">
        <v>1994</v>
      </c>
      <c r="B524" t="s">
        <v>7</v>
      </c>
      <c r="C524">
        <v>9.15</v>
      </c>
      <c r="D524">
        <v>9.0399999999999991</v>
      </c>
      <c r="E524">
        <v>7.7953629032257998</v>
      </c>
      <c r="F524">
        <v>8.2743265306122407</v>
      </c>
    </row>
    <row r="525" spans="1:6" hidden="1" x14ac:dyDescent="0.25">
      <c r="A525">
        <v>1995</v>
      </c>
      <c r="B525" t="s">
        <v>7</v>
      </c>
      <c r="C525">
        <v>8.75</v>
      </c>
      <c r="D525">
        <v>9.35</v>
      </c>
      <c r="E525">
        <v>7.7991967871485901</v>
      </c>
      <c r="F525">
        <v>8.2786991869918598</v>
      </c>
    </row>
    <row r="526" spans="1:6" hidden="1" x14ac:dyDescent="0.25">
      <c r="A526">
        <v>1996</v>
      </c>
      <c r="B526" t="s">
        <v>7</v>
      </c>
      <c r="C526">
        <v>7.31</v>
      </c>
      <c r="D526">
        <v>9.0399999999999991</v>
      </c>
      <c r="E526">
        <v>7.7972400000000004</v>
      </c>
      <c r="F526">
        <v>8.2817813765182091</v>
      </c>
    </row>
    <row r="527" spans="1:6" hidden="1" x14ac:dyDescent="0.25">
      <c r="A527">
        <v>1997</v>
      </c>
      <c r="B527" t="s">
        <v>7</v>
      </c>
      <c r="C527">
        <v>8.91</v>
      </c>
      <c r="D527">
        <v>9.1999999999999993</v>
      </c>
      <c r="E527">
        <v>7.8016733067728996</v>
      </c>
      <c r="F527">
        <v>8.2854838709677399</v>
      </c>
    </row>
    <row r="528" spans="1:6" hidden="1" x14ac:dyDescent="0.25">
      <c r="A528">
        <v>1998</v>
      </c>
      <c r="B528" t="s">
        <v>7</v>
      </c>
      <c r="C528">
        <v>8.65</v>
      </c>
      <c r="D528">
        <v>9.52</v>
      </c>
      <c r="E528">
        <v>7.8050396825396797</v>
      </c>
      <c r="F528">
        <v>8.2904417670682697</v>
      </c>
    </row>
    <row r="529" spans="1:6" hidden="1" x14ac:dyDescent="0.25">
      <c r="A529">
        <v>1999</v>
      </c>
      <c r="B529" t="s">
        <v>7</v>
      </c>
      <c r="C529">
        <v>9.3699999999999992</v>
      </c>
      <c r="D529">
        <v>9.2899999999999991</v>
      </c>
      <c r="E529">
        <v>7.8112252964426796</v>
      </c>
      <c r="F529">
        <v>8.2944399999999998</v>
      </c>
    </row>
    <row r="530" spans="1:6" hidden="1" x14ac:dyDescent="0.25">
      <c r="A530">
        <v>2000</v>
      </c>
      <c r="B530" t="s">
        <v>7</v>
      </c>
      <c r="C530">
        <v>9.67</v>
      </c>
      <c r="D530">
        <v>9.1999999999999993</v>
      </c>
      <c r="E530">
        <v>7.8185433070866104</v>
      </c>
      <c r="F530">
        <v>8.2980478087649399</v>
      </c>
    </row>
    <row r="531" spans="1:6" hidden="1" x14ac:dyDescent="0.25">
      <c r="A531">
        <v>2001</v>
      </c>
      <c r="B531" t="s">
        <v>7</v>
      </c>
      <c r="C531">
        <v>8.7799999999999994</v>
      </c>
      <c r="D531">
        <v>9.41</v>
      </c>
      <c r="E531">
        <v>7.82231372549019</v>
      </c>
      <c r="F531">
        <v>8.3024603174603104</v>
      </c>
    </row>
    <row r="532" spans="1:6" hidden="1" x14ac:dyDescent="0.25">
      <c r="A532">
        <v>2002</v>
      </c>
      <c r="B532" t="s">
        <v>7</v>
      </c>
      <c r="C532">
        <v>9.5399999999999991</v>
      </c>
      <c r="D532">
        <v>9.57</v>
      </c>
      <c r="E532">
        <v>7.8290234375000001</v>
      </c>
      <c r="F532">
        <v>8.3074703557312208</v>
      </c>
    </row>
    <row r="533" spans="1:6" hidden="1" x14ac:dyDescent="0.25">
      <c r="A533">
        <v>2003</v>
      </c>
      <c r="B533" t="s">
        <v>7</v>
      </c>
      <c r="C533">
        <v>9.0500000000000007</v>
      </c>
      <c r="D533">
        <v>9.5299999999999994</v>
      </c>
      <c r="E533">
        <v>7.8337743190661397</v>
      </c>
      <c r="F533">
        <v>8.3122834645669208</v>
      </c>
    </row>
    <row r="534" spans="1:6" hidden="1" x14ac:dyDescent="0.25">
      <c r="A534">
        <v>2004</v>
      </c>
      <c r="B534" t="s">
        <v>7</v>
      </c>
      <c r="C534">
        <v>9</v>
      </c>
      <c r="D534">
        <v>9.32</v>
      </c>
      <c r="E534">
        <v>7.8382945736434104</v>
      </c>
      <c r="F534">
        <v>8.3162352941176394</v>
      </c>
    </row>
    <row r="535" spans="1:6" hidden="1" x14ac:dyDescent="0.25">
      <c r="A535">
        <v>2005</v>
      </c>
      <c r="B535" t="s">
        <v>7</v>
      </c>
      <c r="C535">
        <v>9.11</v>
      </c>
      <c r="D535">
        <v>9.6999999999999993</v>
      </c>
      <c r="E535">
        <v>7.8432046332046301</v>
      </c>
      <c r="F535">
        <v>8.3216406250000006</v>
      </c>
    </row>
    <row r="536" spans="1:6" hidden="1" x14ac:dyDescent="0.25">
      <c r="A536">
        <v>2006</v>
      </c>
      <c r="B536" t="s">
        <v>7</v>
      </c>
      <c r="C536">
        <v>9.74</v>
      </c>
      <c r="D536">
        <v>9.5299999999999994</v>
      </c>
      <c r="E536">
        <v>7.8505000000000003</v>
      </c>
      <c r="F536">
        <v>8.3263424124513605</v>
      </c>
    </row>
    <row r="537" spans="1:6" hidden="1" x14ac:dyDescent="0.25">
      <c r="A537">
        <v>2007</v>
      </c>
      <c r="B537" t="s">
        <v>7</v>
      </c>
      <c r="C537">
        <v>9.8699999999999992</v>
      </c>
      <c r="D537">
        <v>9.73</v>
      </c>
      <c r="E537">
        <v>7.8582375478927204</v>
      </c>
      <c r="F537">
        <v>8.3317829457364301</v>
      </c>
    </row>
    <row r="538" spans="1:6" hidden="1" x14ac:dyDescent="0.25">
      <c r="A538">
        <v>2008</v>
      </c>
      <c r="B538" t="s">
        <v>7</v>
      </c>
      <c r="C538">
        <v>9.82</v>
      </c>
      <c r="D538">
        <v>9.43</v>
      </c>
      <c r="E538">
        <v>7.8657251908396901</v>
      </c>
      <c r="F538">
        <v>8.3360231660231605</v>
      </c>
    </row>
    <row r="539" spans="1:6" hidden="1" x14ac:dyDescent="0.25">
      <c r="A539">
        <v>2009</v>
      </c>
      <c r="B539" t="s">
        <v>7</v>
      </c>
      <c r="C539">
        <v>9.2200000000000006</v>
      </c>
      <c r="D539">
        <v>9.51</v>
      </c>
      <c r="E539">
        <v>7.8708745247148197</v>
      </c>
      <c r="F539">
        <v>8.3405384615384595</v>
      </c>
    </row>
    <row r="540" spans="1:6" hidden="1" x14ac:dyDescent="0.25">
      <c r="A540">
        <v>2010</v>
      </c>
      <c r="B540" t="s">
        <v>7</v>
      </c>
      <c r="C540">
        <v>7.54</v>
      </c>
      <c r="D540">
        <v>9.6999999999999993</v>
      </c>
      <c r="E540">
        <v>7.8696212121212099</v>
      </c>
      <c r="F540">
        <v>8.3457471264367804</v>
      </c>
    </row>
    <row r="541" spans="1:6" hidden="1" x14ac:dyDescent="0.25">
      <c r="A541">
        <v>2011</v>
      </c>
      <c r="B541" t="s">
        <v>7</v>
      </c>
      <c r="C541">
        <v>9.31</v>
      </c>
      <c r="D541">
        <v>9.52</v>
      </c>
      <c r="E541">
        <v>7.8750566037735803</v>
      </c>
      <c r="F541">
        <v>8.3502290076335797</v>
      </c>
    </row>
    <row r="542" spans="1:6" hidden="1" x14ac:dyDescent="0.25">
      <c r="A542">
        <v>2012</v>
      </c>
      <c r="B542" t="s">
        <v>7</v>
      </c>
      <c r="C542">
        <v>8.6999999999999993</v>
      </c>
      <c r="D542">
        <v>9.51</v>
      </c>
      <c r="E542">
        <v>7.87815789473684</v>
      </c>
      <c r="F542">
        <v>8.3546387832699605</v>
      </c>
    </row>
    <row r="543" spans="1:6" hidden="1" x14ac:dyDescent="0.25">
      <c r="A543">
        <v>2013</v>
      </c>
      <c r="B543" t="s">
        <v>7</v>
      </c>
      <c r="C543">
        <v>8.81</v>
      </c>
      <c r="D543">
        <v>9.61</v>
      </c>
      <c r="E543">
        <v>7.8816479400748998</v>
      </c>
      <c r="F543">
        <v>8.3593939393939305</v>
      </c>
    </row>
    <row r="544" spans="1:6" hidden="1" x14ac:dyDescent="0.25">
      <c r="A544">
        <v>1857</v>
      </c>
      <c r="B544" t="s">
        <v>11</v>
      </c>
      <c r="C544">
        <v>14.25</v>
      </c>
      <c r="D544">
        <v>7.76</v>
      </c>
      <c r="E544">
        <v>14.25</v>
      </c>
      <c r="F544">
        <v>7.76</v>
      </c>
    </row>
    <row r="545" spans="1:6" hidden="1" x14ac:dyDescent="0.25">
      <c r="A545">
        <v>1858</v>
      </c>
      <c r="B545" t="s">
        <v>11</v>
      </c>
      <c r="C545">
        <v>14.55</v>
      </c>
      <c r="D545">
        <v>8.1</v>
      </c>
      <c r="E545">
        <v>14.4</v>
      </c>
      <c r="F545">
        <v>7.93</v>
      </c>
    </row>
    <row r="546" spans="1:6" hidden="1" x14ac:dyDescent="0.25">
      <c r="A546">
        <v>1859</v>
      </c>
      <c r="B546" t="s">
        <v>11</v>
      </c>
      <c r="C546">
        <v>14.62</v>
      </c>
      <c r="D546">
        <v>8.25</v>
      </c>
      <c r="E546">
        <v>14.473333333333301</v>
      </c>
      <c r="F546">
        <v>8.03666666666666</v>
      </c>
    </row>
    <row r="547" spans="1:6" hidden="1" x14ac:dyDescent="0.25">
      <c r="A547">
        <v>1860</v>
      </c>
      <c r="B547" t="s">
        <v>11</v>
      </c>
      <c r="C547">
        <v>14.75</v>
      </c>
      <c r="D547">
        <v>7.96</v>
      </c>
      <c r="E547">
        <v>14.5425</v>
      </c>
      <c r="F547">
        <v>8.0175000000000001</v>
      </c>
    </row>
    <row r="548" spans="1:6" hidden="1" x14ac:dyDescent="0.25">
      <c r="A548">
        <v>1861</v>
      </c>
      <c r="B548" t="s">
        <v>11</v>
      </c>
      <c r="C548">
        <v>14.57</v>
      </c>
      <c r="D548">
        <v>7.85</v>
      </c>
      <c r="E548">
        <v>14.548</v>
      </c>
      <c r="F548">
        <v>7.984</v>
      </c>
    </row>
    <row r="549" spans="1:6" hidden="1" x14ac:dyDescent="0.25">
      <c r="A549">
        <v>1862</v>
      </c>
      <c r="B549" t="s">
        <v>11</v>
      </c>
      <c r="C549">
        <v>14.17</v>
      </c>
      <c r="D549">
        <v>7.56</v>
      </c>
      <c r="E549">
        <v>14.484999999999999</v>
      </c>
      <c r="F549">
        <v>7.9133333333333304</v>
      </c>
    </row>
    <row r="550" spans="1:6" hidden="1" x14ac:dyDescent="0.25">
      <c r="A550">
        <v>1863</v>
      </c>
      <c r="B550" t="s">
        <v>11</v>
      </c>
      <c r="C550">
        <v>14.58</v>
      </c>
      <c r="D550">
        <v>8.11</v>
      </c>
      <c r="E550">
        <v>14.498571428571401</v>
      </c>
      <c r="F550">
        <v>7.9414285714285704</v>
      </c>
    </row>
    <row r="551" spans="1:6" hidden="1" x14ac:dyDescent="0.25">
      <c r="A551">
        <v>1864</v>
      </c>
      <c r="B551" t="s">
        <v>11</v>
      </c>
      <c r="C551">
        <v>14.58</v>
      </c>
      <c r="D551">
        <v>7.98</v>
      </c>
      <c r="E551">
        <v>14.508749999999999</v>
      </c>
      <c r="F551">
        <v>7.94625</v>
      </c>
    </row>
    <row r="552" spans="1:6" hidden="1" x14ac:dyDescent="0.25">
      <c r="A552">
        <v>1865</v>
      </c>
      <c r="B552" t="s">
        <v>11</v>
      </c>
      <c r="C552">
        <v>14.91</v>
      </c>
      <c r="D552">
        <v>8.18</v>
      </c>
      <c r="E552">
        <v>14.553333333333301</v>
      </c>
      <c r="F552">
        <v>7.9722222222222197</v>
      </c>
    </row>
    <row r="553" spans="1:6" hidden="1" x14ac:dyDescent="0.25">
      <c r="A553">
        <v>1866</v>
      </c>
      <c r="B553" t="s">
        <v>11</v>
      </c>
      <c r="C553">
        <v>14.83</v>
      </c>
      <c r="D553">
        <v>8.2899999999999991</v>
      </c>
      <c r="E553">
        <v>14.581</v>
      </c>
      <c r="F553">
        <v>8.0039999999999996</v>
      </c>
    </row>
    <row r="554" spans="1:6" hidden="1" x14ac:dyDescent="0.25">
      <c r="A554">
        <v>1867</v>
      </c>
      <c r="B554" t="s">
        <v>11</v>
      </c>
      <c r="C554">
        <v>14.92</v>
      </c>
      <c r="D554">
        <v>8.44</v>
      </c>
      <c r="E554">
        <v>14.6118181818181</v>
      </c>
      <c r="F554">
        <v>8.0436363636363595</v>
      </c>
    </row>
    <row r="555" spans="1:6" hidden="1" x14ac:dyDescent="0.25">
      <c r="A555">
        <v>1868</v>
      </c>
      <c r="B555" t="s">
        <v>11</v>
      </c>
      <c r="C555">
        <v>14.58</v>
      </c>
      <c r="D555">
        <v>8.25</v>
      </c>
      <c r="E555">
        <v>14.609166666666599</v>
      </c>
      <c r="F555">
        <v>8.0608333333333295</v>
      </c>
    </row>
    <row r="556" spans="1:6" hidden="1" x14ac:dyDescent="0.25">
      <c r="A556">
        <v>1869</v>
      </c>
      <c r="B556" t="s">
        <v>11</v>
      </c>
      <c r="C556">
        <v>14.92</v>
      </c>
      <c r="D556">
        <v>8.43</v>
      </c>
      <c r="E556">
        <v>14.633076923076899</v>
      </c>
      <c r="F556">
        <v>8.0892307692307597</v>
      </c>
    </row>
    <row r="557" spans="1:6" hidden="1" x14ac:dyDescent="0.25">
      <c r="A557">
        <v>1870</v>
      </c>
      <c r="B557" t="s">
        <v>11</v>
      </c>
      <c r="C557">
        <v>14.6</v>
      </c>
      <c r="D557">
        <v>8.1999999999999993</v>
      </c>
      <c r="E557">
        <v>14.6307142857142</v>
      </c>
      <c r="F557">
        <v>8.0971428571428508</v>
      </c>
    </row>
    <row r="558" spans="1:6" hidden="1" x14ac:dyDescent="0.25">
      <c r="A558">
        <v>1871</v>
      </c>
      <c r="B558" t="s">
        <v>11</v>
      </c>
      <c r="C558">
        <v>14.7</v>
      </c>
      <c r="D558">
        <v>8.1199999999999992</v>
      </c>
      <c r="E558">
        <v>14.6353333333333</v>
      </c>
      <c r="F558">
        <v>8.0986666666666594</v>
      </c>
    </row>
    <row r="559" spans="1:6" hidden="1" x14ac:dyDescent="0.25">
      <c r="A559">
        <v>1872</v>
      </c>
      <c r="B559" t="s">
        <v>11</v>
      </c>
      <c r="C559">
        <v>14.7</v>
      </c>
      <c r="D559">
        <v>8.19</v>
      </c>
      <c r="E559">
        <v>14.639374999999999</v>
      </c>
      <c r="F559">
        <v>8.1043749999999992</v>
      </c>
    </row>
    <row r="560" spans="1:6" hidden="1" x14ac:dyDescent="0.25">
      <c r="A560">
        <v>1873</v>
      </c>
      <c r="B560" t="s">
        <v>11</v>
      </c>
      <c r="C560">
        <v>13.91</v>
      </c>
      <c r="D560">
        <v>8.35</v>
      </c>
      <c r="E560">
        <v>14.596470588235199</v>
      </c>
      <c r="F560">
        <v>8.1188235294117597</v>
      </c>
    </row>
    <row r="561" spans="1:6" hidden="1" x14ac:dyDescent="0.25">
      <c r="A561">
        <v>1874</v>
      </c>
      <c r="B561" t="s">
        <v>11</v>
      </c>
      <c r="C561">
        <v>14.72</v>
      </c>
      <c r="D561">
        <v>8.43</v>
      </c>
      <c r="E561">
        <v>14.6033333333333</v>
      </c>
      <c r="F561">
        <v>8.1361111111111093</v>
      </c>
    </row>
    <row r="562" spans="1:6" hidden="1" x14ac:dyDescent="0.25">
      <c r="A562">
        <v>1875</v>
      </c>
      <c r="B562" t="s">
        <v>11</v>
      </c>
      <c r="C562">
        <v>14.45</v>
      </c>
      <c r="D562">
        <v>7.86</v>
      </c>
      <c r="E562">
        <v>14.595263157894699</v>
      </c>
      <c r="F562">
        <v>8.1215789473684197</v>
      </c>
    </row>
    <row r="563" spans="1:6" hidden="1" x14ac:dyDescent="0.25">
      <c r="A563">
        <v>1876</v>
      </c>
      <c r="B563" t="s">
        <v>11</v>
      </c>
      <c r="C563">
        <v>14.45</v>
      </c>
      <c r="D563">
        <v>8.08</v>
      </c>
      <c r="E563">
        <v>14.587999999999999</v>
      </c>
      <c r="F563">
        <v>8.1195000000000004</v>
      </c>
    </row>
    <row r="564" spans="1:6" hidden="1" x14ac:dyDescent="0.25">
      <c r="A564">
        <v>1877</v>
      </c>
      <c r="B564" t="s">
        <v>11</v>
      </c>
      <c r="C564">
        <v>14.93</v>
      </c>
      <c r="D564">
        <v>8.5399999999999991</v>
      </c>
      <c r="E564">
        <v>14.6042857142857</v>
      </c>
      <c r="F564">
        <v>8.1395238095237996</v>
      </c>
    </row>
    <row r="565" spans="1:6" hidden="1" x14ac:dyDescent="0.25">
      <c r="A565">
        <v>1878</v>
      </c>
      <c r="B565" t="s">
        <v>11</v>
      </c>
      <c r="C565">
        <v>14.85</v>
      </c>
      <c r="D565">
        <v>8.83</v>
      </c>
      <c r="E565">
        <v>14.615454545454501</v>
      </c>
      <c r="F565">
        <v>8.17090909090909</v>
      </c>
    </row>
    <row r="566" spans="1:6" hidden="1" x14ac:dyDescent="0.25">
      <c r="A566">
        <v>1879</v>
      </c>
      <c r="B566" t="s">
        <v>11</v>
      </c>
      <c r="C566">
        <v>14.37</v>
      </c>
      <c r="D566">
        <v>8.17</v>
      </c>
      <c r="E566">
        <v>14.604782608695601</v>
      </c>
      <c r="F566">
        <v>8.1708695652173908</v>
      </c>
    </row>
    <row r="567" spans="1:6" hidden="1" x14ac:dyDescent="0.25">
      <c r="A567">
        <v>1880</v>
      </c>
      <c r="B567" t="s">
        <v>11</v>
      </c>
      <c r="C567">
        <v>15</v>
      </c>
      <c r="D567">
        <v>8.1199999999999992</v>
      </c>
      <c r="E567">
        <v>14.62125</v>
      </c>
      <c r="F567">
        <v>8.1687499999999993</v>
      </c>
    </row>
    <row r="568" spans="1:6" hidden="1" x14ac:dyDescent="0.25">
      <c r="A568">
        <v>1881</v>
      </c>
      <c r="B568" t="s">
        <v>11</v>
      </c>
      <c r="C568">
        <v>14.67</v>
      </c>
      <c r="D568">
        <v>8.27</v>
      </c>
      <c r="E568">
        <v>14.623200000000001</v>
      </c>
      <c r="F568">
        <v>8.1728000000000005</v>
      </c>
    </row>
    <row r="569" spans="1:6" hidden="1" x14ac:dyDescent="0.25">
      <c r="A569">
        <v>1882</v>
      </c>
      <c r="B569" t="s">
        <v>11</v>
      </c>
      <c r="C569">
        <v>14.47</v>
      </c>
      <c r="D569">
        <v>8.1300000000000008</v>
      </c>
      <c r="E569">
        <v>14.6173076923076</v>
      </c>
      <c r="F569">
        <v>8.1711538461538407</v>
      </c>
    </row>
    <row r="570" spans="1:6" hidden="1" x14ac:dyDescent="0.25">
      <c r="A570">
        <v>1883</v>
      </c>
      <c r="B570" t="s">
        <v>11</v>
      </c>
      <c r="C570">
        <v>14.69</v>
      </c>
      <c r="D570">
        <v>7.98</v>
      </c>
      <c r="E570">
        <v>14.62</v>
      </c>
      <c r="F570">
        <v>8.1640740740740707</v>
      </c>
    </row>
    <row r="571" spans="1:6" hidden="1" x14ac:dyDescent="0.25">
      <c r="A571">
        <v>1884</v>
      </c>
      <c r="B571" t="s">
        <v>11</v>
      </c>
      <c r="C571">
        <v>14.38</v>
      </c>
      <c r="D571">
        <v>7.77</v>
      </c>
      <c r="E571">
        <v>14.611428571428499</v>
      </c>
      <c r="F571">
        <v>8.15</v>
      </c>
    </row>
    <row r="572" spans="1:6" hidden="1" x14ac:dyDescent="0.25">
      <c r="A572">
        <v>1885</v>
      </c>
      <c r="B572" t="s">
        <v>11</v>
      </c>
      <c r="C572">
        <v>14.76</v>
      </c>
      <c r="D572">
        <v>7.92</v>
      </c>
      <c r="E572">
        <v>14.616551724137899</v>
      </c>
      <c r="F572">
        <v>8.1420689655172396</v>
      </c>
    </row>
    <row r="573" spans="1:6" hidden="1" x14ac:dyDescent="0.25">
      <c r="A573">
        <v>1886</v>
      </c>
      <c r="B573" t="s">
        <v>11</v>
      </c>
      <c r="C573">
        <v>14.88</v>
      </c>
      <c r="D573">
        <v>7.95</v>
      </c>
      <c r="E573">
        <v>14.6253333333333</v>
      </c>
      <c r="F573">
        <v>8.1356666666666602</v>
      </c>
    </row>
    <row r="574" spans="1:6" hidden="1" x14ac:dyDescent="0.25">
      <c r="A574">
        <v>1887</v>
      </c>
      <c r="B574" t="s">
        <v>11</v>
      </c>
      <c r="C574">
        <v>14.44</v>
      </c>
      <c r="D574">
        <v>7.91</v>
      </c>
      <c r="E574">
        <v>14.619354838709601</v>
      </c>
      <c r="F574">
        <v>8.1283870967741905</v>
      </c>
    </row>
    <row r="575" spans="1:6" hidden="1" x14ac:dyDescent="0.25">
      <c r="A575">
        <v>1888</v>
      </c>
      <c r="B575" t="s">
        <v>11</v>
      </c>
      <c r="C575">
        <v>14.79</v>
      </c>
      <c r="D575">
        <v>8.09</v>
      </c>
      <c r="E575">
        <v>14.6246875</v>
      </c>
      <c r="F575">
        <v>8.1271874999999998</v>
      </c>
    </row>
    <row r="576" spans="1:6" hidden="1" x14ac:dyDescent="0.25">
      <c r="A576">
        <v>1889</v>
      </c>
      <c r="B576" t="s">
        <v>11</v>
      </c>
      <c r="C576">
        <v>15.23</v>
      </c>
      <c r="D576">
        <v>8.32</v>
      </c>
      <c r="E576">
        <v>14.643030303030301</v>
      </c>
      <c r="F576">
        <v>8.1330303030302993</v>
      </c>
    </row>
    <row r="577" spans="1:6" hidden="1" x14ac:dyDescent="0.25">
      <c r="A577">
        <v>1890</v>
      </c>
      <c r="B577" t="s">
        <v>11</v>
      </c>
      <c r="C577">
        <v>14.67</v>
      </c>
      <c r="D577">
        <v>7.97</v>
      </c>
      <c r="E577">
        <v>14.6438235294117</v>
      </c>
      <c r="F577">
        <v>8.1282352941176406</v>
      </c>
    </row>
    <row r="578" spans="1:6" hidden="1" x14ac:dyDescent="0.25">
      <c r="A578">
        <v>1891</v>
      </c>
      <c r="B578" t="s">
        <v>11</v>
      </c>
      <c r="C578">
        <v>14.73</v>
      </c>
      <c r="D578">
        <v>8.02</v>
      </c>
      <c r="E578">
        <v>14.6462857142857</v>
      </c>
      <c r="F578">
        <v>8.1251428571428495</v>
      </c>
    </row>
    <row r="579" spans="1:6" hidden="1" x14ac:dyDescent="0.25">
      <c r="A579">
        <v>1892</v>
      </c>
      <c r="B579" t="s">
        <v>11</v>
      </c>
      <c r="C579">
        <v>14.78</v>
      </c>
      <c r="D579">
        <v>8.07</v>
      </c>
      <c r="E579">
        <v>14.65</v>
      </c>
      <c r="F579">
        <v>8.12361111111111</v>
      </c>
    </row>
    <row r="580" spans="1:6" hidden="1" x14ac:dyDescent="0.25">
      <c r="A580">
        <v>1893</v>
      </c>
      <c r="B580" t="s">
        <v>11</v>
      </c>
      <c r="C580">
        <v>14.48</v>
      </c>
      <c r="D580">
        <v>8.06</v>
      </c>
      <c r="E580">
        <v>14.6454054054054</v>
      </c>
      <c r="F580">
        <v>8.1218918918918899</v>
      </c>
    </row>
    <row r="581" spans="1:6" hidden="1" x14ac:dyDescent="0.25">
      <c r="A581">
        <v>1894</v>
      </c>
      <c r="B581" t="s">
        <v>11</v>
      </c>
      <c r="C581">
        <v>14.55</v>
      </c>
      <c r="D581">
        <v>8.16</v>
      </c>
      <c r="E581">
        <v>14.6428947368421</v>
      </c>
      <c r="F581">
        <v>8.1228947368421007</v>
      </c>
    </row>
    <row r="582" spans="1:6" hidden="1" x14ac:dyDescent="0.25">
      <c r="A582">
        <v>1895</v>
      </c>
      <c r="B582" t="s">
        <v>11</v>
      </c>
      <c r="C582">
        <v>14.71</v>
      </c>
      <c r="D582">
        <v>8.15</v>
      </c>
      <c r="E582">
        <v>14.6446153846153</v>
      </c>
      <c r="F582">
        <v>8.12358974358974</v>
      </c>
    </row>
    <row r="583" spans="1:6" hidden="1" x14ac:dyDescent="0.25">
      <c r="A583">
        <v>1896</v>
      </c>
      <c r="B583" t="s">
        <v>11</v>
      </c>
      <c r="C583">
        <v>15.29</v>
      </c>
      <c r="D583">
        <v>8.2100000000000009</v>
      </c>
      <c r="E583">
        <v>14.66075</v>
      </c>
      <c r="F583">
        <v>8.12575</v>
      </c>
    </row>
    <row r="584" spans="1:6" hidden="1" x14ac:dyDescent="0.25">
      <c r="A584">
        <v>1897</v>
      </c>
      <c r="B584" t="s">
        <v>11</v>
      </c>
      <c r="C584">
        <v>14.82</v>
      </c>
      <c r="D584">
        <v>8.2899999999999991</v>
      </c>
      <c r="E584">
        <v>14.664634146341401</v>
      </c>
      <c r="F584">
        <v>8.1297560975609695</v>
      </c>
    </row>
    <row r="585" spans="1:6" hidden="1" x14ac:dyDescent="0.25">
      <c r="A585">
        <v>1898</v>
      </c>
      <c r="B585" t="s">
        <v>11</v>
      </c>
      <c r="C585">
        <v>14.22</v>
      </c>
      <c r="D585">
        <v>8.18</v>
      </c>
      <c r="E585">
        <v>14.654047619047599</v>
      </c>
      <c r="F585">
        <v>8.1309523809523796</v>
      </c>
    </row>
    <row r="586" spans="1:6" hidden="1" x14ac:dyDescent="0.25">
      <c r="A586">
        <v>1899</v>
      </c>
      <c r="B586" t="s">
        <v>11</v>
      </c>
      <c r="C586">
        <v>14.59</v>
      </c>
      <c r="D586">
        <v>8.4</v>
      </c>
      <c r="E586">
        <v>14.652558139534801</v>
      </c>
      <c r="F586">
        <v>8.13720930232558</v>
      </c>
    </row>
    <row r="587" spans="1:6" hidden="1" x14ac:dyDescent="0.25">
      <c r="A587">
        <v>1900</v>
      </c>
      <c r="B587" t="s">
        <v>11</v>
      </c>
      <c r="C587">
        <v>15.13</v>
      </c>
      <c r="D587">
        <v>8.5</v>
      </c>
      <c r="E587">
        <v>14.663409090908999</v>
      </c>
      <c r="F587">
        <v>8.1454545454545393</v>
      </c>
    </row>
    <row r="588" spans="1:6" hidden="1" x14ac:dyDescent="0.25">
      <c r="A588">
        <v>1901</v>
      </c>
      <c r="B588" t="s">
        <v>11</v>
      </c>
      <c r="C588">
        <v>14.56</v>
      </c>
      <c r="D588">
        <v>8.5399999999999991</v>
      </c>
      <c r="E588">
        <v>14.661111111111101</v>
      </c>
      <c r="F588">
        <v>8.15422222222222</v>
      </c>
    </row>
    <row r="589" spans="1:6" hidden="1" x14ac:dyDescent="0.25">
      <c r="A589">
        <v>1902</v>
      </c>
      <c r="B589" t="s">
        <v>11</v>
      </c>
      <c r="C589">
        <v>14.49</v>
      </c>
      <c r="D589">
        <v>8.3000000000000007</v>
      </c>
      <c r="E589">
        <v>14.657391304347801</v>
      </c>
      <c r="F589">
        <v>8.1573913043478203</v>
      </c>
    </row>
    <row r="590" spans="1:6" hidden="1" x14ac:dyDescent="0.25">
      <c r="A590">
        <v>1903</v>
      </c>
      <c r="B590" t="s">
        <v>11</v>
      </c>
      <c r="C590">
        <v>14.68</v>
      </c>
      <c r="D590">
        <v>8.2200000000000006</v>
      </c>
      <c r="E590">
        <v>14.6578723404255</v>
      </c>
      <c r="F590">
        <v>8.1587234042553103</v>
      </c>
    </row>
    <row r="591" spans="1:6" hidden="1" x14ac:dyDescent="0.25">
      <c r="A591">
        <v>1904</v>
      </c>
      <c r="B591" t="s">
        <v>11</v>
      </c>
      <c r="C591">
        <v>14.35</v>
      </c>
      <c r="D591">
        <v>8.09</v>
      </c>
      <c r="E591">
        <v>14.6514583333333</v>
      </c>
      <c r="F591">
        <v>8.1572916666666604</v>
      </c>
    </row>
    <row r="592" spans="1:6" hidden="1" x14ac:dyDescent="0.25">
      <c r="A592">
        <v>1905</v>
      </c>
      <c r="B592" t="s">
        <v>11</v>
      </c>
      <c r="C592">
        <v>14.66</v>
      </c>
      <c r="D592">
        <v>8.23</v>
      </c>
      <c r="E592">
        <v>14.651632653061201</v>
      </c>
      <c r="F592">
        <v>8.1587755102040802</v>
      </c>
    </row>
    <row r="593" spans="1:6" hidden="1" x14ac:dyDescent="0.25">
      <c r="A593">
        <v>1906</v>
      </c>
      <c r="B593" t="s">
        <v>11</v>
      </c>
      <c r="C593">
        <v>14.36</v>
      </c>
      <c r="D593">
        <v>8.3800000000000008</v>
      </c>
      <c r="E593">
        <v>14.645799999999999</v>
      </c>
      <c r="F593">
        <v>8.1631999999999998</v>
      </c>
    </row>
    <row r="594" spans="1:6" hidden="1" x14ac:dyDescent="0.25">
      <c r="A594">
        <v>1907</v>
      </c>
      <c r="B594" t="s">
        <v>11</v>
      </c>
      <c r="C594">
        <v>14.27</v>
      </c>
      <c r="D594">
        <v>7.95</v>
      </c>
      <c r="E594">
        <v>14.638431372549</v>
      </c>
      <c r="F594">
        <v>8.1590196078431294</v>
      </c>
    </row>
    <row r="595" spans="1:6" hidden="1" x14ac:dyDescent="0.25">
      <c r="A595">
        <v>1908</v>
      </c>
      <c r="B595" t="s">
        <v>11</v>
      </c>
      <c r="C595">
        <v>14.8</v>
      </c>
      <c r="D595">
        <v>8.19</v>
      </c>
      <c r="E595">
        <v>14.641538461538399</v>
      </c>
      <c r="F595">
        <v>8.1596153846153801</v>
      </c>
    </row>
    <row r="596" spans="1:6" hidden="1" x14ac:dyDescent="0.25">
      <c r="A596">
        <v>1909</v>
      </c>
      <c r="B596" t="s">
        <v>11</v>
      </c>
      <c r="C596">
        <v>14.77</v>
      </c>
      <c r="D596">
        <v>8.18</v>
      </c>
      <c r="E596">
        <v>14.6439622641509</v>
      </c>
      <c r="F596">
        <v>8.16</v>
      </c>
    </row>
    <row r="597" spans="1:6" hidden="1" x14ac:dyDescent="0.25">
      <c r="A597">
        <v>1910</v>
      </c>
      <c r="B597" t="s">
        <v>11</v>
      </c>
      <c r="C597">
        <v>14.19</v>
      </c>
      <c r="D597">
        <v>8.2200000000000006</v>
      </c>
      <c r="E597">
        <v>14.6355555555555</v>
      </c>
      <c r="F597">
        <v>8.1611111111111097</v>
      </c>
    </row>
    <row r="598" spans="1:6" hidden="1" x14ac:dyDescent="0.25">
      <c r="A598">
        <v>1911</v>
      </c>
      <c r="B598" t="s">
        <v>11</v>
      </c>
      <c r="C598">
        <v>14.57</v>
      </c>
      <c r="D598">
        <v>8.18</v>
      </c>
      <c r="E598">
        <v>14.6343636363636</v>
      </c>
      <c r="F598">
        <v>8.1614545454545393</v>
      </c>
    </row>
    <row r="599" spans="1:6" hidden="1" x14ac:dyDescent="0.25">
      <c r="A599">
        <v>1912</v>
      </c>
      <c r="B599" t="s">
        <v>11</v>
      </c>
      <c r="C599">
        <v>15.16</v>
      </c>
      <c r="D599">
        <v>8.17</v>
      </c>
      <c r="E599">
        <v>14.643750000000001</v>
      </c>
      <c r="F599">
        <v>8.1616071428571395</v>
      </c>
    </row>
    <row r="600" spans="1:6" hidden="1" x14ac:dyDescent="0.25">
      <c r="A600">
        <v>1913</v>
      </c>
      <c r="B600" t="s">
        <v>11</v>
      </c>
      <c r="C600">
        <v>15.18</v>
      </c>
      <c r="D600">
        <v>8.3000000000000007</v>
      </c>
      <c r="E600">
        <v>14.6531578947368</v>
      </c>
      <c r="F600">
        <v>8.1640350877192898</v>
      </c>
    </row>
    <row r="601" spans="1:6" hidden="1" x14ac:dyDescent="0.25">
      <c r="A601">
        <v>1914</v>
      </c>
      <c r="B601" t="s">
        <v>11</v>
      </c>
      <c r="C601">
        <v>15.33</v>
      </c>
      <c r="D601">
        <v>8.59</v>
      </c>
      <c r="E601">
        <v>14.664827586206799</v>
      </c>
      <c r="F601">
        <v>8.17137931034482</v>
      </c>
    </row>
    <row r="602" spans="1:6" hidden="1" x14ac:dyDescent="0.25">
      <c r="A602">
        <v>1915</v>
      </c>
      <c r="B602" t="s">
        <v>11</v>
      </c>
      <c r="C602">
        <v>14.78</v>
      </c>
      <c r="D602">
        <v>8.59</v>
      </c>
      <c r="E602">
        <v>14.6667796610169</v>
      </c>
      <c r="F602">
        <v>8.1784745762711797</v>
      </c>
    </row>
    <row r="603" spans="1:6" hidden="1" x14ac:dyDescent="0.25">
      <c r="A603">
        <v>1916</v>
      </c>
      <c r="B603" t="s">
        <v>11</v>
      </c>
      <c r="C603">
        <v>14.95</v>
      </c>
      <c r="D603">
        <v>8.23</v>
      </c>
      <c r="E603">
        <v>14.6715</v>
      </c>
      <c r="F603">
        <v>8.1793333333333305</v>
      </c>
    </row>
    <row r="604" spans="1:6" hidden="1" x14ac:dyDescent="0.25">
      <c r="A604">
        <v>1917</v>
      </c>
      <c r="B604" t="s">
        <v>11</v>
      </c>
      <c r="C604">
        <v>14.21</v>
      </c>
      <c r="D604">
        <v>8.02</v>
      </c>
      <c r="E604">
        <v>14.663934426229501</v>
      </c>
      <c r="F604">
        <v>8.1767213114754007</v>
      </c>
    </row>
    <row r="605" spans="1:6" hidden="1" x14ac:dyDescent="0.25">
      <c r="A605">
        <v>1918</v>
      </c>
      <c r="B605" t="s">
        <v>11</v>
      </c>
      <c r="C605">
        <v>14.5</v>
      </c>
      <c r="D605">
        <v>8.1300000000000008</v>
      </c>
      <c r="E605">
        <v>14.6612903225806</v>
      </c>
      <c r="F605">
        <v>8.1759677419354801</v>
      </c>
    </row>
    <row r="606" spans="1:6" hidden="1" x14ac:dyDescent="0.25">
      <c r="A606">
        <v>1919</v>
      </c>
      <c r="B606" t="s">
        <v>11</v>
      </c>
      <c r="C606">
        <v>15.11</v>
      </c>
      <c r="D606">
        <v>8.3800000000000008</v>
      </c>
      <c r="E606">
        <v>14.668412698412601</v>
      </c>
      <c r="F606">
        <v>8.1792063492063392</v>
      </c>
    </row>
    <row r="607" spans="1:6" hidden="1" x14ac:dyDescent="0.25">
      <c r="A607">
        <v>1920</v>
      </c>
      <c r="B607" t="s">
        <v>11</v>
      </c>
      <c r="C607">
        <v>15.13</v>
      </c>
      <c r="D607">
        <v>8.36</v>
      </c>
      <c r="E607">
        <v>14.675625</v>
      </c>
      <c r="F607">
        <v>8.1820312499999996</v>
      </c>
    </row>
    <row r="608" spans="1:6" hidden="1" x14ac:dyDescent="0.25">
      <c r="A608">
        <v>1921</v>
      </c>
      <c r="B608" t="s">
        <v>11</v>
      </c>
      <c r="C608">
        <v>14.49</v>
      </c>
      <c r="D608">
        <v>8.57</v>
      </c>
      <c r="E608">
        <v>14.6727692307692</v>
      </c>
      <c r="F608">
        <v>8.1880000000000006</v>
      </c>
    </row>
    <row r="609" spans="1:6" hidden="1" x14ac:dyDescent="0.25">
      <c r="A609">
        <v>1922</v>
      </c>
      <c r="B609" t="s">
        <v>11</v>
      </c>
      <c r="C609">
        <v>15.27</v>
      </c>
      <c r="D609">
        <v>8.41</v>
      </c>
      <c r="E609">
        <v>14.6818181818181</v>
      </c>
      <c r="F609">
        <v>8.1913636363636293</v>
      </c>
    </row>
    <row r="610" spans="1:6" hidden="1" x14ac:dyDescent="0.25">
      <c r="A610">
        <v>1923</v>
      </c>
      <c r="B610" t="s">
        <v>11</v>
      </c>
      <c r="C610">
        <v>15.42</v>
      </c>
      <c r="D610">
        <v>8.42</v>
      </c>
      <c r="E610">
        <v>14.6928358208955</v>
      </c>
      <c r="F610">
        <v>8.1947761194029791</v>
      </c>
    </row>
    <row r="611" spans="1:6" hidden="1" x14ac:dyDescent="0.25">
      <c r="A611">
        <v>1924</v>
      </c>
      <c r="B611" t="s">
        <v>11</v>
      </c>
      <c r="C611">
        <v>14.4</v>
      </c>
      <c r="D611">
        <v>8.51</v>
      </c>
      <c r="E611">
        <v>14.6885294117647</v>
      </c>
      <c r="F611">
        <v>8.1994117647058804</v>
      </c>
    </row>
    <row r="612" spans="1:6" hidden="1" x14ac:dyDescent="0.25">
      <c r="A612">
        <v>1925</v>
      </c>
      <c r="B612" t="s">
        <v>11</v>
      </c>
      <c r="C612">
        <v>14.78</v>
      </c>
      <c r="D612">
        <v>8.5299999999999994</v>
      </c>
      <c r="E612">
        <v>14.6898550724637</v>
      </c>
      <c r="F612">
        <v>8.2042028985507205</v>
      </c>
    </row>
    <row r="613" spans="1:6" hidden="1" x14ac:dyDescent="0.25">
      <c r="A613">
        <v>1926</v>
      </c>
      <c r="B613" t="s">
        <v>11</v>
      </c>
      <c r="C613">
        <v>15.26</v>
      </c>
      <c r="D613">
        <v>8.73</v>
      </c>
      <c r="E613">
        <v>14.698</v>
      </c>
      <c r="F613">
        <v>8.2117142857142795</v>
      </c>
    </row>
    <row r="614" spans="1:6" hidden="1" x14ac:dyDescent="0.25">
      <c r="A614">
        <v>1927</v>
      </c>
      <c r="B614" t="s">
        <v>11</v>
      </c>
      <c r="C614">
        <v>15.18</v>
      </c>
      <c r="D614">
        <v>8.52</v>
      </c>
      <c r="E614">
        <v>14.704788732394301</v>
      </c>
      <c r="F614">
        <v>8.2160563380281602</v>
      </c>
    </row>
    <row r="615" spans="1:6" hidden="1" x14ac:dyDescent="0.25">
      <c r="A615">
        <v>1928</v>
      </c>
      <c r="B615" t="s">
        <v>11</v>
      </c>
      <c r="C615">
        <v>15.16</v>
      </c>
      <c r="D615">
        <v>8.6300000000000008</v>
      </c>
      <c r="E615">
        <v>14.7111111111111</v>
      </c>
      <c r="F615">
        <v>8.2218055555555498</v>
      </c>
    </row>
    <row r="616" spans="1:6" hidden="1" x14ac:dyDescent="0.25">
      <c r="A616">
        <v>1929</v>
      </c>
      <c r="B616" t="s">
        <v>11</v>
      </c>
      <c r="C616">
        <v>15.17</v>
      </c>
      <c r="D616">
        <v>8.24</v>
      </c>
      <c r="E616">
        <v>14.7173972602739</v>
      </c>
      <c r="F616">
        <v>8.22205479452054</v>
      </c>
    </row>
    <row r="617" spans="1:6" hidden="1" x14ac:dyDescent="0.25">
      <c r="A617">
        <v>1930</v>
      </c>
      <c r="B617" t="s">
        <v>11</v>
      </c>
      <c r="C617">
        <v>14.75</v>
      </c>
      <c r="D617">
        <v>8.6300000000000008</v>
      </c>
      <c r="E617">
        <v>14.7178378378378</v>
      </c>
      <c r="F617">
        <v>8.2275675675675597</v>
      </c>
    </row>
    <row r="618" spans="1:6" hidden="1" x14ac:dyDescent="0.25">
      <c r="A618">
        <v>1931</v>
      </c>
      <c r="B618" t="s">
        <v>11</v>
      </c>
      <c r="C618">
        <v>15.17</v>
      </c>
      <c r="D618">
        <v>8.7200000000000006</v>
      </c>
      <c r="E618">
        <v>14.7238666666666</v>
      </c>
      <c r="F618">
        <v>8.2341333333333306</v>
      </c>
    </row>
    <row r="619" spans="1:6" hidden="1" x14ac:dyDescent="0.25">
      <c r="A619">
        <v>1932</v>
      </c>
      <c r="B619" t="s">
        <v>11</v>
      </c>
      <c r="C619">
        <v>15.4</v>
      </c>
      <c r="D619">
        <v>8.7100000000000009</v>
      </c>
      <c r="E619">
        <v>14.7327631578947</v>
      </c>
      <c r="F619">
        <v>8.2403947368421004</v>
      </c>
    </row>
    <row r="620" spans="1:6" hidden="1" x14ac:dyDescent="0.25">
      <c r="A620">
        <v>1933</v>
      </c>
      <c r="B620" t="s">
        <v>11</v>
      </c>
      <c r="C620">
        <v>15.21</v>
      </c>
      <c r="D620">
        <v>8.34</v>
      </c>
      <c r="E620">
        <v>14.738961038961</v>
      </c>
      <c r="F620">
        <v>8.2416883116883106</v>
      </c>
    </row>
    <row r="621" spans="1:6" hidden="1" x14ac:dyDescent="0.25">
      <c r="A621">
        <v>1934</v>
      </c>
      <c r="B621" t="s">
        <v>11</v>
      </c>
      <c r="C621">
        <v>15.17</v>
      </c>
      <c r="D621">
        <v>8.6300000000000008</v>
      </c>
      <c r="E621">
        <v>14.7444871794871</v>
      </c>
      <c r="F621">
        <v>8.2466666666666608</v>
      </c>
    </row>
    <row r="622" spans="1:6" hidden="1" x14ac:dyDescent="0.25">
      <c r="A622">
        <v>1935</v>
      </c>
      <c r="B622" t="s">
        <v>11</v>
      </c>
      <c r="C622">
        <v>14.56</v>
      </c>
      <c r="D622">
        <v>8.52</v>
      </c>
      <c r="E622">
        <v>14.7421518987341</v>
      </c>
      <c r="F622">
        <v>8.2501265822784795</v>
      </c>
    </row>
    <row r="623" spans="1:6" hidden="1" x14ac:dyDescent="0.25">
      <c r="A623">
        <v>1936</v>
      </c>
      <c r="B623" t="s">
        <v>11</v>
      </c>
      <c r="C623">
        <v>14.67</v>
      </c>
      <c r="D623">
        <v>8.5500000000000007</v>
      </c>
      <c r="E623">
        <v>14.741250000000001</v>
      </c>
      <c r="F623">
        <v>8.2538750000000007</v>
      </c>
    </row>
    <row r="624" spans="1:6" hidden="1" x14ac:dyDescent="0.25">
      <c r="A624">
        <v>1937</v>
      </c>
      <c r="B624" t="s">
        <v>11</v>
      </c>
      <c r="C624">
        <v>15.08</v>
      </c>
      <c r="D624">
        <v>8.6999999999999993</v>
      </c>
      <c r="E624">
        <v>14.7454320987654</v>
      </c>
      <c r="F624">
        <v>8.2593827160493802</v>
      </c>
    </row>
    <row r="625" spans="1:6" hidden="1" x14ac:dyDescent="0.25">
      <c r="A625">
        <v>1938</v>
      </c>
      <c r="B625" t="s">
        <v>11</v>
      </c>
      <c r="C625">
        <v>15.28</v>
      </c>
      <c r="D625">
        <v>8.86</v>
      </c>
      <c r="E625">
        <v>14.751951219512099</v>
      </c>
      <c r="F625">
        <v>8.2667073170731697</v>
      </c>
    </row>
    <row r="626" spans="1:6" hidden="1" x14ac:dyDescent="0.25">
      <c r="A626">
        <v>1939</v>
      </c>
      <c r="B626" t="s">
        <v>11</v>
      </c>
      <c r="C626">
        <v>14.57</v>
      </c>
      <c r="D626">
        <v>8.76</v>
      </c>
      <c r="E626">
        <v>14.7497590361445</v>
      </c>
      <c r="F626">
        <v>8.2726506024096302</v>
      </c>
    </row>
    <row r="627" spans="1:6" hidden="1" x14ac:dyDescent="0.25">
      <c r="A627">
        <v>1940</v>
      </c>
      <c r="B627" t="s">
        <v>11</v>
      </c>
      <c r="C627">
        <v>15.32</v>
      </c>
      <c r="D627">
        <v>8.76</v>
      </c>
      <c r="E627">
        <v>14.7565476190476</v>
      </c>
      <c r="F627">
        <v>8.2784523809523805</v>
      </c>
    </row>
    <row r="628" spans="1:6" hidden="1" x14ac:dyDescent="0.25">
      <c r="A628">
        <v>1941</v>
      </c>
      <c r="B628" t="s">
        <v>11</v>
      </c>
      <c r="C628">
        <v>15.9</v>
      </c>
      <c r="D628">
        <v>8.77</v>
      </c>
      <c r="E628">
        <v>14.77</v>
      </c>
      <c r="F628">
        <v>8.2842352941176394</v>
      </c>
    </row>
    <row r="629" spans="1:6" hidden="1" x14ac:dyDescent="0.25">
      <c r="A629">
        <v>1942</v>
      </c>
      <c r="B629" t="s">
        <v>11</v>
      </c>
      <c r="C629">
        <v>15.3</v>
      </c>
      <c r="D629">
        <v>8.73</v>
      </c>
      <c r="E629">
        <v>14.776162790697599</v>
      </c>
      <c r="F629">
        <v>8.2894186046511606</v>
      </c>
    </row>
    <row r="630" spans="1:6" hidden="1" x14ac:dyDescent="0.25">
      <c r="A630">
        <v>1943</v>
      </c>
      <c r="B630" t="s">
        <v>11</v>
      </c>
      <c r="C630">
        <v>14.67</v>
      </c>
      <c r="D630">
        <v>8.76</v>
      </c>
      <c r="E630">
        <v>14.7749425287356</v>
      </c>
      <c r="F630">
        <v>8.2948275862068908</v>
      </c>
    </row>
    <row r="631" spans="1:6" hidden="1" x14ac:dyDescent="0.25">
      <c r="A631">
        <v>1944</v>
      </c>
      <c r="B631" t="s">
        <v>11</v>
      </c>
      <c r="C631">
        <v>15.26</v>
      </c>
      <c r="D631">
        <v>8.85</v>
      </c>
      <c r="E631">
        <v>14.7804545454545</v>
      </c>
      <c r="F631">
        <v>8.3011363636363598</v>
      </c>
    </row>
    <row r="632" spans="1:6" hidden="1" x14ac:dyDescent="0.25">
      <c r="A632">
        <v>1945</v>
      </c>
      <c r="B632" t="s">
        <v>11</v>
      </c>
      <c r="C632">
        <v>15.18</v>
      </c>
      <c r="D632">
        <v>8.58</v>
      </c>
      <c r="E632">
        <v>14.784943820224701</v>
      </c>
      <c r="F632">
        <v>8.3042696629213406</v>
      </c>
    </row>
    <row r="633" spans="1:6" hidden="1" x14ac:dyDescent="0.25">
      <c r="A633">
        <v>1946</v>
      </c>
      <c r="B633" t="s">
        <v>11</v>
      </c>
      <c r="C633">
        <v>15.33</v>
      </c>
      <c r="D633">
        <v>8.68</v>
      </c>
      <c r="E633">
        <v>14.791</v>
      </c>
      <c r="F633">
        <v>8.3084444444444401</v>
      </c>
    </row>
    <row r="634" spans="1:6" hidden="1" x14ac:dyDescent="0.25">
      <c r="A634">
        <v>1947</v>
      </c>
      <c r="B634" t="s">
        <v>11</v>
      </c>
      <c r="C634">
        <v>15.33</v>
      </c>
      <c r="D634">
        <v>8.8000000000000007</v>
      </c>
      <c r="E634">
        <v>14.796923076922999</v>
      </c>
      <c r="F634">
        <v>8.3138461538461499</v>
      </c>
    </row>
    <row r="635" spans="1:6" hidden="1" x14ac:dyDescent="0.25">
      <c r="A635">
        <v>1948</v>
      </c>
      <c r="B635" t="s">
        <v>11</v>
      </c>
      <c r="C635">
        <v>15.14</v>
      </c>
      <c r="D635">
        <v>8.75</v>
      </c>
      <c r="E635">
        <v>14.800652173913001</v>
      </c>
      <c r="F635">
        <v>8.3185869565217292</v>
      </c>
    </row>
    <row r="636" spans="1:6" hidden="1" x14ac:dyDescent="0.25">
      <c r="A636">
        <v>1949</v>
      </c>
      <c r="B636" t="s">
        <v>11</v>
      </c>
      <c r="C636">
        <v>15.35</v>
      </c>
      <c r="D636">
        <v>8.59</v>
      </c>
      <c r="E636">
        <v>14.8065591397849</v>
      </c>
      <c r="F636">
        <v>8.3215053763440796</v>
      </c>
    </row>
    <row r="637" spans="1:6" hidden="1" x14ac:dyDescent="0.25">
      <c r="A637">
        <v>1950</v>
      </c>
      <c r="B637" t="s">
        <v>11</v>
      </c>
      <c r="C637">
        <v>15.35</v>
      </c>
      <c r="D637">
        <v>8.3699999999999992</v>
      </c>
      <c r="E637">
        <v>14.8123404255319</v>
      </c>
      <c r="F637">
        <v>8.3220212765957395</v>
      </c>
    </row>
    <row r="638" spans="1:6" hidden="1" x14ac:dyDescent="0.25">
      <c r="A638">
        <v>1951</v>
      </c>
      <c r="B638" t="s">
        <v>11</v>
      </c>
      <c r="C638">
        <v>14.88</v>
      </c>
      <c r="D638">
        <v>8.6300000000000008</v>
      </c>
      <c r="E638">
        <v>14.8130526315789</v>
      </c>
      <c r="F638">
        <v>8.3252631578947298</v>
      </c>
    </row>
    <row r="639" spans="1:6" hidden="1" x14ac:dyDescent="0.25">
      <c r="A639">
        <v>1952</v>
      </c>
      <c r="B639" t="s">
        <v>11</v>
      </c>
      <c r="C639">
        <v>15.27</v>
      </c>
      <c r="D639">
        <v>8.64</v>
      </c>
      <c r="E639">
        <v>14.8178125</v>
      </c>
      <c r="F639">
        <v>8.3285416666666592</v>
      </c>
    </row>
    <row r="640" spans="1:6" hidden="1" x14ac:dyDescent="0.25">
      <c r="A640">
        <v>1953</v>
      </c>
      <c r="B640" t="s">
        <v>11</v>
      </c>
      <c r="C640">
        <v>14.76</v>
      </c>
      <c r="D640">
        <v>8.8699999999999992</v>
      </c>
      <c r="E640">
        <v>14.817216494845299</v>
      </c>
      <c r="F640">
        <v>8.3341237113401991</v>
      </c>
    </row>
    <row r="641" spans="1:6" hidden="1" x14ac:dyDescent="0.25">
      <c r="A641">
        <v>1954</v>
      </c>
      <c r="B641" t="s">
        <v>11</v>
      </c>
      <c r="C641">
        <v>14.91</v>
      </c>
      <c r="D641">
        <v>8.56</v>
      </c>
      <c r="E641">
        <v>14.818163265306101</v>
      </c>
      <c r="F641">
        <v>8.33642857142857</v>
      </c>
    </row>
    <row r="642" spans="1:6" hidden="1" x14ac:dyDescent="0.25">
      <c r="A642">
        <v>1955</v>
      </c>
      <c r="B642" t="s">
        <v>11</v>
      </c>
      <c r="C642">
        <v>14.44</v>
      </c>
      <c r="D642">
        <v>8.6300000000000008</v>
      </c>
      <c r="E642">
        <v>14.8143434343434</v>
      </c>
      <c r="F642">
        <v>8.3393939393939291</v>
      </c>
    </row>
    <row r="643" spans="1:6" hidden="1" x14ac:dyDescent="0.25">
      <c r="A643">
        <v>1956</v>
      </c>
      <c r="B643" t="s">
        <v>11</v>
      </c>
      <c r="C643">
        <v>15.14</v>
      </c>
      <c r="D643">
        <v>8.2799999999999994</v>
      </c>
      <c r="E643">
        <v>14.817600000000001</v>
      </c>
      <c r="F643">
        <v>8.3388000000000009</v>
      </c>
    </row>
    <row r="644" spans="1:6" hidden="1" x14ac:dyDescent="0.25">
      <c r="A644">
        <v>1957</v>
      </c>
      <c r="B644" t="s">
        <v>11</v>
      </c>
      <c r="C644">
        <v>15.27</v>
      </c>
      <c r="D644">
        <v>8.73</v>
      </c>
      <c r="E644">
        <v>14.8220792079207</v>
      </c>
      <c r="F644">
        <v>8.3426732673267292</v>
      </c>
    </row>
    <row r="645" spans="1:6" hidden="1" x14ac:dyDescent="0.25">
      <c r="A645">
        <v>1958</v>
      </c>
      <c r="B645" t="s">
        <v>11</v>
      </c>
      <c r="C645">
        <v>15.54</v>
      </c>
      <c r="D645">
        <v>8.77</v>
      </c>
      <c r="E645">
        <v>14.8291176470588</v>
      </c>
      <c r="F645">
        <v>8.3468627450980293</v>
      </c>
    </row>
    <row r="646" spans="1:6" hidden="1" x14ac:dyDescent="0.25">
      <c r="A646">
        <v>1959</v>
      </c>
      <c r="B646" t="s">
        <v>11</v>
      </c>
      <c r="C646">
        <v>15.07</v>
      </c>
      <c r="D646">
        <v>8.73</v>
      </c>
      <c r="E646">
        <v>14.8314563106796</v>
      </c>
      <c r="F646">
        <v>8.3505825242718394</v>
      </c>
    </row>
    <row r="647" spans="1:6" hidden="1" x14ac:dyDescent="0.25">
      <c r="A647">
        <v>1960</v>
      </c>
      <c r="B647" t="s">
        <v>11</v>
      </c>
      <c r="C647">
        <v>15.14</v>
      </c>
      <c r="D647">
        <v>8.58</v>
      </c>
      <c r="E647">
        <v>14.834423076923001</v>
      </c>
      <c r="F647">
        <v>8.3527884615384593</v>
      </c>
    </row>
    <row r="648" spans="1:6" hidden="1" x14ac:dyDescent="0.25">
      <c r="A648">
        <v>1961</v>
      </c>
      <c r="B648" t="s">
        <v>11</v>
      </c>
      <c r="C648">
        <v>15.39</v>
      </c>
      <c r="D648">
        <v>8.8000000000000007</v>
      </c>
      <c r="E648">
        <v>14.8397142857142</v>
      </c>
      <c r="F648">
        <v>8.3570476190476093</v>
      </c>
    </row>
    <row r="649" spans="1:6" hidden="1" x14ac:dyDescent="0.25">
      <c r="A649">
        <v>1962</v>
      </c>
      <c r="B649" t="s">
        <v>11</v>
      </c>
      <c r="C649">
        <v>15.57</v>
      </c>
      <c r="D649">
        <v>8.75</v>
      </c>
      <c r="E649">
        <v>14.846603773584899</v>
      </c>
      <c r="F649">
        <v>8.3607547169811305</v>
      </c>
    </row>
    <row r="650" spans="1:6" hidden="1" x14ac:dyDescent="0.25">
      <c r="A650">
        <v>1963</v>
      </c>
      <c r="B650" t="s">
        <v>11</v>
      </c>
      <c r="C650">
        <v>15.09</v>
      </c>
      <c r="D650">
        <v>8.86</v>
      </c>
      <c r="E650">
        <v>14.8488785046728</v>
      </c>
      <c r="F650">
        <v>8.3654205607476602</v>
      </c>
    </row>
    <row r="651" spans="1:6" hidden="1" x14ac:dyDescent="0.25">
      <c r="A651">
        <v>1964</v>
      </c>
      <c r="B651" t="s">
        <v>11</v>
      </c>
      <c r="C651">
        <v>15.15</v>
      </c>
      <c r="D651">
        <v>8.41</v>
      </c>
      <c r="E651">
        <v>14.851666666666601</v>
      </c>
      <c r="F651">
        <v>8.3658333333333292</v>
      </c>
    </row>
    <row r="652" spans="1:6" hidden="1" x14ac:dyDescent="0.25">
      <c r="A652">
        <v>1965</v>
      </c>
      <c r="B652" t="s">
        <v>11</v>
      </c>
      <c r="C652">
        <v>15.28</v>
      </c>
      <c r="D652">
        <v>8.5299999999999994</v>
      </c>
      <c r="E652">
        <v>14.855596330275199</v>
      </c>
      <c r="F652">
        <v>8.3673394495412801</v>
      </c>
    </row>
    <row r="653" spans="1:6" hidden="1" x14ac:dyDescent="0.25">
      <c r="A653">
        <v>1966</v>
      </c>
      <c r="B653" t="s">
        <v>11</v>
      </c>
      <c r="C653">
        <v>15.64</v>
      </c>
      <c r="D653">
        <v>8.6</v>
      </c>
      <c r="E653">
        <v>14.8627272727272</v>
      </c>
      <c r="F653">
        <v>8.3694545454545395</v>
      </c>
    </row>
    <row r="654" spans="1:6" hidden="1" x14ac:dyDescent="0.25">
      <c r="A654">
        <v>1967</v>
      </c>
      <c r="B654" t="s">
        <v>11</v>
      </c>
      <c r="C654">
        <v>14.88</v>
      </c>
      <c r="D654">
        <v>8.6999999999999993</v>
      </c>
      <c r="E654">
        <v>14.862882882882801</v>
      </c>
      <c r="F654">
        <v>8.3724324324324293</v>
      </c>
    </row>
    <row r="655" spans="1:6" hidden="1" x14ac:dyDescent="0.25">
      <c r="A655">
        <v>1968</v>
      </c>
      <c r="B655" t="s">
        <v>11</v>
      </c>
      <c r="C655">
        <v>15.09</v>
      </c>
      <c r="D655">
        <v>8.52</v>
      </c>
      <c r="E655">
        <v>14.864910714285701</v>
      </c>
      <c r="F655">
        <v>8.3737499999999994</v>
      </c>
    </row>
    <row r="656" spans="1:6" hidden="1" x14ac:dyDescent="0.25">
      <c r="A656">
        <v>1969</v>
      </c>
      <c r="B656" t="s">
        <v>11</v>
      </c>
      <c r="C656">
        <v>15.66</v>
      </c>
      <c r="D656">
        <v>8.6</v>
      </c>
      <c r="E656">
        <v>14.8719469026548</v>
      </c>
      <c r="F656">
        <v>8.3757522123893793</v>
      </c>
    </row>
    <row r="657" spans="1:6" hidden="1" x14ac:dyDescent="0.25">
      <c r="A657">
        <v>1970</v>
      </c>
      <c r="B657" t="s">
        <v>11</v>
      </c>
      <c r="C657">
        <v>15.83</v>
      </c>
      <c r="D657">
        <v>8.6999999999999993</v>
      </c>
      <c r="E657">
        <v>14.8803508771929</v>
      </c>
      <c r="F657">
        <v>8.3785964912280697</v>
      </c>
    </row>
    <row r="658" spans="1:6" hidden="1" x14ac:dyDescent="0.25">
      <c r="A658">
        <v>1971</v>
      </c>
      <c r="B658" t="s">
        <v>11</v>
      </c>
      <c r="C658">
        <v>15.15</v>
      </c>
      <c r="D658">
        <v>8.6</v>
      </c>
      <c r="E658">
        <v>14.882695652173901</v>
      </c>
      <c r="F658">
        <v>8.3805217391304296</v>
      </c>
    </row>
    <row r="659" spans="1:6" hidden="1" x14ac:dyDescent="0.25">
      <c r="A659">
        <v>1972</v>
      </c>
      <c r="B659" t="s">
        <v>11</v>
      </c>
      <c r="C659">
        <v>15.31</v>
      </c>
      <c r="D659">
        <v>8.5</v>
      </c>
      <c r="E659">
        <v>14.8863793103448</v>
      </c>
      <c r="F659">
        <v>8.38155172413793</v>
      </c>
    </row>
    <row r="660" spans="1:6" hidden="1" x14ac:dyDescent="0.25">
      <c r="A660">
        <v>1973</v>
      </c>
      <c r="B660" t="s">
        <v>11</v>
      </c>
      <c r="C660">
        <v>15.34</v>
      </c>
      <c r="D660">
        <v>8.9499999999999993</v>
      </c>
      <c r="E660">
        <v>14.8902564102564</v>
      </c>
      <c r="F660">
        <v>8.3864102564102492</v>
      </c>
    </row>
    <row r="661" spans="1:6" hidden="1" x14ac:dyDescent="0.25">
      <c r="A661">
        <v>1974</v>
      </c>
      <c r="B661" t="s">
        <v>11</v>
      </c>
      <c r="C661">
        <v>14.93</v>
      </c>
      <c r="D661">
        <v>8.4700000000000006</v>
      </c>
      <c r="E661">
        <v>14.8905932203389</v>
      </c>
      <c r="F661">
        <v>8.3871186440677903</v>
      </c>
    </row>
    <row r="662" spans="1:6" hidden="1" x14ac:dyDescent="0.25">
      <c r="A662">
        <v>1975</v>
      </c>
      <c r="B662" t="s">
        <v>11</v>
      </c>
      <c r="C662">
        <v>14.99</v>
      </c>
      <c r="D662">
        <v>8.74</v>
      </c>
      <c r="E662">
        <v>14.8914285714285</v>
      </c>
      <c r="F662">
        <v>8.3900840336134408</v>
      </c>
    </row>
    <row r="663" spans="1:6" hidden="1" x14ac:dyDescent="0.25">
      <c r="A663">
        <v>1976</v>
      </c>
      <c r="B663" t="s">
        <v>11</v>
      </c>
      <c r="C663">
        <v>14.62</v>
      </c>
      <c r="D663">
        <v>8.35</v>
      </c>
      <c r="E663">
        <v>14.8891666666666</v>
      </c>
      <c r="F663">
        <v>8.3897499999999994</v>
      </c>
    </row>
    <row r="664" spans="1:6" hidden="1" x14ac:dyDescent="0.25">
      <c r="A664">
        <v>1977</v>
      </c>
      <c r="B664" t="s">
        <v>11</v>
      </c>
      <c r="C664">
        <v>15.57</v>
      </c>
      <c r="D664">
        <v>8.85</v>
      </c>
      <c r="E664">
        <v>14.894793388429701</v>
      </c>
      <c r="F664">
        <v>8.3935537190082599</v>
      </c>
    </row>
    <row r="665" spans="1:6" hidden="1" x14ac:dyDescent="0.25">
      <c r="A665">
        <v>1978</v>
      </c>
      <c r="B665" t="s">
        <v>11</v>
      </c>
      <c r="C665">
        <v>15.3</v>
      </c>
      <c r="D665">
        <v>8.69</v>
      </c>
      <c r="E665">
        <v>14.8981147540983</v>
      </c>
      <c r="F665">
        <v>8.3959836065573707</v>
      </c>
    </row>
    <row r="666" spans="1:6" hidden="1" x14ac:dyDescent="0.25">
      <c r="A666">
        <v>1979</v>
      </c>
      <c r="B666" t="s">
        <v>11</v>
      </c>
      <c r="C666">
        <v>15.65</v>
      </c>
      <c r="D666">
        <v>8.73</v>
      </c>
      <c r="E666">
        <v>14.9042276422764</v>
      </c>
      <c r="F666">
        <v>8.3986991869918608</v>
      </c>
    </row>
    <row r="667" spans="1:6" hidden="1" x14ac:dyDescent="0.25">
      <c r="A667">
        <v>1980</v>
      </c>
      <c r="B667" t="s">
        <v>11</v>
      </c>
      <c r="C667">
        <v>15.08</v>
      </c>
      <c r="D667">
        <v>8.98</v>
      </c>
      <c r="E667">
        <v>14.9056451612903</v>
      </c>
      <c r="F667">
        <v>8.4033870967741908</v>
      </c>
    </row>
    <row r="668" spans="1:6" hidden="1" x14ac:dyDescent="0.25">
      <c r="A668">
        <v>1981</v>
      </c>
      <c r="B668" t="s">
        <v>11</v>
      </c>
      <c r="C668">
        <v>14.81</v>
      </c>
      <c r="D668">
        <v>9.17</v>
      </c>
      <c r="E668">
        <v>14.90488</v>
      </c>
      <c r="F668">
        <v>8.4095200000000006</v>
      </c>
    </row>
    <row r="669" spans="1:6" hidden="1" x14ac:dyDescent="0.25">
      <c r="A669">
        <v>1982</v>
      </c>
      <c r="B669" t="s">
        <v>11</v>
      </c>
      <c r="C669">
        <v>15.69</v>
      </c>
      <c r="D669">
        <v>8.64</v>
      </c>
      <c r="E669">
        <v>14.911111111111101</v>
      </c>
      <c r="F669">
        <v>8.4113492063492004</v>
      </c>
    </row>
    <row r="670" spans="1:6" hidden="1" x14ac:dyDescent="0.25">
      <c r="A670">
        <v>1983</v>
      </c>
      <c r="B670" t="s">
        <v>11</v>
      </c>
      <c r="C670">
        <v>16.170000000000002</v>
      </c>
      <c r="D670">
        <v>9.0299999999999994</v>
      </c>
      <c r="E670">
        <v>14.921023622047199</v>
      </c>
      <c r="F670">
        <v>8.4162204724409406</v>
      </c>
    </row>
    <row r="671" spans="1:6" hidden="1" x14ac:dyDescent="0.25">
      <c r="A671">
        <v>1984</v>
      </c>
      <c r="B671" t="s">
        <v>11</v>
      </c>
      <c r="C671">
        <v>15.68</v>
      </c>
      <c r="D671">
        <v>8.69</v>
      </c>
      <c r="E671">
        <v>14.926953125000001</v>
      </c>
      <c r="F671">
        <v>8.4183593749999996</v>
      </c>
    </row>
    <row r="672" spans="1:6" hidden="1" x14ac:dyDescent="0.25">
      <c r="A672">
        <v>1985</v>
      </c>
      <c r="B672" t="s">
        <v>11</v>
      </c>
      <c r="C672">
        <v>15.81</v>
      </c>
      <c r="D672">
        <v>8.66</v>
      </c>
      <c r="E672">
        <v>14.9337984496124</v>
      </c>
      <c r="F672">
        <v>8.4202325581395296</v>
      </c>
    </row>
    <row r="673" spans="1:6" hidden="1" x14ac:dyDescent="0.25">
      <c r="A673">
        <v>1986</v>
      </c>
      <c r="B673" t="s">
        <v>11</v>
      </c>
      <c r="C673">
        <v>15.72</v>
      </c>
      <c r="D673">
        <v>8.83</v>
      </c>
      <c r="E673">
        <v>14.9398461538461</v>
      </c>
      <c r="F673">
        <v>8.4233846153846095</v>
      </c>
    </row>
    <row r="674" spans="1:6" hidden="1" x14ac:dyDescent="0.25">
      <c r="A674">
        <v>1987</v>
      </c>
      <c r="B674" t="s">
        <v>11</v>
      </c>
      <c r="C674">
        <v>15.85</v>
      </c>
      <c r="D674">
        <v>8.99</v>
      </c>
      <c r="E674">
        <v>14.9467938931297</v>
      </c>
      <c r="F674">
        <v>8.4277099236641195</v>
      </c>
    </row>
    <row r="675" spans="1:6" hidden="1" x14ac:dyDescent="0.25">
      <c r="A675">
        <v>1988</v>
      </c>
      <c r="B675" t="s">
        <v>11</v>
      </c>
      <c r="C675">
        <v>15.43</v>
      </c>
      <c r="D675">
        <v>9.1999999999999993</v>
      </c>
      <c r="E675">
        <v>14.9504545454545</v>
      </c>
      <c r="F675">
        <v>8.4335606060606008</v>
      </c>
    </row>
    <row r="676" spans="1:6" hidden="1" x14ac:dyDescent="0.25">
      <c r="A676">
        <v>1989</v>
      </c>
      <c r="B676" t="s">
        <v>11</v>
      </c>
      <c r="C676">
        <v>15.14</v>
      </c>
      <c r="D676">
        <v>8.92</v>
      </c>
      <c r="E676">
        <v>14.951879699248099</v>
      </c>
      <c r="F676">
        <v>8.4372180451127807</v>
      </c>
    </row>
    <row r="677" spans="1:6" hidden="1" x14ac:dyDescent="0.25">
      <c r="A677">
        <v>1990</v>
      </c>
      <c r="B677" t="s">
        <v>11</v>
      </c>
      <c r="C677">
        <v>15.56</v>
      </c>
      <c r="D677">
        <v>9.23</v>
      </c>
      <c r="E677">
        <v>14.9564179104477</v>
      </c>
      <c r="F677">
        <v>8.4431343283581999</v>
      </c>
    </row>
    <row r="678" spans="1:6" hidden="1" x14ac:dyDescent="0.25">
      <c r="A678">
        <v>1991</v>
      </c>
      <c r="B678" t="s">
        <v>11</v>
      </c>
      <c r="C678">
        <v>15.56</v>
      </c>
      <c r="D678">
        <v>9.18</v>
      </c>
      <c r="E678">
        <v>14.9608888888888</v>
      </c>
      <c r="F678">
        <v>8.4485925925925898</v>
      </c>
    </row>
    <row r="679" spans="1:6" hidden="1" x14ac:dyDescent="0.25">
      <c r="A679">
        <v>1992</v>
      </c>
      <c r="B679" t="s">
        <v>11</v>
      </c>
      <c r="C679">
        <v>16.48</v>
      </c>
      <c r="D679">
        <v>8.84</v>
      </c>
      <c r="E679">
        <v>14.9720588235294</v>
      </c>
      <c r="F679">
        <v>8.4514705882352903</v>
      </c>
    </row>
    <row r="680" spans="1:6" hidden="1" x14ac:dyDescent="0.25">
      <c r="A680">
        <v>1993</v>
      </c>
      <c r="B680" t="s">
        <v>11</v>
      </c>
      <c r="C680">
        <v>16.010000000000002</v>
      </c>
      <c r="D680">
        <v>8.8699999999999992</v>
      </c>
      <c r="E680">
        <v>14.979635036496299</v>
      </c>
      <c r="F680">
        <v>8.4545255474452503</v>
      </c>
    </row>
    <row r="681" spans="1:6" hidden="1" x14ac:dyDescent="0.25">
      <c r="A681">
        <v>1994</v>
      </c>
      <c r="B681" t="s">
        <v>11</v>
      </c>
      <c r="C681">
        <v>15.1</v>
      </c>
      <c r="D681">
        <v>9.0399999999999991</v>
      </c>
      <c r="E681">
        <v>14.980507246376799</v>
      </c>
      <c r="F681">
        <v>8.4587681159420196</v>
      </c>
    </row>
    <row r="682" spans="1:6" hidden="1" x14ac:dyDescent="0.25">
      <c r="A682">
        <v>1995</v>
      </c>
      <c r="B682" t="s">
        <v>11</v>
      </c>
      <c r="C682">
        <v>15.77</v>
      </c>
      <c r="D682">
        <v>9.35</v>
      </c>
      <c r="E682">
        <v>14.9861870503597</v>
      </c>
      <c r="F682">
        <v>8.4651798561150997</v>
      </c>
    </row>
    <row r="683" spans="1:6" hidden="1" x14ac:dyDescent="0.25">
      <c r="A683">
        <v>1996</v>
      </c>
      <c r="B683" t="s">
        <v>11</v>
      </c>
      <c r="C683">
        <v>15.23</v>
      </c>
      <c r="D683">
        <v>9.0399999999999991</v>
      </c>
      <c r="E683">
        <v>14.987928571428499</v>
      </c>
      <c r="F683">
        <v>8.4692857142857108</v>
      </c>
    </row>
    <row r="684" spans="1:6" hidden="1" x14ac:dyDescent="0.25">
      <c r="A684">
        <v>1997</v>
      </c>
      <c r="B684" t="s">
        <v>11</v>
      </c>
      <c r="C684">
        <v>15.38</v>
      </c>
      <c r="D684">
        <v>9.1999999999999993</v>
      </c>
      <c r="E684">
        <v>14.9907092198581</v>
      </c>
      <c r="F684">
        <v>8.4744680851063805</v>
      </c>
    </row>
    <row r="685" spans="1:6" hidden="1" x14ac:dyDescent="0.25">
      <c r="A685">
        <v>1998</v>
      </c>
      <c r="B685" t="s">
        <v>11</v>
      </c>
      <c r="C685">
        <v>16.11</v>
      </c>
      <c r="D685">
        <v>9.52</v>
      </c>
      <c r="E685">
        <v>14.9985915492957</v>
      </c>
      <c r="F685">
        <v>8.4818309859154901</v>
      </c>
    </row>
    <row r="686" spans="1:6" hidden="1" x14ac:dyDescent="0.25">
      <c r="A686">
        <v>1999</v>
      </c>
      <c r="B686" t="s">
        <v>11</v>
      </c>
      <c r="C686">
        <v>16.09</v>
      </c>
      <c r="D686">
        <v>9.2899999999999991</v>
      </c>
      <c r="E686">
        <v>15.006223776223701</v>
      </c>
      <c r="F686">
        <v>8.4874825174825101</v>
      </c>
    </row>
    <row r="687" spans="1:6" hidden="1" x14ac:dyDescent="0.25">
      <c r="A687">
        <v>2000</v>
      </c>
      <c r="B687" t="s">
        <v>11</v>
      </c>
      <c r="C687">
        <v>15.13</v>
      </c>
      <c r="D687">
        <v>9.1999999999999993</v>
      </c>
      <c r="E687">
        <v>15.0070833333333</v>
      </c>
      <c r="F687">
        <v>8.4924305555555506</v>
      </c>
    </row>
    <row r="688" spans="1:6" hidden="1" x14ac:dyDescent="0.25">
      <c r="A688">
        <v>2001</v>
      </c>
      <c r="B688" t="s">
        <v>11</v>
      </c>
      <c r="C688">
        <v>15.68</v>
      </c>
      <c r="D688">
        <v>9.41</v>
      </c>
      <c r="E688">
        <v>15.011724137930999</v>
      </c>
      <c r="F688">
        <v>8.4987586206896495</v>
      </c>
    </row>
    <row r="689" spans="1:6" hidden="1" x14ac:dyDescent="0.25">
      <c r="A689">
        <v>2002</v>
      </c>
      <c r="B689" t="s">
        <v>11</v>
      </c>
      <c r="C689">
        <v>15.88</v>
      </c>
      <c r="D689">
        <v>9.57</v>
      </c>
      <c r="E689">
        <v>15.017671232876699</v>
      </c>
      <c r="F689">
        <v>8.5060958904109505</v>
      </c>
    </row>
    <row r="690" spans="1:6" hidden="1" x14ac:dyDescent="0.25">
      <c r="A690">
        <v>2003</v>
      </c>
      <c r="B690" t="s">
        <v>11</v>
      </c>
      <c r="C690">
        <v>16.34</v>
      </c>
      <c r="D690">
        <v>9.5299999999999994</v>
      </c>
      <c r="E690">
        <v>15.0266666666666</v>
      </c>
      <c r="F690">
        <v>8.5130612244897907</v>
      </c>
    </row>
    <row r="691" spans="1:6" hidden="1" x14ac:dyDescent="0.25">
      <c r="A691">
        <v>2004</v>
      </c>
      <c r="B691" t="s">
        <v>11</v>
      </c>
      <c r="C691">
        <v>15.49</v>
      </c>
      <c r="D691">
        <v>9.32</v>
      </c>
      <c r="E691">
        <v>15.0297972972972</v>
      </c>
      <c r="F691">
        <v>8.5185135135135095</v>
      </c>
    </row>
    <row r="692" spans="1:6" hidden="1" x14ac:dyDescent="0.25">
      <c r="A692">
        <v>2005</v>
      </c>
      <c r="B692" t="s">
        <v>11</v>
      </c>
      <c r="C692">
        <v>16.29</v>
      </c>
      <c r="D692">
        <v>9.6999999999999993</v>
      </c>
      <c r="E692">
        <v>15.038255033557</v>
      </c>
      <c r="F692">
        <v>8.5264429530201298</v>
      </c>
    </row>
    <row r="693" spans="1:6" hidden="1" x14ac:dyDescent="0.25">
      <c r="A693">
        <v>2006</v>
      </c>
      <c r="B693" t="s">
        <v>11</v>
      </c>
      <c r="C693">
        <v>15.26</v>
      </c>
      <c r="D693">
        <v>9.5299999999999994</v>
      </c>
      <c r="E693">
        <v>15.039733333333301</v>
      </c>
      <c r="F693">
        <v>8.5331333333333301</v>
      </c>
    </row>
    <row r="694" spans="1:6" hidden="1" x14ac:dyDescent="0.25">
      <c r="A694">
        <v>2007</v>
      </c>
      <c r="B694" t="s">
        <v>11</v>
      </c>
      <c r="C694">
        <v>15.9</v>
      </c>
      <c r="D694">
        <v>9.73</v>
      </c>
      <c r="E694">
        <v>15.0454304635761</v>
      </c>
      <c r="F694">
        <v>8.5410596026489998</v>
      </c>
    </row>
    <row r="695" spans="1:6" hidden="1" x14ac:dyDescent="0.25">
      <c r="A695">
        <v>2008</v>
      </c>
      <c r="B695" t="s">
        <v>11</v>
      </c>
      <c r="C695">
        <v>15.75</v>
      </c>
      <c r="D695">
        <v>9.43</v>
      </c>
      <c r="E695">
        <v>15.050065789473599</v>
      </c>
      <c r="F695">
        <v>8.5469078947368402</v>
      </c>
    </row>
    <row r="696" spans="1:6" hidden="1" x14ac:dyDescent="0.25">
      <c r="A696">
        <v>2009</v>
      </c>
      <c r="B696" t="s">
        <v>11</v>
      </c>
      <c r="C696">
        <v>15.44</v>
      </c>
      <c r="D696">
        <v>9.51</v>
      </c>
      <c r="E696">
        <v>15.052614379084901</v>
      </c>
      <c r="F696">
        <v>8.5532026143790798</v>
      </c>
    </row>
    <row r="697" spans="1:6" hidden="1" x14ac:dyDescent="0.25">
      <c r="A697">
        <v>2010</v>
      </c>
      <c r="B697" t="s">
        <v>11</v>
      </c>
      <c r="C697">
        <v>16.11</v>
      </c>
      <c r="D697">
        <v>9.6999999999999993</v>
      </c>
      <c r="E697">
        <v>15.0594805194805</v>
      </c>
      <c r="F697">
        <v>8.5606493506493493</v>
      </c>
    </row>
    <row r="698" spans="1:6" hidden="1" x14ac:dyDescent="0.25">
      <c r="A698">
        <v>2011</v>
      </c>
      <c r="B698" t="s">
        <v>11</v>
      </c>
      <c r="C698">
        <v>15.49</v>
      </c>
      <c r="D698">
        <v>9.52</v>
      </c>
      <c r="E698">
        <v>15.062258064516101</v>
      </c>
      <c r="F698">
        <v>8.5668387096774108</v>
      </c>
    </row>
    <row r="699" spans="1:6" hidden="1" x14ac:dyDescent="0.25">
      <c r="A699">
        <v>2012</v>
      </c>
      <c r="B699" t="s">
        <v>11</v>
      </c>
      <c r="C699">
        <v>15.89</v>
      </c>
      <c r="D699">
        <v>9.51</v>
      </c>
      <c r="E699">
        <v>15.0675641025641</v>
      </c>
      <c r="F699">
        <v>8.5728846153846092</v>
      </c>
    </row>
    <row r="700" spans="1:6" hidden="1" x14ac:dyDescent="0.25">
      <c r="A700">
        <v>2013</v>
      </c>
      <c r="B700" t="s">
        <v>11</v>
      </c>
      <c r="C700">
        <v>14.98</v>
      </c>
      <c r="D700">
        <v>9.61</v>
      </c>
      <c r="E700">
        <v>15.0670063694267</v>
      </c>
      <c r="F700">
        <v>8.5794904458598698</v>
      </c>
    </row>
    <row r="701" spans="1:6" hidden="1" x14ac:dyDescent="0.25">
      <c r="A701">
        <v>1845</v>
      </c>
      <c r="B701" t="s">
        <v>12</v>
      </c>
      <c r="C701">
        <v>25.51</v>
      </c>
      <c r="D701">
        <v>7.85</v>
      </c>
      <c r="E701">
        <v>25.51</v>
      </c>
      <c r="F701">
        <v>7.85</v>
      </c>
    </row>
    <row r="702" spans="1:6" hidden="1" x14ac:dyDescent="0.25">
      <c r="A702">
        <v>1846</v>
      </c>
      <c r="B702" t="s">
        <v>12</v>
      </c>
      <c r="C702">
        <v>26.41</v>
      </c>
      <c r="D702">
        <v>8.5500000000000007</v>
      </c>
      <c r="E702">
        <v>25.96</v>
      </c>
      <c r="F702">
        <v>8.1999999999999993</v>
      </c>
    </row>
    <row r="703" spans="1:6" hidden="1" x14ac:dyDescent="0.25">
      <c r="A703">
        <v>1847</v>
      </c>
      <c r="B703" t="s">
        <v>12</v>
      </c>
      <c r="C703">
        <v>25.88</v>
      </c>
      <c r="D703">
        <v>8.09</v>
      </c>
      <c r="E703">
        <v>25.933333333333302</v>
      </c>
      <c r="F703">
        <v>8.1633333333333304</v>
      </c>
    </row>
    <row r="704" spans="1:6" hidden="1" x14ac:dyDescent="0.25">
      <c r="A704">
        <v>1848</v>
      </c>
      <c r="B704" t="s">
        <v>12</v>
      </c>
      <c r="C704">
        <v>25.68</v>
      </c>
      <c r="D704">
        <v>7.98</v>
      </c>
      <c r="E704">
        <v>25.87</v>
      </c>
      <c r="F704">
        <v>8.1174999999999997</v>
      </c>
    </row>
    <row r="705" spans="1:6" hidden="1" x14ac:dyDescent="0.25">
      <c r="A705">
        <v>1849</v>
      </c>
      <c r="B705" t="s">
        <v>12</v>
      </c>
      <c r="C705">
        <v>25.92</v>
      </c>
      <c r="D705">
        <v>7.98</v>
      </c>
      <c r="E705">
        <v>25.88</v>
      </c>
      <c r="F705">
        <v>8.09</v>
      </c>
    </row>
    <row r="706" spans="1:6" hidden="1" x14ac:dyDescent="0.25">
      <c r="A706">
        <v>1850</v>
      </c>
      <c r="B706" t="s">
        <v>12</v>
      </c>
      <c r="C706">
        <v>25.92</v>
      </c>
      <c r="D706">
        <v>7.9</v>
      </c>
      <c r="E706">
        <v>25.886666666666599</v>
      </c>
      <c r="F706">
        <v>8.05833333333333</v>
      </c>
    </row>
    <row r="707" spans="1:6" hidden="1" x14ac:dyDescent="0.25">
      <c r="A707">
        <v>1851</v>
      </c>
      <c r="B707" t="s">
        <v>12</v>
      </c>
      <c r="C707">
        <v>26.09</v>
      </c>
      <c r="D707">
        <v>8.18</v>
      </c>
      <c r="E707">
        <v>25.915714285714198</v>
      </c>
      <c r="F707">
        <v>8.0757142857142803</v>
      </c>
    </row>
    <row r="708" spans="1:6" hidden="1" x14ac:dyDescent="0.25">
      <c r="A708">
        <v>1852</v>
      </c>
      <c r="B708" t="s">
        <v>12</v>
      </c>
      <c r="C708">
        <v>26.02</v>
      </c>
      <c r="D708">
        <v>8.1</v>
      </c>
      <c r="E708">
        <v>25.928750000000001</v>
      </c>
      <c r="F708">
        <v>8.0787499999999994</v>
      </c>
    </row>
    <row r="709" spans="1:6" hidden="1" x14ac:dyDescent="0.25">
      <c r="A709">
        <v>1853</v>
      </c>
      <c r="B709" t="s">
        <v>12</v>
      </c>
      <c r="C709">
        <v>26.21</v>
      </c>
      <c r="D709">
        <v>8.0399999999999991</v>
      </c>
      <c r="E709">
        <v>25.96</v>
      </c>
      <c r="F709">
        <v>8.0744444444444401</v>
      </c>
    </row>
    <row r="710" spans="1:6" hidden="1" x14ac:dyDescent="0.25">
      <c r="A710">
        <v>1854</v>
      </c>
      <c r="B710" t="s">
        <v>12</v>
      </c>
      <c r="C710">
        <v>26.33</v>
      </c>
      <c r="D710">
        <v>8.2100000000000009</v>
      </c>
      <c r="E710">
        <v>25.997</v>
      </c>
      <c r="F710">
        <v>8.0879999999999992</v>
      </c>
    </row>
    <row r="711" spans="1:6" hidden="1" x14ac:dyDescent="0.25">
      <c r="A711">
        <v>1855</v>
      </c>
      <c r="B711" t="s">
        <v>12</v>
      </c>
      <c r="C711">
        <v>26.06</v>
      </c>
      <c r="D711">
        <v>8.11</v>
      </c>
      <c r="E711">
        <v>26.002727272727199</v>
      </c>
      <c r="F711">
        <v>8.09</v>
      </c>
    </row>
    <row r="712" spans="1:6" hidden="1" x14ac:dyDescent="0.25">
      <c r="A712">
        <v>1856</v>
      </c>
      <c r="B712" t="s">
        <v>12</v>
      </c>
      <c r="C712">
        <v>25.65</v>
      </c>
      <c r="D712">
        <v>8</v>
      </c>
      <c r="E712">
        <v>25.973333333333301</v>
      </c>
      <c r="F712">
        <v>8.0824999999999996</v>
      </c>
    </row>
    <row r="713" spans="1:6" hidden="1" x14ac:dyDescent="0.25">
      <c r="A713">
        <v>1857</v>
      </c>
      <c r="B713" t="s">
        <v>12</v>
      </c>
      <c r="C713">
        <v>25.81</v>
      </c>
      <c r="D713">
        <v>7.76</v>
      </c>
      <c r="E713">
        <v>25.960769230769198</v>
      </c>
      <c r="F713">
        <v>8.0576923076922995</v>
      </c>
    </row>
    <row r="714" spans="1:6" hidden="1" x14ac:dyDescent="0.25">
      <c r="A714">
        <v>1858</v>
      </c>
      <c r="B714" t="s">
        <v>12</v>
      </c>
      <c r="C714">
        <v>25.95</v>
      </c>
      <c r="D714">
        <v>8.1</v>
      </c>
      <c r="E714">
        <v>25.96</v>
      </c>
      <c r="F714">
        <v>8.0607142857142797</v>
      </c>
    </row>
    <row r="715" spans="1:6" hidden="1" x14ac:dyDescent="0.25">
      <c r="A715">
        <v>1859</v>
      </c>
      <c r="B715" t="s">
        <v>12</v>
      </c>
      <c r="C715">
        <v>26.09</v>
      </c>
      <c r="D715">
        <v>8.25</v>
      </c>
      <c r="E715">
        <v>25.9686666666666</v>
      </c>
      <c r="F715">
        <v>8.0733333333333306</v>
      </c>
    </row>
    <row r="716" spans="1:6" hidden="1" x14ac:dyDescent="0.25">
      <c r="A716">
        <v>1860</v>
      </c>
      <c r="B716" t="s">
        <v>12</v>
      </c>
      <c r="C716">
        <v>26.01</v>
      </c>
      <c r="D716">
        <v>7.96</v>
      </c>
      <c r="E716">
        <v>25.971250000000001</v>
      </c>
      <c r="F716">
        <v>8.0662500000000001</v>
      </c>
    </row>
    <row r="717" spans="1:6" hidden="1" x14ac:dyDescent="0.25">
      <c r="A717">
        <v>1861</v>
      </c>
      <c r="B717" t="s">
        <v>12</v>
      </c>
      <c r="C717">
        <v>25.84</v>
      </c>
      <c r="D717">
        <v>7.85</v>
      </c>
      <c r="E717">
        <v>25.9635294117647</v>
      </c>
      <c r="F717">
        <v>8.0535294117646998</v>
      </c>
    </row>
    <row r="718" spans="1:6" hidden="1" x14ac:dyDescent="0.25">
      <c r="A718">
        <v>1862</v>
      </c>
      <c r="B718" t="s">
        <v>12</v>
      </c>
      <c r="C718">
        <v>25.35</v>
      </c>
      <c r="D718">
        <v>7.56</v>
      </c>
      <c r="E718">
        <v>25.9294444444444</v>
      </c>
      <c r="F718">
        <v>8.0261111111111099</v>
      </c>
    </row>
    <row r="719" spans="1:6" hidden="1" x14ac:dyDescent="0.25">
      <c r="A719">
        <v>1863</v>
      </c>
      <c r="B719" t="s">
        <v>12</v>
      </c>
      <c r="C719">
        <v>25.89</v>
      </c>
      <c r="D719">
        <v>8.11</v>
      </c>
      <c r="E719">
        <v>25.927368421052599</v>
      </c>
      <c r="F719">
        <v>8.0305263157894693</v>
      </c>
    </row>
    <row r="720" spans="1:6" hidden="1" x14ac:dyDescent="0.25">
      <c r="A720">
        <v>1864</v>
      </c>
      <c r="B720" t="s">
        <v>12</v>
      </c>
      <c r="C720">
        <v>25.73</v>
      </c>
      <c r="D720">
        <v>7.98</v>
      </c>
      <c r="E720">
        <v>25.9175</v>
      </c>
      <c r="F720">
        <v>8.0280000000000005</v>
      </c>
    </row>
    <row r="721" spans="1:6" hidden="1" x14ac:dyDescent="0.25">
      <c r="A721">
        <v>1865</v>
      </c>
      <c r="B721" t="s">
        <v>12</v>
      </c>
      <c r="C721">
        <v>26.27</v>
      </c>
      <c r="D721">
        <v>8.18</v>
      </c>
      <c r="E721">
        <v>25.9342857142857</v>
      </c>
      <c r="F721">
        <v>8.0352380952380908</v>
      </c>
    </row>
    <row r="722" spans="1:6" hidden="1" x14ac:dyDescent="0.25">
      <c r="A722">
        <v>1866</v>
      </c>
      <c r="B722" t="s">
        <v>12</v>
      </c>
      <c r="C722">
        <v>26.11</v>
      </c>
      <c r="D722">
        <v>8.2899999999999991</v>
      </c>
      <c r="E722">
        <v>25.942272727272702</v>
      </c>
      <c r="F722">
        <v>8.0468181818181801</v>
      </c>
    </row>
    <row r="723" spans="1:6" hidden="1" x14ac:dyDescent="0.25">
      <c r="A723">
        <v>1867</v>
      </c>
      <c r="B723" t="s">
        <v>12</v>
      </c>
      <c r="C723">
        <v>26.36</v>
      </c>
      <c r="D723">
        <v>8.44</v>
      </c>
      <c r="E723">
        <v>25.960434782608601</v>
      </c>
      <c r="F723">
        <v>8.0639130434782604</v>
      </c>
    </row>
    <row r="724" spans="1:6" hidden="1" x14ac:dyDescent="0.25">
      <c r="A724">
        <v>1868</v>
      </c>
      <c r="B724" t="s">
        <v>12</v>
      </c>
      <c r="C724">
        <v>26.42</v>
      </c>
      <c r="D724">
        <v>8.25</v>
      </c>
      <c r="E724">
        <v>25.979583333333299</v>
      </c>
      <c r="F724">
        <v>8.0716666666666601</v>
      </c>
    </row>
    <row r="725" spans="1:6" hidden="1" x14ac:dyDescent="0.25">
      <c r="A725">
        <v>1869</v>
      </c>
      <c r="B725" t="s">
        <v>12</v>
      </c>
      <c r="C725">
        <v>26.37</v>
      </c>
      <c r="D725">
        <v>8.43</v>
      </c>
      <c r="E725">
        <v>25.995200000000001</v>
      </c>
      <c r="F725">
        <v>8.0860000000000003</v>
      </c>
    </row>
    <row r="726" spans="1:6" hidden="1" x14ac:dyDescent="0.25">
      <c r="A726">
        <v>1870</v>
      </c>
      <c r="B726" t="s">
        <v>12</v>
      </c>
      <c r="C726">
        <v>26.25</v>
      </c>
      <c r="D726">
        <v>8.1999999999999993</v>
      </c>
      <c r="E726">
        <v>26.004999999999999</v>
      </c>
      <c r="F726">
        <v>8.0903846153846093</v>
      </c>
    </row>
    <row r="727" spans="1:6" hidden="1" x14ac:dyDescent="0.25">
      <c r="A727">
        <v>1871</v>
      </c>
      <c r="B727" t="s">
        <v>12</v>
      </c>
      <c r="C727">
        <v>26.14</v>
      </c>
      <c r="D727">
        <v>8.1199999999999992</v>
      </c>
      <c r="E727">
        <v>26.01</v>
      </c>
      <c r="F727">
        <v>8.0914814814814804</v>
      </c>
    </row>
    <row r="728" spans="1:6" hidden="1" x14ac:dyDescent="0.25">
      <c r="A728">
        <v>1872</v>
      </c>
      <c r="B728" t="s">
        <v>12</v>
      </c>
      <c r="C728">
        <v>26.28</v>
      </c>
      <c r="D728">
        <v>8.19</v>
      </c>
      <c r="E728">
        <v>26.019642857142799</v>
      </c>
      <c r="F728">
        <v>8.0950000000000006</v>
      </c>
    </row>
    <row r="729" spans="1:6" hidden="1" x14ac:dyDescent="0.25">
      <c r="A729">
        <v>1873</v>
      </c>
      <c r="B729" t="s">
        <v>12</v>
      </c>
      <c r="C729">
        <v>26.18</v>
      </c>
      <c r="D729">
        <v>8.35</v>
      </c>
      <c r="E729">
        <v>26.025172413793101</v>
      </c>
      <c r="F729">
        <v>8.10379310344827</v>
      </c>
    </row>
    <row r="730" spans="1:6" hidden="1" x14ac:dyDescent="0.25">
      <c r="A730">
        <v>1874</v>
      </c>
      <c r="B730" t="s">
        <v>12</v>
      </c>
      <c r="C730">
        <v>26.41</v>
      </c>
      <c r="D730">
        <v>8.43</v>
      </c>
      <c r="E730">
        <v>26.038</v>
      </c>
      <c r="F730">
        <v>8.1146666666666594</v>
      </c>
    </row>
    <row r="731" spans="1:6" hidden="1" x14ac:dyDescent="0.25">
      <c r="A731">
        <v>1875</v>
      </c>
      <c r="B731" t="s">
        <v>12</v>
      </c>
      <c r="C731">
        <v>25.96</v>
      </c>
      <c r="D731">
        <v>7.86</v>
      </c>
      <c r="E731">
        <v>26.035483870967699</v>
      </c>
      <c r="F731">
        <v>8.1064516129032196</v>
      </c>
    </row>
    <row r="732" spans="1:6" hidden="1" x14ac:dyDescent="0.25">
      <c r="A732">
        <v>1876</v>
      </c>
      <c r="B732" t="s">
        <v>12</v>
      </c>
      <c r="C732">
        <v>25.73</v>
      </c>
      <c r="D732">
        <v>8.08</v>
      </c>
      <c r="E732">
        <v>26.025937500000001</v>
      </c>
      <c r="F732">
        <v>8.1056249999999999</v>
      </c>
    </row>
    <row r="733" spans="1:6" hidden="1" x14ac:dyDescent="0.25">
      <c r="A733">
        <v>1877</v>
      </c>
      <c r="B733" t="s">
        <v>12</v>
      </c>
      <c r="C733">
        <v>26.45</v>
      </c>
      <c r="D733">
        <v>8.5399999999999991</v>
      </c>
      <c r="E733">
        <v>26.038787878787801</v>
      </c>
      <c r="F733">
        <v>8.1187878787878702</v>
      </c>
    </row>
    <row r="734" spans="1:6" hidden="1" x14ac:dyDescent="0.25">
      <c r="A734">
        <v>1878</v>
      </c>
      <c r="B734" t="s">
        <v>12</v>
      </c>
      <c r="C734">
        <v>26.62</v>
      </c>
      <c r="D734">
        <v>8.83</v>
      </c>
      <c r="E734">
        <v>26.055882352941101</v>
      </c>
      <c r="F734">
        <v>8.1397058823529402</v>
      </c>
    </row>
    <row r="735" spans="1:6" hidden="1" x14ac:dyDescent="0.25">
      <c r="A735">
        <v>1879</v>
      </c>
      <c r="B735" t="s">
        <v>12</v>
      </c>
      <c r="C735">
        <v>26.14</v>
      </c>
      <c r="D735">
        <v>8.17</v>
      </c>
      <c r="E735">
        <v>26.058285714285699</v>
      </c>
      <c r="F735">
        <v>8.1405714285714197</v>
      </c>
    </row>
    <row r="736" spans="1:6" hidden="1" x14ac:dyDescent="0.25">
      <c r="A736">
        <v>1880</v>
      </c>
      <c r="B736" t="s">
        <v>12</v>
      </c>
      <c r="C736">
        <v>25.86</v>
      </c>
      <c r="D736">
        <v>8.1199999999999992</v>
      </c>
      <c r="E736">
        <v>26.052777777777699</v>
      </c>
      <c r="F736">
        <v>8.14</v>
      </c>
    </row>
    <row r="737" spans="1:6" hidden="1" x14ac:dyDescent="0.25">
      <c r="A737">
        <v>1881</v>
      </c>
      <c r="B737" t="s">
        <v>12</v>
      </c>
      <c r="C737">
        <v>25.9</v>
      </c>
      <c r="D737">
        <v>8.27</v>
      </c>
      <c r="E737">
        <v>26.048648648648602</v>
      </c>
      <c r="F737">
        <v>8.1435135135135095</v>
      </c>
    </row>
    <row r="738" spans="1:6" hidden="1" x14ac:dyDescent="0.25">
      <c r="A738">
        <v>1882</v>
      </c>
      <c r="B738" t="s">
        <v>12</v>
      </c>
      <c r="C738">
        <v>26.03</v>
      </c>
      <c r="D738">
        <v>8.1300000000000008</v>
      </c>
      <c r="E738">
        <v>26.0481578947368</v>
      </c>
      <c r="F738">
        <v>8.1431578947368397</v>
      </c>
    </row>
    <row r="739" spans="1:6" hidden="1" x14ac:dyDescent="0.25">
      <c r="A739">
        <v>1883</v>
      </c>
      <c r="B739" t="s">
        <v>12</v>
      </c>
      <c r="C739">
        <v>25.93</v>
      </c>
      <c r="D739">
        <v>7.98</v>
      </c>
      <c r="E739">
        <v>26.045128205128201</v>
      </c>
      <c r="F739">
        <v>8.13897435897435</v>
      </c>
    </row>
    <row r="740" spans="1:6" hidden="1" x14ac:dyDescent="0.25">
      <c r="A740">
        <v>1884</v>
      </c>
      <c r="B740" t="s">
        <v>12</v>
      </c>
      <c r="C740">
        <v>25.44</v>
      </c>
      <c r="D740">
        <v>7.77</v>
      </c>
      <c r="E740">
        <v>26.03</v>
      </c>
      <c r="F740">
        <v>8.1297499999999996</v>
      </c>
    </row>
    <row r="741" spans="1:6" hidden="1" x14ac:dyDescent="0.25">
      <c r="A741">
        <v>1885</v>
      </c>
      <c r="B741" t="s">
        <v>12</v>
      </c>
      <c r="C741">
        <v>25.77</v>
      </c>
      <c r="D741">
        <v>7.92</v>
      </c>
      <c r="E741">
        <v>26.023658536585302</v>
      </c>
      <c r="F741">
        <v>8.1246341463414602</v>
      </c>
    </row>
    <row r="742" spans="1:6" hidden="1" x14ac:dyDescent="0.25">
      <c r="A742">
        <v>1886</v>
      </c>
      <c r="B742" t="s">
        <v>12</v>
      </c>
      <c r="C742">
        <v>25.43</v>
      </c>
      <c r="D742">
        <v>7.95</v>
      </c>
      <c r="E742">
        <v>26.009523809523799</v>
      </c>
      <c r="F742">
        <v>8.1204761904761895</v>
      </c>
    </row>
    <row r="743" spans="1:6" hidden="1" x14ac:dyDescent="0.25">
      <c r="A743">
        <v>1887</v>
      </c>
      <c r="B743" t="s">
        <v>12</v>
      </c>
      <c r="C743">
        <v>25.6</v>
      </c>
      <c r="D743">
        <v>7.91</v>
      </c>
      <c r="E743">
        <v>26</v>
      </c>
      <c r="F743">
        <v>8.1155813953488298</v>
      </c>
    </row>
    <row r="744" spans="1:6" hidden="1" x14ac:dyDescent="0.25">
      <c r="A744">
        <v>1888</v>
      </c>
      <c r="B744" t="s">
        <v>12</v>
      </c>
      <c r="C744">
        <v>26.31</v>
      </c>
      <c r="D744">
        <v>8.09</v>
      </c>
      <c r="E744">
        <v>26.007045454545398</v>
      </c>
      <c r="F744">
        <v>8.1150000000000002</v>
      </c>
    </row>
    <row r="745" spans="1:6" hidden="1" x14ac:dyDescent="0.25">
      <c r="A745">
        <v>1889</v>
      </c>
      <c r="B745" t="s">
        <v>12</v>
      </c>
      <c r="C745">
        <v>26.25</v>
      </c>
      <c r="D745">
        <v>8.32</v>
      </c>
      <c r="E745">
        <v>26.012444444444402</v>
      </c>
      <c r="F745">
        <v>8.1195555555555501</v>
      </c>
    </row>
    <row r="746" spans="1:6" hidden="1" x14ac:dyDescent="0.25">
      <c r="A746">
        <v>1890</v>
      </c>
      <c r="B746" t="s">
        <v>12</v>
      </c>
      <c r="C746">
        <v>25.94</v>
      </c>
      <c r="D746">
        <v>7.97</v>
      </c>
      <c r="E746">
        <v>26.010869565217298</v>
      </c>
      <c r="F746">
        <v>8.1163043478260803</v>
      </c>
    </row>
    <row r="747" spans="1:6" hidden="1" x14ac:dyDescent="0.25">
      <c r="A747">
        <v>1891</v>
      </c>
      <c r="B747" t="s">
        <v>12</v>
      </c>
      <c r="C747">
        <v>25.97</v>
      </c>
      <c r="D747">
        <v>8.02</v>
      </c>
      <c r="E747">
        <v>26.01</v>
      </c>
      <c r="F747">
        <v>8.1142553191489295</v>
      </c>
    </row>
    <row r="748" spans="1:6" hidden="1" x14ac:dyDescent="0.25">
      <c r="A748">
        <v>1892</v>
      </c>
      <c r="B748" t="s">
        <v>12</v>
      </c>
      <c r="C748">
        <v>25.75</v>
      </c>
      <c r="D748">
        <v>8.07</v>
      </c>
      <c r="E748">
        <v>26.004583333333301</v>
      </c>
      <c r="F748">
        <v>8.1133333333333297</v>
      </c>
    </row>
    <row r="749" spans="1:6" hidden="1" x14ac:dyDescent="0.25">
      <c r="A749">
        <v>1893</v>
      </c>
      <c r="B749" t="s">
        <v>12</v>
      </c>
      <c r="C749">
        <v>25.73</v>
      </c>
      <c r="D749">
        <v>8.06</v>
      </c>
      <c r="E749">
        <v>25.998979591836701</v>
      </c>
      <c r="F749">
        <v>8.1122448979591795</v>
      </c>
    </row>
    <row r="750" spans="1:6" hidden="1" x14ac:dyDescent="0.25">
      <c r="A750">
        <v>1894</v>
      </c>
      <c r="B750" t="s">
        <v>12</v>
      </c>
      <c r="C750">
        <v>25.87</v>
      </c>
      <c r="D750">
        <v>8.16</v>
      </c>
      <c r="E750">
        <v>25.996400000000001</v>
      </c>
      <c r="F750">
        <v>8.1132000000000009</v>
      </c>
    </row>
    <row r="751" spans="1:6" hidden="1" x14ac:dyDescent="0.25">
      <c r="A751">
        <v>1895</v>
      </c>
      <c r="B751" t="s">
        <v>12</v>
      </c>
      <c r="C751">
        <v>25.87</v>
      </c>
      <c r="D751">
        <v>8.15</v>
      </c>
      <c r="E751">
        <v>25.9939215686274</v>
      </c>
      <c r="F751">
        <v>8.1139215686274504</v>
      </c>
    </row>
    <row r="752" spans="1:6" hidden="1" x14ac:dyDescent="0.25">
      <c r="A752">
        <v>1896</v>
      </c>
      <c r="B752" t="s">
        <v>12</v>
      </c>
      <c r="C752">
        <v>26.03</v>
      </c>
      <c r="D752">
        <v>8.2100000000000009</v>
      </c>
      <c r="E752">
        <v>25.994615384615301</v>
      </c>
      <c r="F752">
        <v>8.1157692307692297</v>
      </c>
    </row>
    <row r="753" spans="1:6" hidden="1" x14ac:dyDescent="0.25">
      <c r="A753">
        <v>1897</v>
      </c>
      <c r="B753" t="s">
        <v>12</v>
      </c>
      <c r="C753">
        <v>26.54</v>
      </c>
      <c r="D753">
        <v>8.2899999999999991</v>
      </c>
      <c r="E753">
        <v>26.0049056603773</v>
      </c>
      <c r="F753">
        <v>8.1190566037735792</v>
      </c>
    </row>
    <row r="754" spans="1:6" hidden="1" x14ac:dyDescent="0.25">
      <c r="A754">
        <v>1898</v>
      </c>
      <c r="B754" t="s">
        <v>12</v>
      </c>
      <c r="C754">
        <v>26.19</v>
      </c>
      <c r="D754">
        <v>8.18</v>
      </c>
      <c r="E754">
        <v>26.008333333333301</v>
      </c>
      <c r="F754">
        <v>8.1201851851851803</v>
      </c>
    </row>
    <row r="755" spans="1:6" hidden="1" x14ac:dyDescent="0.25">
      <c r="A755">
        <v>1899</v>
      </c>
      <c r="B755" t="s">
        <v>12</v>
      </c>
      <c r="C755">
        <v>25.92</v>
      </c>
      <c r="D755">
        <v>8.4</v>
      </c>
      <c r="E755">
        <v>26.006727272727201</v>
      </c>
      <c r="F755">
        <v>8.1252727272727192</v>
      </c>
    </row>
    <row r="756" spans="1:6" hidden="1" x14ac:dyDescent="0.25">
      <c r="A756">
        <v>1900</v>
      </c>
      <c r="B756" t="s">
        <v>12</v>
      </c>
      <c r="C756">
        <v>26.21</v>
      </c>
      <c r="D756">
        <v>8.5</v>
      </c>
      <c r="E756">
        <v>26.010357142857099</v>
      </c>
      <c r="F756">
        <v>8.1319642857142806</v>
      </c>
    </row>
    <row r="757" spans="1:6" hidden="1" x14ac:dyDescent="0.25">
      <c r="A757">
        <v>1901</v>
      </c>
      <c r="B757" t="s">
        <v>12</v>
      </c>
      <c r="C757">
        <v>25.99</v>
      </c>
      <c r="D757">
        <v>8.5399999999999991</v>
      </c>
      <c r="E757">
        <v>26.01</v>
      </c>
      <c r="F757">
        <v>8.1391228070175394</v>
      </c>
    </row>
    <row r="758" spans="1:6" hidden="1" x14ac:dyDescent="0.25">
      <c r="A758">
        <v>1902</v>
      </c>
      <c r="B758" t="s">
        <v>12</v>
      </c>
      <c r="C758">
        <v>26.15</v>
      </c>
      <c r="D758">
        <v>8.3000000000000007</v>
      </c>
      <c r="E758">
        <v>26.012413793103399</v>
      </c>
      <c r="F758">
        <v>8.1418965517241304</v>
      </c>
    </row>
    <row r="759" spans="1:6" hidden="1" x14ac:dyDescent="0.25">
      <c r="A759">
        <v>1903</v>
      </c>
      <c r="B759" t="s">
        <v>12</v>
      </c>
      <c r="C759">
        <v>26.36</v>
      </c>
      <c r="D759">
        <v>8.2200000000000006</v>
      </c>
      <c r="E759">
        <v>26.018305084745698</v>
      </c>
      <c r="F759">
        <v>8.1432203389830509</v>
      </c>
    </row>
    <row r="760" spans="1:6" hidden="1" x14ac:dyDescent="0.25">
      <c r="A760">
        <v>1904</v>
      </c>
      <c r="B760" t="s">
        <v>12</v>
      </c>
      <c r="C760">
        <v>25.78</v>
      </c>
      <c r="D760">
        <v>8.09</v>
      </c>
      <c r="E760">
        <v>26.014333333333301</v>
      </c>
      <c r="F760">
        <v>8.1423333333333296</v>
      </c>
    </row>
    <row r="761" spans="1:6" hidden="1" x14ac:dyDescent="0.25">
      <c r="A761">
        <v>1905</v>
      </c>
      <c r="B761" t="s">
        <v>12</v>
      </c>
      <c r="C761">
        <v>25.93</v>
      </c>
      <c r="D761">
        <v>8.23</v>
      </c>
      <c r="E761">
        <v>26.012950819672099</v>
      </c>
      <c r="F761">
        <v>8.1437704918032701</v>
      </c>
    </row>
    <row r="762" spans="1:6" hidden="1" x14ac:dyDescent="0.25">
      <c r="A762">
        <v>1906</v>
      </c>
      <c r="B762" t="s">
        <v>12</v>
      </c>
      <c r="C762">
        <v>26.13</v>
      </c>
      <c r="D762">
        <v>8.3800000000000008</v>
      </c>
      <c r="E762">
        <v>26.014838709677399</v>
      </c>
      <c r="F762">
        <v>8.1475806451612893</v>
      </c>
    </row>
    <row r="763" spans="1:6" hidden="1" x14ac:dyDescent="0.25">
      <c r="A763">
        <v>1907</v>
      </c>
      <c r="B763" t="s">
        <v>12</v>
      </c>
      <c r="C763">
        <v>26.22</v>
      </c>
      <c r="D763">
        <v>7.95</v>
      </c>
      <c r="E763">
        <v>26.018095238095199</v>
      </c>
      <c r="F763">
        <v>8.1444444444444404</v>
      </c>
    </row>
    <row r="764" spans="1:6" hidden="1" x14ac:dyDescent="0.25">
      <c r="A764">
        <v>1908</v>
      </c>
      <c r="B764" t="s">
        <v>12</v>
      </c>
      <c r="C764">
        <v>26.28</v>
      </c>
      <c r="D764">
        <v>8.19</v>
      </c>
      <c r="E764">
        <v>26.022187500000001</v>
      </c>
      <c r="F764">
        <v>8.1451562499999994</v>
      </c>
    </row>
    <row r="765" spans="1:6" hidden="1" x14ac:dyDescent="0.25">
      <c r="A765">
        <v>1909</v>
      </c>
      <c r="B765" t="s">
        <v>12</v>
      </c>
      <c r="C765">
        <v>26.33</v>
      </c>
      <c r="D765">
        <v>8.18</v>
      </c>
      <c r="E765">
        <v>26.026923076923001</v>
      </c>
      <c r="F765">
        <v>8.1456923076923005</v>
      </c>
    </row>
    <row r="766" spans="1:6" hidden="1" x14ac:dyDescent="0.25">
      <c r="A766">
        <v>1910</v>
      </c>
      <c r="B766" t="s">
        <v>12</v>
      </c>
      <c r="C766">
        <v>26.24</v>
      </c>
      <c r="D766">
        <v>8.2200000000000006</v>
      </c>
      <c r="E766">
        <v>26.030151515151498</v>
      </c>
      <c r="F766">
        <v>8.1468181818181797</v>
      </c>
    </row>
    <row r="767" spans="1:6" hidden="1" x14ac:dyDescent="0.25">
      <c r="A767">
        <v>1911</v>
      </c>
      <c r="B767" t="s">
        <v>12</v>
      </c>
      <c r="C767">
        <v>26.02</v>
      </c>
      <c r="D767">
        <v>8.18</v>
      </c>
      <c r="E767">
        <v>26.03</v>
      </c>
      <c r="F767">
        <v>8.1473134328358192</v>
      </c>
    </row>
    <row r="768" spans="1:6" hidden="1" x14ac:dyDescent="0.25">
      <c r="A768">
        <v>1912</v>
      </c>
      <c r="B768" t="s">
        <v>12</v>
      </c>
      <c r="C768">
        <v>26.56</v>
      </c>
      <c r="D768">
        <v>8.17</v>
      </c>
      <c r="E768">
        <v>26.037794117647</v>
      </c>
      <c r="F768">
        <v>8.1476470588235195</v>
      </c>
    </row>
    <row r="769" spans="1:6" hidden="1" x14ac:dyDescent="0.25">
      <c r="A769">
        <v>1913</v>
      </c>
      <c r="B769" t="s">
        <v>12</v>
      </c>
      <c r="C769">
        <v>26.23</v>
      </c>
      <c r="D769">
        <v>8.3000000000000007</v>
      </c>
      <c r="E769">
        <v>26.0405797101449</v>
      </c>
      <c r="F769">
        <v>8.14985507246376</v>
      </c>
    </row>
    <row r="770" spans="1:6" hidden="1" x14ac:dyDescent="0.25">
      <c r="A770">
        <v>1914</v>
      </c>
      <c r="B770" t="s">
        <v>12</v>
      </c>
      <c r="C770">
        <v>26.52</v>
      </c>
      <c r="D770">
        <v>8.59</v>
      </c>
      <c r="E770">
        <v>26.047428571428501</v>
      </c>
      <c r="F770">
        <v>8.15614285714285</v>
      </c>
    </row>
    <row r="771" spans="1:6" hidden="1" x14ac:dyDescent="0.25">
      <c r="A771">
        <v>1915</v>
      </c>
      <c r="B771" t="s">
        <v>12</v>
      </c>
      <c r="C771">
        <v>26.94</v>
      </c>
      <c r="D771">
        <v>8.59</v>
      </c>
      <c r="E771">
        <v>26.06</v>
      </c>
      <c r="F771">
        <v>8.1622535211267593</v>
      </c>
    </row>
    <row r="772" spans="1:6" hidden="1" x14ac:dyDescent="0.25">
      <c r="A772">
        <v>1916</v>
      </c>
      <c r="B772" t="s">
        <v>12</v>
      </c>
      <c r="C772">
        <v>26.24</v>
      </c>
      <c r="D772">
        <v>8.23</v>
      </c>
      <c r="E772">
        <v>26.0625</v>
      </c>
      <c r="F772">
        <v>8.1631944444444393</v>
      </c>
    </row>
    <row r="773" spans="1:6" hidden="1" x14ac:dyDescent="0.25">
      <c r="A773">
        <v>1917</v>
      </c>
      <c r="B773" t="s">
        <v>12</v>
      </c>
      <c r="C773">
        <v>26.14</v>
      </c>
      <c r="D773">
        <v>8.02</v>
      </c>
      <c r="E773">
        <v>26.063561643835602</v>
      </c>
      <c r="F773">
        <v>8.1612328767123206</v>
      </c>
    </row>
    <row r="774" spans="1:6" hidden="1" x14ac:dyDescent="0.25">
      <c r="A774">
        <v>1918</v>
      </c>
      <c r="B774" t="s">
        <v>12</v>
      </c>
      <c r="C774">
        <v>25.83</v>
      </c>
      <c r="D774">
        <v>8.1300000000000008</v>
      </c>
      <c r="E774">
        <v>26.060405405405401</v>
      </c>
      <c r="F774">
        <v>8.1608108108108102</v>
      </c>
    </row>
    <row r="775" spans="1:6" hidden="1" x14ac:dyDescent="0.25">
      <c r="A775">
        <v>1919</v>
      </c>
      <c r="B775" t="s">
        <v>12</v>
      </c>
      <c r="C775">
        <v>26.51</v>
      </c>
      <c r="D775">
        <v>8.3800000000000008</v>
      </c>
      <c r="E775">
        <v>26.066400000000002</v>
      </c>
      <c r="F775">
        <v>8.1637333333333295</v>
      </c>
    </row>
    <row r="776" spans="1:6" hidden="1" x14ac:dyDescent="0.25">
      <c r="A776">
        <v>1920</v>
      </c>
      <c r="B776" t="s">
        <v>12</v>
      </c>
      <c r="C776">
        <v>26.34</v>
      </c>
      <c r="D776">
        <v>8.36</v>
      </c>
      <c r="E776">
        <v>26.07</v>
      </c>
      <c r="F776">
        <v>8.1663157894736802</v>
      </c>
    </row>
    <row r="777" spans="1:6" hidden="1" x14ac:dyDescent="0.25">
      <c r="A777">
        <v>1921</v>
      </c>
      <c r="B777" t="s">
        <v>12</v>
      </c>
      <c r="C777">
        <v>26.38</v>
      </c>
      <c r="D777">
        <v>8.57</v>
      </c>
      <c r="E777">
        <v>26.074025974025901</v>
      </c>
      <c r="F777">
        <v>8.1715584415584406</v>
      </c>
    </row>
    <row r="778" spans="1:6" hidden="1" x14ac:dyDescent="0.25">
      <c r="A778">
        <v>1922</v>
      </c>
      <c r="B778" t="s">
        <v>12</v>
      </c>
      <c r="C778">
        <v>26.51</v>
      </c>
      <c r="D778">
        <v>8.41</v>
      </c>
      <c r="E778">
        <v>26.079615384615298</v>
      </c>
      <c r="F778">
        <v>8.1746153846153806</v>
      </c>
    </row>
    <row r="779" spans="1:6" hidden="1" x14ac:dyDescent="0.25">
      <c r="A779">
        <v>1923</v>
      </c>
      <c r="B779" t="s">
        <v>12</v>
      </c>
      <c r="C779">
        <v>25.98</v>
      </c>
      <c r="D779">
        <v>8.42</v>
      </c>
      <c r="E779">
        <v>26.078354430379701</v>
      </c>
      <c r="F779">
        <v>8.1777215189873402</v>
      </c>
    </row>
    <row r="780" spans="1:6" hidden="1" x14ac:dyDescent="0.25">
      <c r="A780">
        <v>1924</v>
      </c>
      <c r="B780" t="s">
        <v>12</v>
      </c>
      <c r="C780">
        <v>26.34</v>
      </c>
      <c r="D780">
        <v>8.51</v>
      </c>
      <c r="E780">
        <v>26.081624999999999</v>
      </c>
      <c r="F780">
        <v>8.1818749999999998</v>
      </c>
    </row>
    <row r="781" spans="1:6" hidden="1" x14ac:dyDescent="0.25">
      <c r="A781">
        <v>1925</v>
      </c>
      <c r="B781" t="s">
        <v>12</v>
      </c>
      <c r="C781">
        <v>26.1</v>
      </c>
      <c r="D781">
        <v>8.5299999999999994</v>
      </c>
      <c r="E781">
        <v>26.081851851851798</v>
      </c>
      <c r="F781">
        <v>8.1861728395061704</v>
      </c>
    </row>
    <row r="782" spans="1:6" hidden="1" x14ac:dyDescent="0.25">
      <c r="A782">
        <v>1926</v>
      </c>
      <c r="B782" t="s">
        <v>12</v>
      </c>
      <c r="C782">
        <v>26.35</v>
      </c>
      <c r="D782">
        <v>8.73</v>
      </c>
      <c r="E782">
        <v>26.085121951219499</v>
      </c>
      <c r="F782">
        <v>8.1928048780487792</v>
      </c>
    </row>
    <row r="783" spans="1:6" hidden="1" x14ac:dyDescent="0.25">
      <c r="A783">
        <v>1927</v>
      </c>
      <c r="B783" t="s">
        <v>12</v>
      </c>
      <c r="C783">
        <v>26.42</v>
      </c>
      <c r="D783">
        <v>8.52</v>
      </c>
      <c r="E783">
        <v>26.089156626506</v>
      </c>
      <c r="F783">
        <v>8.1967469879517996</v>
      </c>
    </row>
    <row r="784" spans="1:6" hidden="1" x14ac:dyDescent="0.25">
      <c r="A784">
        <v>1928</v>
      </c>
      <c r="B784" t="s">
        <v>12</v>
      </c>
      <c r="C784">
        <v>26.34</v>
      </c>
      <c r="D784">
        <v>8.6300000000000008</v>
      </c>
      <c r="E784">
        <v>26.0921428571428</v>
      </c>
      <c r="F784">
        <v>8.2019047619047605</v>
      </c>
    </row>
    <row r="785" spans="1:6" hidden="1" x14ac:dyDescent="0.25">
      <c r="A785">
        <v>1929</v>
      </c>
      <c r="B785" t="s">
        <v>12</v>
      </c>
      <c r="C785">
        <v>26.14</v>
      </c>
      <c r="D785">
        <v>8.24</v>
      </c>
      <c r="E785">
        <v>26.092705882352899</v>
      </c>
      <c r="F785">
        <v>8.2023529411764695</v>
      </c>
    </row>
    <row r="786" spans="1:6" hidden="1" x14ac:dyDescent="0.25">
      <c r="A786">
        <v>1930</v>
      </c>
      <c r="B786" t="s">
        <v>12</v>
      </c>
      <c r="C786">
        <v>26.37</v>
      </c>
      <c r="D786">
        <v>8.6300000000000008</v>
      </c>
      <c r="E786">
        <v>26.0959302325581</v>
      </c>
      <c r="F786">
        <v>8.2073255813953399</v>
      </c>
    </row>
    <row r="787" spans="1:6" hidden="1" x14ac:dyDescent="0.25">
      <c r="A787">
        <v>1931</v>
      </c>
      <c r="B787" t="s">
        <v>12</v>
      </c>
      <c r="C787">
        <v>26.55</v>
      </c>
      <c r="D787">
        <v>8.7200000000000006</v>
      </c>
      <c r="E787">
        <v>26.1011494252873</v>
      </c>
      <c r="F787">
        <v>8.2132183908045899</v>
      </c>
    </row>
    <row r="788" spans="1:6" hidden="1" x14ac:dyDescent="0.25">
      <c r="A788">
        <v>1932</v>
      </c>
      <c r="B788" t="s">
        <v>12</v>
      </c>
      <c r="C788">
        <v>26.19</v>
      </c>
      <c r="D788">
        <v>8.7100000000000009</v>
      </c>
      <c r="E788">
        <v>26.102159090909002</v>
      </c>
      <c r="F788">
        <v>8.2188636363636292</v>
      </c>
    </row>
    <row r="789" spans="1:6" hidden="1" x14ac:dyDescent="0.25">
      <c r="A789">
        <v>1933</v>
      </c>
      <c r="B789" t="s">
        <v>12</v>
      </c>
      <c r="C789">
        <v>26.29</v>
      </c>
      <c r="D789">
        <v>8.34</v>
      </c>
      <c r="E789">
        <v>26.1042696629213</v>
      </c>
      <c r="F789">
        <v>8.22022471910112</v>
      </c>
    </row>
    <row r="790" spans="1:6" hidden="1" x14ac:dyDescent="0.25">
      <c r="A790">
        <v>1934</v>
      </c>
      <c r="B790" t="s">
        <v>12</v>
      </c>
      <c r="C790">
        <v>25.85</v>
      </c>
      <c r="D790">
        <v>8.6300000000000008</v>
      </c>
      <c r="E790">
        <v>26.1014444444444</v>
      </c>
      <c r="F790">
        <v>8.2247777777777706</v>
      </c>
    </row>
    <row r="791" spans="1:6" hidden="1" x14ac:dyDescent="0.25">
      <c r="A791">
        <v>1935</v>
      </c>
      <c r="B791" t="s">
        <v>12</v>
      </c>
      <c r="C791">
        <v>26.16</v>
      </c>
      <c r="D791">
        <v>8.52</v>
      </c>
      <c r="E791">
        <v>26.102087912087899</v>
      </c>
      <c r="F791">
        <v>8.2280219780219692</v>
      </c>
    </row>
    <row r="792" spans="1:6" hidden="1" x14ac:dyDescent="0.25">
      <c r="A792">
        <v>1936</v>
      </c>
      <c r="B792" t="s">
        <v>12</v>
      </c>
      <c r="C792">
        <v>26.39</v>
      </c>
      <c r="D792">
        <v>8.5500000000000007</v>
      </c>
      <c r="E792">
        <v>26.105217391304301</v>
      </c>
      <c r="F792">
        <v>8.2315217391304305</v>
      </c>
    </row>
    <row r="793" spans="1:6" hidden="1" x14ac:dyDescent="0.25">
      <c r="A793">
        <v>1937</v>
      </c>
      <c r="B793" t="s">
        <v>12</v>
      </c>
      <c r="C793">
        <v>26.51</v>
      </c>
      <c r="D793">
        <v>8.6999999999999993</v>
      </c>
      <c r="E793">
        <v>26.1095698924731</v>
      </c>
      <c r="F793">
        <v>8.2365591397849407</v>
      </c>
    </row>
    <row r="794" spans="1:6" hidden="1" x14ac:dyDescent="0.25">
      <c r="A794">
        <v>1938</v>
      </c>
      <c r="B794" t="s">
        <v>12</v>
      </c>
      <c r="C794">
        <v>26.46</v>
      </c>
      <c r="D794">
        <v>8.86</v>
      </c>
      <c r="E794">
        <v>26.1132978723404</v>
      </c>
      <c r="F794">
        <v>8.2431914893617009</v>
      </c>
    </row>
    <row r="795" spans="1:6" hidden="1" x14ac:dyDescent="0.25">
      <c r="A795">
        <v>1939</v>
      </c>
      <c r="B795" t="s">
        <v>12</v>
      </c>
      <c r="C795">
        <v>26.35</v>
      </c>
      <c r="D795">
        <v>8.76</v>
      </c>
      <c r="E795">
        <v>26.115789473684199</v>
      </c>
      <c r="F795">
        <v>8.2486315789473608</v>
      </c>
    </row>
    <row r="796" spans="1:6" hidden="1" x14ac:dyDescent="0.25">
      <c r="A796">
        <v>1940</v>
      </c>
      <c r="B796" t="s">
        <v>12</v>
      </c>
      <c r="C796">
        <v>26.49</v>
      </c>
      <c r="D796">
        <v>8.76</v>
      </c>
      <c r="E796">
        <v>26.119687500000001</v>
      </c>
      <c r="F796">
        <v>8.2539583333333297</v>
      </c>
    </row>
    <row r="797" spans="1:6" hidden="1" x14ac:dyDescent="0.25">
      <c r="A797">
        <v>1941</v>
      </c>
      <c r="B797" t="s">
        <v>12</v>
      </c>
      <c r="C797">
        <v>26.9</v>
      </c>
      <c r="D797">
        <v>8.77</v>
      </c>
      <c r="E797">
        <v>26.127731958762801</v>
      </c>
      <c r="F797">
        <v>8.2592783505154603</v>
      </c>
    </row>
    <row r="798" spans="1:6" hidden="1" x14ac:dyDescent="0.25">
      <c r="A798">
        <v>1942</v>
      </c>
      <c r="B798" t="s">
        <v>12</v>
      </c>
      <c r="C798">
        <v>26.55</v>
      </c>
      <c r="D798">
        <v>8.73</v>
      </c>
      <c r="E798">
        <v>26.132040816326501</v>
      </c>
      <c r="F798">
        <v>8.2640816326530597</v>
      </c>
    </row>
    <row r="799" spans="1:6" hidden="1" x14ac:dyDescent="0.25">
      <c r="A799">
        <v>1943</v>
      </c>
      <c r="B799" t="s">
        <v>12</v>
      </c>
      <c r="C799">
        <v>26.34</v>
      </c>
      <c r="D799">
        <v>8.76</v>
      </c>
      <c r="E799">
        <v>26.1341414141414</v>
      </c>
      <c r="F799">
        <v>8.2690909090909006</v>
      </c>
    </row>
    <row r="800" spans="1:6" hidden="1" x14ac:dyDescent="0.25">
      <c r="A800">
        <v>1944</v>
      </c>
      <c r="B800" t="s">
        <v>12</v>
      </c>
      <c r="C800">
        <v>26.42</v>
      </c>
      <c r="D800">
        <v>8.85</v>
      </c>
      <c r="E800">
        <v>26.137</v>
      </c>
      <c r="F800">
        <v>8.2749000000000006</v>
      </c>
    </row>
    <row r="801" spans="1:6" hidden="1" x14ac:dyDescent="0.25">
      <c r="A801">
        <v>1945</v>
      </c>
      <c r="B801" t="s">
        <v>12</v>
      </c>
      <c r="C801">
        <v>26.23</v>
      </c>
      <c r="D801">
        <v>8.58</v>
      </c>
      <c r="E801">
        <v>26.1379207920792</v>
      </c>
      <c r="F801">
        <v>8.2779207920792004</v>
      </c>
    </row>
    <row r="802" spans="1:6" hidden="1" x14ac:dyDescent="0.25">
      <c r="A802">
        <v>1946</v>
      </c>
      <c r="B802" t="s">
        <v>12</v>
      </c>
      <c r="C802">
        <v>26.76</v>
      </c>
      <c r="D802">
        <v>8.68</v>
      </c>
      <c r="E802">
        <v>26.144019607843099</v>
      </c>
      <c r="F802">
        <v>8.2818627450980298</v>
      </c>
    </row>
    <row r="803" spans="1:6" hidden="1" x14ac:dyDescent="0.25">
      <c r="A803">
        <v>1947</v>
      </c>
      <c r="B803" t="s">
        <v>12</v>
      </c>
      <c r="C803">
        <v>26.52</v>
      </c>
      <c r="D803">
        <v>8.8000000000000007</v>
      </c>
      <c r="E803">
        <v>26.1476699029126</v>
      </c>
      <c r="F803">
        <v>8.2868932038834906</v>
      </c>
    </row>
    <row r="804" spans="1:6" hidden="1" x14ac:dyDescent="0.25">
      <c r="A804">
        <v>1948</v>
      </c>
      <c r="B804" t="s">
        <v>12</v>
      </c>
      <c r="C804">
        <v>26.39</v>
      </c>
      <c r="D804">
        <v>8.75</v>
      </c>
      <c r="E804">
        <v>26.15</v>
      </c>
      <c r="F804">
        <v>8.2913461538461508</v>
      </c>
    </row>
    <row r="805" spans="1:6" hidden="1" x14ac:dyDescent="0.25">
      <c r="A805">
        <v>1949</v>
      </c>
      <c r="B805" t="s">
        <v>12</v>
      </c>
      <c r="C805">
        <v>26.63</v>
      </c>
      <c r="D805">
        <v>8.59</v>
      </c>
      <c r="E805">
        <v>26.154571428571401</v>
      </c>
      <c r="F805">
        <v>8.2941904761904706</v>
      </c>
    </row>
    <row r="806" spans="1:6" hidden="1" x14ac:dyDescent="0.25">
      <c r="A806">
        <v>1950</v>
      </c>
      <c r="B806" t="s">
        <v>12</v>
      </c>
      <c r="C806">
        <v>26.61</v>
      </c>
      <c r="D806">
        <v>8.3699999999999992</v>
      </c>
      <c r="E806">
        <v>26.158867924528298</v>
      </c>
      <c r="F806">
        <v>8.2949056603773492</v>
      </c>
    </row>
    <row r="807" spans="1:6" hidden="1" x14ac:dyDescent="0.25">
      <c r="A807">
        <v>1951</v>
      </c>
      <c r="B807" t="s">
        <v>12</v>
      </c>
      <c r="C807">
        <v>26.78</v>
      </c>
      <c r="D807">
        <v>8.6300000000000008</v>
      </c>
      <c r="E807">
        <v>26.164672897196201</v>
      </c>
      <c r="F807">
        <v>8.2980373831775704</v>
      </c>
    </row>
    <row r="808" spans="1:6" hidden="1" x14ac:dyDescent="0.25">
      <c r="A808">
        <v>1952</v>
      </c>
      <c r="B808" t="s">
        <v>12</v>
      </c>
      <c r="C808">
        <v>26.94</v>
      </c>
      <c r="D808">
        <v>8.64</v>
      </c>
      <c r="E808">
        <v>26.171851851851802</v>
      </c>
      <c r="F808">
        <v>8.3012037037037008</v>
      </c>
    </row>
    <row r="809" spans="1:6" hidden="1" x14ac:dyDescent="0.25">
      <c r="A809">
        <v>1953</v>
      </c>
      <c r="B809" t="s">
        <v>12</v>
      </c>
      <c r="C809">
        <v>26.93</v>
      </c>
      <c r="D809">
        <v>8.8699999999999992</v>
      </c>
      <c r="E809">
        <v>26.178807339449499</v>
      </c>
      <c r="F809">
        <v>8.3064220183486199</v>
      </c>
    </row>
    <row r="810" spans="1:6" hidden="1" x14ac:dyDescent="0.25">
      <c r="A810">
        <v>1954</v>
      </c>
      <c r="B810" t="s">
        <v>12</v>
      </c>
      <c r="C810">
        <v>26.9</v>
      </c>
      <c r="D810">
        <v>8.56</v>
      </c>
      <c r="E810">
        <v>26.185363636363601</v>
      </c>
      <c r="F810">
        <v>8.3087272727272694</v>
      </c>
    </row>
    <row r="811" spans="1:6" hidden="1" x14ac:dyDescent="0.25">
      <c r="A811">
        <v>1955</v>
      </c>
      <c r="B811" t="s">
        <v>12</v>
      </c>
      <c r="C811">
        <v>26.63</v>
      </c>
      <c r="D811">
        <v>8.6300000000000008</v>
      </c>
      <c r="E811">
        <v>26.189369369369299</v>
      </c>
      <c r="F811">
        <v>8.3116216216216205</v>
      </c>
    </row>
    <row r="812" spans="1:6" hidden="1" x14ac:dyDescent="0.25">
      <c r="A812">
        <v>1956</v>
      </c>
      <c r="B812" t="s">
        <v>12</v>
      </c>
      <c r="C812">
        <v>26.69</v>
      </c>
      <c r="D812">
        <v>8.2799999999999994</v>
      </c>
      <c r="E812">
        <v>26.193839285714201</v>
      </c>
      <c r="F812">
        <v>8.3113392857142792</v>
      </c>
    </row>
    <row r="813" spans="1:6" hidden="1" x14ac:dyDescent="0.25">
      <c r="A813">
        <v>1957</v>
      </c>
      <c r="B813" t="s">
        <v>12</v>
      </c>
      <c r="C813">
        <v>26.94</v>
      </c>
      <c r="D813">
        <v>8.73</v>
      </c>
      <c r="E813">
        <v>26.200442477876098</v>
      </c>
      <c r="F813">
        <v>8.3150442477876094</v>
      </c>
    </row>
    <row r="814" spans="1:6" hidden="1" x14ac:dyDescent="0.25">
      <c r="A814">
        <v>1958</v>
      </c>
      <c r="B814" t="s">
        <v>12</v>
      </c>
      <c r="C814">
        <v>26.9</v>
      </c>
      <c r="D814">
        <v>8.77</v>
      </c>
      <c r="E814">
        <v>26.206578947368399</v>
      </c>
      <c r="F814">
        <v>8.3190350877192891</v>
      </c>
    </row>
    <row r="815" spans="1:6" hidden="1" x14ac:dyDescent="0.25">
      <c r="A815">
        <v>1959</v>
      </c>
      <c r="B815" t="s">
        <v>12</v>
      </c>
      <c r="C815">
        <v>27</v>
      </c>
      <c r="D815">
        <v>8.73</v>
      </c>
      <c r="E815">
        <v>26.213478260869501</v>
      </c>
      <c r="F815">
        <v>8.3226086956521694</v>
      </c>
    </row>
    <row r="816" spans="1:6" hidden="1" x14ac:dyDescent="0.25">
      <c r="A816">
        <v>1960</v>
      </c>
      <c r="B816" t="s">
        <v>12</v>
      </c>
      <c r="C816">
        <v>26.91</v>
      </c>
      <c r="D816">
        <v>8.58</v>
      </c>
      <c r="E816">
        <v>26.2194827586206</v>
      </c>
      <c r="F816">
        <v>8.3248275862068901</v>
      </c>
    </row>
    <row r="817" spans="1:6" hidden="1" x14ac:dyDescent="0.25">
      <c r="A817">
        <v>1961</v>
      </c>
      <c r="B817" t="s">
        <v>12</v>
      </c>
      <c r="C817">
        <v>26.85</v>
      </c>
      <c r="D817">
        <v>8.8000000000000007</v>
      </c>
      <c r="E817">
        <v>26.224871794871699</v>
      </c>
      <c r="F817">
        <v>8.3288888888888799</v>
      </c>
    </row>
    <row r="818" spans="1:6" hidden="1" x14ac:dyDescent="0.25">
      <c r="A818">
        <v>1962</v>
      </c>
      <c r="B818" t="s">
        <v>12</v>
      </c>
      <c r="C818">
        <v>26.79</v>
      </c>
      <c r="D818">
        <v>8.75</v>
      </c>
      <c r="E818">
        <v>26.229661016949098</v>
      </c>
      <c r="F818">
        <v>8.3324576271186395</v>
      </c>
    </row>
    <row r="819" spans="1:6" hidden="1" x14ac:dyDescent="0.25">
      <c r="A819">
        <v>1963</v>
      </c>
      <c r="B819" t="s">
        <v>12</v>
      </c>
      <c r="C819">
        <v>26.49</v>
      </c>
      <c r="D819">
        <v>8.86</v>
      </c>
      <c r="E819">
        <v>26.2318487394957</v>
      </c>
      <c r="F819">
        <v>8.3368907563025196</v>
      </c>
    </row>
    <row r="820" spans="1:6" hidden="1" x14ac:dyDescent="0.25">
      <c r="A820">
        <v>1964</v>
      </c>
      <c r="B820" t="s">
        <v>12</v>
      </c>
      <c r="C820">
        <v>26.83</v>
      </c>
      <c r="D820">
        <v>8.41</v>
      </c>
      <c r="E820">
        <v>26.236833333333301</v>
      </c>
      <c r="F820">
        <v>8.3375000000000004</v>
      </c>
    </row>
    <row r="821" spans="1:6" hidden="1" x14ac:dyDescent="0.25">
      <c r="A821">
        <v>1965</v>
      </c>
      <c r="B821" t="s">
        <v>12</v>
      </c>
      <c r="C821">
        <v>26.63</v>
      </c>
      <c r="D821">
        <v>8.5299999999999994</v>
      </c>
      <c r="E821">
        <v>26.240082644628</v>
      </c>
      <c r="F821">
        <v>8.3390909090908991</v>
      </c>
    </row>
    <row r="822" spans="1:6" hidden="1" x14ac:dyDescent="0.25">
      <c r="A822">
        <v>1966</v>
      </c>
      <c r="B822" t="s">
        <v>12</v>
      </c>
      <c r="C822">
        <v>27.06</v>
      </c>
      <c r="D822">
        <v>8.6</v>
      </c>
      <c r="E822">
        <v>26.2468032786885</v>
      </c>
      <c r="F822">
        <v>8.3412295081967205</v>
      </c>
    </row>
    <row r="823" spans="1:6" hidden="1" x14ac:dyDescent="0.25">
      <c r="A823">
        <v>1967</v>
      </c>
      <c r="B823" t="s">
        <v>12</v>
      </c>
      <c r="C823">
        <v>26.52</v>
      </c>
      <c r="D823">
        <v>8.6999999999999993</v>
      </c>
      <c r="E823">
        <v>26.2490243902439</v>
      </c>
      <c r="F823">
        <v>8.3441463414634107</v>
      </c>
    </row>
    <row r="824" spans="1:6" hidden="1" x14ac:dyDescent="0.25">
      <c r="A824">
        <v>1968</v>
      </c>
      <c r="B824" t="s">
        <v>12</v>
      </c>
      <c r="C824">
        <v>26.66</v>
      </c>
      <c r="D824">
        <v>8.52</v>
      </c>
      <c r="E824">
        <v>26.252338709677399</v>
      </c>
      <c r="F824">
        <v>8.3455645161290306</v>
      </c>
    </row>
    <row r="825" spans="1:6" hidden="1" x14ac:dyDescent="0.25">
      <c r="A825">
        <v>1969</v>
      </c>
      <c r="B825" t="s">
        <v>12</v>
      </c>
      <c r="C825">
        <v>27.11</v>
      </c>
      <c r="D825">
        <v>8.6</v>
      </c>
      <c r="E825">
        <v>26.2592</v>
      </c>
      <c r="F825">
        <v>8.3475999999999999</v>
      </c>
    </row>
    <row r="826" spans="1:6" hidden="1" x14ac:dyDescent="0.25">
      <c r="A826">
        <v>1970</v>
      </c>
      <c r="B826" t="s">
        <v>12</v>
      </c>
      <c r="C826">
        <v>27.11</v>
      </c>
      <c r="D826">
        <v>8.6999999999999993</v>
      </c>
      <c r="E826">
        <v>26.265952380952299</v>
      </c>
      <c r="F826">
        <v>8.3503968253968193</v>
      </c>
    </row>
    <row r="827" spans="1:6" hidden="1" x14ac:dyDescent="0.25">
      <c r="A827">
        <v>1971</v>
      </c>
      <c r="B827" t="s">
        <v>12</v>
      </c>
      <c r="C827">
        <v>26.48</v>
      </c>
      <c r="D827">
        <v>8.6</v>
      </c>
      <c r="E827">
        <v>26.267637795275501</v>
      </c>
      <c r="F827">
        <v>8.3523622047244004</v>
      </c>
    </row>
    <row r="828" spans="1:6" hidden="1" x14ac:dyDescent="0.25">
      <c r="A828">
        <v>1972</v>
      </c>
      <c r="B828" t="s">
        <v>12</v>
      </c>
      <c r="C828">
        <v>26.73</v>
      </c>
      <c r="D828">
        <v>8.5</v>
      </c>
      <c r="E828">
        <v>26.271249999999998</v>
      </c>
      <c r="F828">
        <v>8.353515625</v>
      </c>
    </row>
    <row r="829" spans="1:6" hidden="1" x14ac:dyDescent="0.25">
      <c r="A829">
        <v>1973</v>
      </c>
      <c r="B829" t="s">
        <v>12</v>
      </c>
      <c r="C829">
        <v>27.17</v>
      </c>
      <c r="D829">
        <v>8.9499999999999993</v>
      </c>
      <c r="E829">
        <v>26.2782170542635</v>
      </c>
      <c r="F829">
        <v>8.3581395348837209</v>
      </c>
    </row>
    <row r="830" spans="1:6" hidden="1" x14ac:dyDescent="0.25">
      <c r="A830">
        <v>1974</v>
      </c>
      <c r="B830" t="s">
        <v>12</v>
      </c>
      <c r="C830">
        <v>26.72</v>
      </c>
      <c r="D830">
        <v>8.4700000000000006</v>
      </c>
      <c r="E830">
        <v>26.2816153846153</v>
      </c>
      <c r="F830">
        <v>8.359</v>
      </c>
    </row>
    <row r="831" spans="1:6" hidden="1" x14ac:dyDescent="0.25">
      <c r="A831">
        <v>1975</v>
      </c>
      <c r="B831" t="s">
        <v>12</v>
      </c>
      <c r="C831">
        <v>26.83</v>
      </c>
      <c r="D831">
        <v>8.74</v>
      </c>
      <c r="E831">
        <v>26.285801526717499</v>
      </c>
      <c r="F831">
        <v>8.3619083969465606</v>
      </c>
    </row>
    <row r="832" spans="1:6" hidden="1" x14ac:dyDescent="0.25">
      <c r="A832">
        <v>1976</v>
      </c>
      <c r="B832" t="s">
        <v>12</v>
      </c>
      <c r="C832">
        <v>26.53</v>
      </c>
      <c r="D832">
        <v>8.35</v>
      </c>
      <c r="E832">
        <v>26.287651515151499</v>
      </c>
      <c r="F832">
        <v>8.3618181818181796</v>
      </c>
    </row>
    <row r="833" spans="1:6" hidden="1" x14ac:dyDescent="0.25">
      <c r="A833">
        <v>1977</v>
      </c>
      <c r="B833" t="s">
        <v>12</v>
      </c>
      <c r="C833">
        <v>26.87</v>
      </c>
      <c r="D833">
        <v>8.85</v>
      </c>
      <c r="E833">
        <v>26.292030075187899</v>
      </c>
      <c r="F833">
        <v>8.3654887218045104</v>
      </c>
    </row>
    <row r="834" spans="1:6" hidden="1" x14ac:dyDescent="0.25">
      <c r="A834">
        <v>1978</v>
      </c>
      <c r="B834" t="s">
        <v>12</v>
      </c>
      <c r="C834">
        <v>26.55</v>
      </c>
      <c r="D834">
        <v>8.69</v>
      </c>
      <c r="E834">
        <v>26.293955223880499</v>
      </c>
      <c r="F834">
        <v>8.3679104477611901</v>
      </c>
    </row>
    <row r="835" spans="1:6" hidden="1" x14ac:dyDescent="0.25">
      <c r="A835">
        <v>1979</v>
      </c>
      <c r="B835" t="s">
        <v>12</v>
      </c>
      <c r="C835">
        <v>26.84</v>
      </c>
      <c r="D835">
        <v>8.73</v>
      </c>
      <c r="E835">
        <v>26.297999999999998</v>
      </c>
      <c r="F835">
        <v>8.3705925925925904</v>
      </c>
    </row>
    <row r="836" spans="1:6" hidden="1" x14ac:dyDescent="0.25">
      <c r="A836">
        <v>1980</v>
      </c>
      <c r="B836" t="s">
        <v>12</v>
      </c>
      <c r="C836">
        <v>27.02</v>
      </c>
      <c r="D836">
        <v>8.98</v>
      </c>
      <c r="E836">
        <v>26.303308823529399</v>
      </c>
      <c r="F836">
        <v>8.3750735294117593</v>
      </c>
    </row>
    <row r="837" spans="1:6" hidden="1" x14ac:dyDescent="0.25">
      <c r="A837">
        <v>1981</v>
      </c>
      <c r="B837" t="s">
        <v>12</v>
      </c>
      <c r="C837">
        <v>26.79</v>
      </c>
      <c r="D837">
        <v>9.17</v>
      </c>
      <c r="E837">
        <v>26.306861313868598</v>
      </c>
      <c r="F837">
        <v>8.3808759124087508</v>
      </c>
    </row>
    <row r="838" spans="1:6" hidden="1" x14ac:dyDescent="0.25">
      <c r="A838">
        <v>1982</v>
      </c>
      <c r="B838" t="s">
        <v>12</v>
      </c>
      <c r="C838">
        <v>26.77</v>
      </c>
      <c r="D838">
        <v>8.64</v>
      </c>
      <c r="E838">
        <v>26.310217391304299</v>
      </c>
      <c r="F838">
        <v>8.3827536231883997</v>
      </c>
    </row>
    <row r="839" spans="1:6" hidden="1" x14ac:dyDescent="0.25">
      <c r="A839">
        <v>1983</v>
      </c>
      <c r="B839" t="s">
        <v>12</v>
      </c>
      <c r="C839">
        <v>27.21</v>
      </c>
      <c r="D839">
        <v>9.0299999999999994</v>
      </c>
      <c r="E839">
        <v>26.316690647482002</v>
      </c>
      <c r="F839">
        <v>8.3874100719424405</v>
      </c>
    </row>
    <row r="840" spans="1:6" hidden="1" x14ac:dyDescent="0.25">
      <c r="A840">
        <v>1984</v>
      </c>
      <c r="B840" t="s">
        <v>12</v>
      </c>
      <c r="C840">
        <v>26.77</v>
      </c>
      <c r="D840">
        <v>8.69</v>
      </c>
      <c r="E840">
        <v>26.319928571428498</v>
      </c>
      <c r="F840">
        <v>8.3895714285714202</v>
      </c>
    </row>
    <row r="841" spans="1:6" hidden="1" x14ac:dyDescent="0.25">
      <c r="A841">
        <v>1985</v>
      </c>
      <c r="B841" t="s">
        <v>12</v>
      </c>
      <c r="C841">
        <v>26.95</v>
      </c>
      <c r="D841">
        <v>8.66</v>
      </c>
      <c r="E841">
        <v>26.324397163120501</v>
      </c>
      <c r="F841">
        <v>8.3914893617021207</v>
      </c>
    </row>
    <row r="842" spans="1:6" hidden="1" x14ac:dyDescent="0.25">
      <c r="A842">
        <v>1986</v>
      </c>
      <c r="B842" t="s">
        <v>12</v>
      </c>
      <c r="C842">
        <v>26.79</v>
      </c>
      <c r="D842">
        <v>8.83</v>
      </c>
      <c r="E842">
        <v>26.327676056337999</v>
      </c>
      <c r="F842">
        <v>8.3945774647887301</v>
      </c>
    </row>
    <row r="843" spans="1:6" hidden="1" x14ac:dyDescent="0.25">
      <c r="A843">
        <v>1987</v>
      </c>
      <c r="B843" t="s">
        <v>12</v>
      </c>
      <c r="C843">
        <v>27.39</v>
      </c>
      <c r="D843">
        <v>8.99</v>
      </c>
      <c r="E843">
        <v>26.335104895104799</v>
      </c>
      <c r="F843">
        <v>8.39874125874125</v>
      </c>
    </row>
    <row r="844" spans="1:6" hidden="1" x14ac:dyDescent="0.25">
      <c r="A844">
        <v>1988</v>
      </c>
      <c r="B844" t="s">
        <v>12</v>
      </c>
      <c r="C844">
        <v>27.42</v>
      </c>
      <c r="D844">
        <v>9.1999999999999993</v>
      </c>
      <c r="E844">
        <v>26.3426388888888</v>
      </c>
      <c r="F844">
        <v>8.4043055555555508</v>
      </c>
    </row>
    <row r="845" spans="1:6" hidden="1" x14ac:dyDescent="0.25">
      <c r="A845">
        <v>1989</v>
      </c>
      <c r="B845" t="s">
        <v>12</v>
      </c>
      <c r="C845">
        <v>26.73</v>
      </c>
      <c r="D845">
        <v>8.92</v>
      </c>
      <c r="E845">
        <v>26.345310344827499</v>
      </c>
      <c r="F845">
        <v>8.4078620689655104</v>
      </c>
    </row>
    <row r="846" spans="1:6" hidden="1" x14ac:dyDescent="0.25">
      <c r="A846">
        <v>1990</v>
      </c>
      <c r="B846" t="s">
        <v>12</v>
      </c>
      <c r="C846">
        <v>26.85</v>
      </c>
      <c r="D846">
        <v>9.23</v>
      </c>
      <c r="E846">
        <v>26.348767123287601</v>
      </c>
      <c r="F846">
        <v>8.4134931506849302</v>
      </c>
    </row>
    <row r="847" spans="1:6" hidden="1" x14ac:dyDescent="0.25">
      <c r="A847">
        <v>1991</v>
      </c>
      <c r="B847" t="s">
        <v>12</v>
      </c>
      <c r="C847">
        <v>26.69</v>
      </c>
      <c r="D847">
        <v>9.18</v>
      </c>
      <c r="E847">
        <v>26.351088435374098</v>
      </c>
      <c r="F847">
        <v>8.4187074829931898</v>
      </c>
    </row>
    <row r="848" spans="1:6" hidden="1" x14ac:dyDescent="0.25">
      <c r="A848">
        <v>1992</v>
      </c>
      <c r="B848" t="s">
        <v>12</v>
      </c>
      <c r="C848">
        <v>26.72</v>
      </c>
      <c r="D848">
        <v>8.84</v>
      </c>
      <c r="E848">
        <v>26.353581081081</v>
      </c>
      <c r="F848">
        <v>8.4215540540540506</v>
      </c>
    </row>
    <row r="849" spans="1:6" hidden="1" x14ac:dyDescent="0.25">
      <c r="A849">
        <v>1993</v>
      </c>
      <c r="B849" t="s">
        <v>12</v>
      </c>
      <c r="C849">
        <v>26.87</v>
      </c>
      <c r="D849">
        <v>8.8699999999999992</v>
      </c>
      <c r="E849">
        <v>26.3570469798657</v>
      </c>
      <c r="F849">
        <v>8.4245637583892599</v>
      </c>
    </row>
    <row r="850" spans="1:6" hidden="1" x14ac:dyDescent="0.25">
      <c r="A850">
        <v>1994</v>
      </c>
      <c r="B850" t="s">
        <v>12</v>
      </c>
      <c r="C850">
        <v>26.89</v>
      </c>
      <c r="D850">
        <v>9.0399999999999991</v>
      </c>
      <c r="E850">
        <v>26.360600000000002</v>
      </c>
      <c r="F850">
        <v>8.4286666666666594</v>
      </c>
    </row>
    <row r="851" spans="1:6" hidden="1" x14ac:dyDescent="0.25">
      <c r="A851">
        <v>1995</v>
      </c>
      <c r="B851" t="s">
        <v>12</v>
      </c>
      <c r="C851">
        <v>26.8</v>
      </c>
      <c r="D851">
        <v>9.35</v>
      </c>
      <c r="E851">
        <v>26.3635099337748</v>
      </c>
      <c r="F851">
        <v>8.4347682119205203</v>
      </c>
    </row>
    <row r="852" spans="1:6" hidden="1" x14ac:dyDescent="0.25">
      <c r="A852">
        <v>1996</v>
      </c>
      <c r="B852" t="s">
        <v>12</v>
      </c>
      <c r="C852">
        <v>26.95</v>
      </c>
      <c r="D852">
        <v>9.0399999999999991</v>
      </c>
      <c r="E852">
        <v>26.3673684210526</v>
      </c>
      <c r="F852">
        <v>8.4387500000000006</v>
      </c>
    </row>
    <row r="853" spans="1:6" hidden="1" x14ac:dyDescent="0.25">
      <c r="A853">
        <v>1997</v>
      </c>
      <c r="B853" t="s">
        <v>12</v>
      </c>
      <c r="C853">
        <v>26.99</v>
      </c>
      <c r="D853">
        <v>9.1999999999999993</v>
      </c>
      <c r="E853">
        <v>26.371437908496699</v>
      </c>
      <c r="F853">
        <v>8.4437254901960692</v>
      </c>
    </row>
    <row r="854" spans="1:6" hidden="1" x14ac:dyDescent="0.25">
      <c r="A854">
        <v>1998</v>
      </c>
      <c r="B854" t="s">
        <v>12</v>
      </c>
      <c r="C854">
        <v>27.8</v>
      </c>
      <c r="D854">
        <v>9.52</v>
      </c>
      <c r="E854">
        <v>26.380714285714198</v>
      </c>
      <c r="F854">
        <v>8.4507142857142803</v>
      </c>
    </row>
    <row r="855" spans="1:6" hidden="1" x14ac:dyDescent="0.25">
      <c r="A855">
        <v>1999</v>
      </c>
      <c r="B855" t="s">
        <v>12</v>
      </c>
      <c r="C855">
        <v>27.07</v>
      </c>
      <c r="D855">
        <v>9.2899999999999991</v>
      </c>
      <c r="E855">
        <v>26.3851612903225</v>
      </c>
      <c r="F855">
        <v>8.45612903225806</v>
      </c>
    </row>
    <row r="856" spans="1:6" hidden="1" x14ac:dyDescent="0.25">
      <c r="A856">
        <v>2000</v>
      </c>
      <c r="B856" t="s">
        <v>12</v>
      </c>
      <c r="C856">
        <v>27.02</v>
      </c>
      <c r="D856">
        <v>9.1999999999999993</v>
      </c>
      <c r="E856">
        <v>26.3892307692307</v>
      </c>
      <c r="F856">
        <v>8.4608974358974294</v>
      </c>
    </row>
    <row r="857" spans="1:6" hidden="1" x14ac:dyDescent="0.25">
      <c r="A857">
        <v>2001</v>
      </c>
      <c r="B857" t="s">
        <v>12</v>
      </c>
      <c r="C857">
        <v>27.17</v>
      </c>
      <c r="D857">
        <v>9.41</v>
      </c>
      <c r="E857">
        <v>26.394203821655999</v>
      </c>
      <c r="F857">
        <v>8.4669426751592294</v>
      </c>
    </row>
    <row r="858" spans="1:6" hidden="1" x14ac:dyDescent="0.25">
      <c r="A858">
        <v>2002</v>
      </c>
      <c r="B858" t="s">
        <v>12</v>
      </c>
      <c r="C858">
        <v>27.1</v>
      </c>
      <c r="D858">
        <v>9.57</v>
      </c>
      <c r="E858">
        <v>26.398670886075902</v>
      </c>
      <c r="F858">
        <v>8.4739240506329097</v>
      </c>
    </row>
    <row r="859" spans="1:6" hidden="1" x14ac:dyDescent="0.25">
      <c r="A859">
        <v>2003</v>
      </c>
      <c r="B859" t="s">
        <v>12</v>
      </c>
      <c r="C859">
        <v>27.07</v>
      </c>
      <c r="D859">
        <v>9.5299999999999994</v>
      </c>
      <c r="E859">
        <v>26.402893081761</v>
      </c>
      <c r="F859">
        <v>8.4805660377358407</v>
      </c>
    </row>
    <row r="860" spans="1:6" hidden="1" x14ac:dyDescent="0.25">
      <c r="A860">
        <v>2004</v>
      </c>
      <c r="B860" t="s">
        <v>12</v>
      </c>
      <c r="C860">
        <v>27.09</v>
      </c>
      <c r="D860">
        <v>9.32</v>
      </c>
      <c r="E860">
        <v>26.407187499999999</v>
      </c>
      <c r="F860">
        <v>8.4858124999999998</v>
      </c>
    </row>
    <row r="861" spans="1:6" hidden="1" x14ac:dyDescent="0.25">
      <c r="A861">
        <v>2005</v>
      </c>
      <c r="B861" t="s">
        <v>12</v>
      </c>
      <c r="C861">
        <v>27.12</v>
      </c>
      <c r="D861">
        <v>9.6999999999999993</v>
      </c>
      <c r="E861">
        <v>26.411614906832199</v>
      </c>
      <c r="F861">
        <v>8.4933540372670802</v>
      </c>
    </row>
    <row r="862" spans="1:6" hidden="1" x14ac:dyDescent="0.25">
      <c r="A862">
        <v>2006</v>
      </c>
      <c r="B862" t="s">
        <v>12</v>
      </c>
      <c r="C862">
        <v>27.23</v>
      </c>
      <c r="D862">
        <v>9.5299999999999994</v>
      </c>
      <c r="E862">
        <v>26.4166666666666</v>
      </c>
      <c r="F862">
        <v>8.4997530864197497</v>
      </c>
    </row>
    <row r="863" spans="1:6" hidden="1" x14ac:dyDescent="0.25">
      <c r="A863">
        <v>2007</v>
      </c>
      <c r="B863" t="s">
        <v>12</v>
      </c>
      <c r="C863">
        <v>27.21</v>
      </c>
      <c r="D863">
        <v>9.73</v>
      </c>
      <c r="E863">
        <v>26.421533742331199</v>
      </c>
      <c r="F863">
        <v>8.5073006134969305</v>
      </c>
    </row>
    <row r="864" spans="1:6" hidden="1" x14ac:dyDescent="0.25">
      <c r="A864">
        <v>2008</v>
      </c>
      <c r="B864" t="s">
        <v>12</v>
      </c>
      <c r="C864">
        <v>26.94</v>
      </c>
      <c r="D864">
        <v>9.43</v>
      </c>
      <c r="E864">
        <v>26.424695121951199</v>
      </c>
      <c r="F864">
        <v>8.5129268292682898</v>
      </c>
    </row>
    <row r="865" spans="1:6" hidden="1" x14ac:dyDescent="0.25">
      <c r="A865">
        <v>2009</v>
      </c>
      <c r="B865" t="s">
        <v>12</v>
      </c>
      <c r="C865">
        <v>26.92</v>
      </c>
      <c r="D865">
        <v>9.51</v>
      </c>
      <c r="E865">
        <v>26.4276969696969</v>
      </c>
      <c r="F865">
        <v>8.5189696969696893</v>
      </c>
    </row>
    <row r="866" spans="1:6" hidden="1" x14ac:dyDescent="0.25">
      <c r="A866">
        <v>2010</v>
      </c>
      <c r="B866" t="s">
        <v>12</v>
      </c>
      <c r="C866">
        <v>27.49</v>
      </c>
      <c r="D866">
        <v>9.6999999999999993</v>
      </c>
      <c r="E866">
        <v>26.434096385542102</v>
      </c>
      <c r="F866">
        <v>8.5260843373493902</v>
      </c>
    </row>
    <row r="867" spans="1:6" hidden="1" x14ac:dyDescent="0.25">
      <c r="A867">
        <v>2011</v>
      </c>
      <c r="B867" t="s">
        <v>12</v>
      </c>
      <c r="C867">
        <v>26.82</v>
      </c>
      <c r="D867">
        <v>9.52</v>
      </c>
      <c r="E867">
        <v>26.436407185628699</v>
      </c>
      <c r="F867">
        <v>8.5320359281437099</v>
      </c>
    </row>
    <row r="868" spans="1:6" hidden="1" x14ac:dyDescent="0.25">
      <c r="A868">
        <v>2012</v>
      </c>
      <c r="B868" t="s">
        <v>12</v>
      </c>
      <c r="C868">
        <v>27.34</v>
      </c>
      <c r="D868">
        <v>9.51</v>
      </c>
      <c r="E868">
        <v>26.4417857142857</v>
      </c>
      <c r="F868">
        <v>8.5378571428571401</v>
      </c>
    </row>
    <row r="869" spans="1:6" hidden="1" x14ac:dyDescent="0.25">
      <c r="A869">
        <v>2013</v>
      </c>
      <c r="B869" t="s">
        <v>12</v>
      </c>
      <c r="C869">
        <v>27.87</v>
      </c>
      <c r="D869">
        <v>9.61</v>
      </c>
      <c r="E869">
        <v>26.4502366863905</v>
      </c>
      <c r="F869">
        <v>8.5442011834319498</v>
      </c>
    </row>
    <row r="870" spans="1:6" hidden="1" x14ac:dyDescent="0.25">
      <c r="A870">
        <v>1743</v>
      </c>
      <c r="B870" t="s">
        <v>8</v>
      </c>
      <c r="C870">
        <v>-2.57</v>
      </c>
      <c r="E870">
        <v>-2.57</v>
      </c>
      <c r="F870">
        <v>8.3593939393939305</v>
      </c>
    </row>
    <row r="871" spans="1:6" hidden="1" x14ac:dyDescent="0.25">
      <c r="A871">
        <v>1744</v>
      </c>
      <c r="B871" t="s">
        <v>8</v>
      </c>
      <c r="C871">
        <v>6.64</v>
      </c>
      <c r="E871">
        <v>2.0350000000000001</v>
      </c>
      <c r="F871">
        <v>8.3593939393939305</v>
      </c>
    </row>
    <row r="872" spans="1:6" hidden="1" x14ac:dyDescent="0.25">
      <c r="A872">
        <v>1745</v>
      </c>
      <c r="B872" t="s">
        <v>8</v>
      </c>
      <c r="C872">
        <v>-6.13</v>
      </c>
      <c r="E872">
        <v>-0.68666666666666598</v>
      </c>
      <c r="F872">
        <v>8.3593939393939305</v>
      </c>
    </row>
    <row r="873" spans="1:6" x14ac:dyDescent="0.25">
      <c r="A873">
        <v>1747</v>
      </c>
      <c r="B873" t="s">
        <v>9</v>
      </c>
      <c r="E873">
        <v>1.7533333333333301</v>
      </c>
      <c r="F873">
        <v>8.3593939393939305</v>
      </c>
    </row>
    <row r="874" spans="1:6" x14ac:dyDescent="0.25">
      <c r="A874">
        <v>1747</v>
      </c>
      <c r="B874" t="s">
        <v>10</v>
      </c>
      <c r="E874">
        <v>3.78666666666666</v>
      </c>
      <c r="F874">
        <v>8.3593939393939305</v>
      </c>
    </row>
    <row r="875" spans="1:6" x14ac:dyDescent="0.25">
      <c r="A875">
        <v>1748</v>
      </c>
      <c r="B875" t="s">
        <v>6</v>
      </c>
      <c r="E875">
        <v>6.3233333333333297</v>
      </c>
      <c r="F875">
        <v>8.3593939393939305</v>
      </c>
    </row>
    <row r="876" spans="1:6" x14ac:dyDescent="0.25">
      <c r="A876">
        <v>1748</v>
      </c>
      <c r="B876" t="s">
        <v>7</v>
      </c>
      <c r="E876">
        <v>5.25</v>
      </c>
      <c r="F876">
        <v>8.3593939393939305</v>
      </c>
    </row>
    <row r="877" spans="1:6" hidden="1" x14ac:dyDescent="0.25">
      <c r="A877">
        <v>1750</v>
      </c>
      <c r="B877" t="s">
        <v>8</v>
      </c>
      <c r="C877">
        <v>4.84</v>
      </c>
      <c r="D877">
        <v>8.7200000000000006</v>
      </c>
      <c r="E877">
        <v>0.69499999999999995</v>
      </c>
      <c r="F877">
        <v>8.7200000000000006</v>
      </c>
    </row>
    <row r="878" spans="1:6" hidden="1" x14ac:dyDescent="0.25">
      <c r="A878">
        <v>1751</v>
      </c>
      <c r="B878" t="s">
        <v>8</v>
      </c>
      <c r="C878">
        <v>5.07</v>
      </c>
      <c r="D878">
        <v>7.98</v>
      </c>
      <c r="E878">
        <v>1.57</v>
      </c>
      <c r="F878">
        <v>8.35</v>
      </c>
    </row>
    <row r="879" spans="1:6" hidden="1" x14ac:dyDescent="0.25">
      <c r="A879">
        <v>1752</v>
      </c>
      <c r="B879" t="s">
        <v>8</v>
      </c>
      <c r="C879">
        <v>-2.08</v>
      </c>
      <c r="D879">
        <v>5.78</v>
      </c>
      <c r="E879">
        <v>0.961666666666666</v>
      </c>
      <c r="F879">
        <v>7.4933333333333296</v>
      </c>
    </row>
    <row r="880" spans="1:6" hidden="1" x14ac:dyDescent="0.25">
      <c r="A880">
        <v>1753</v>
      </c>
      <c r="B880" t="s">
        <v>8</v>
      </c>
      <c r="C880">
        <v>3.87</v>
      </c>
      <c r="D880">
        <v>8.39</v>
      </c>
      <c r="E880">
        <v>1.3771428571428499</v>
      </c>
      <c r="F880">
        <v>7.7175000000000002</v>
      </c>
    </row>
    <row r="881" spans="1:6" hidden="1" x14ac:dyDescent="0.25">
      <c r="A881">
        <v>1754</v>
      </c>
      <c r="B881" t="s">
        <v>8</v>
      </c>
      <c r="C881">
        <v>4.07</v>
      </c>
      <c r="D881">
        <v>8.4700000000000006</v>
      </c>
      <c r="E881">
        <v>1.7137500000000001</v>
      </c>
      <c r="F881">
        <v>7.8680000000000003</v>
      </c>
    </row>
    <row r="882" spans="1:6" hidden="1" x14ac:dyDescent="0.25">
      <c r="A882">
        <v>1755</v>
      </c>
      <c r="B882" t="s">
        <v>8</v>
      </c>
      <c r="C882">
        <v>3.99</v>
      </c>
      <c r="D882">
        <v>8.36</v>
      </c>
      <c r="E882">
        <v>1.9666666666666599</v>
      </c>
      <c r="F882">
        <v>7.95</v>
      </c>
    </row>
    <row r="883" spans="1:6" hidden="1" x14ac:dyDescent="0.25">
      <c r="A883">
        <v>1756</v>
      </c>
      <c r="B883" t="s">
        <v>8</v>
      </c>
      <c r="C883">
        <v>4.51</v>
      </c>
      <c r="D883">
        <v>8.85</v>
      </c>
      <c r="E883">
        <v>2.2210000000000001</v>
      </c>
      <c r="F883">
        <v>8.0785714285714203</v>
      </c>
    </row>
    <row r="884" spans="1:6" hidden="1" x14ac:dyDescent="0.25">
      <c r="A884">
        <v>1757</v>
      </c>
      <c r="B884" t="s">
        <v>8</v>
      </c>
      <c r="C884">
        <v>4.66</v>
      </c>
      <c r="D884">
        <v>9.02</v>
      </c>
      <c r="E884">
        <v>2.4427272727272702</v>
      </c>
      <c r="F884">
        <v>8.1962499999999991</v>
      </c>
    </row>
    <row r="885" spans="1:6" hidden="1" x14ac:dyDescent="0.25">
      <c r="A885">
        <v>1758</v>
      </c>
      <c r="B885" t="s">
        <v>8</v>
      </c>
      <c r="C885">
        <v>2.2200000000000002</v>
      </c>
      <c r="D885">
        <v>6.74</v>
      </c>
      <c r="E885">
        <v>2.4241666666666601</v>
      </c>
      <c r="F885">
        <v>8.0344444444444392</v>
      </c>
    </row>
    <row r="886" spans="1:6" hidden="1" x14ac:dyDescent="0.25">
      <c r="A886">
        <v>1759</v>
      </c>
      <c r="B886" t="s">
        <v>8</v>
      </c>
      <c r="C886">
        <v>3.45</v>
      </c>
      <c r="D886">
        <v>7.99</v>
      </c>
      <c r="E886">
        <v>2.5030769230769199</v>
      </c>
      <c r="F886">
        <v>8.0299999999999994</v>
      </c>
    </row>
    <row r="887" spans="1:6" hidden="1" x14ac:dyDescent="0.25">
      <c r="A887">
        <v>1760</v>
      </c>
      <c r="B887" t="s">
        <v>8</v>
      </c>
      <c r="C887">
        <v>2.41</v>
      </c>
      <c r="D887">
        <v>7.19</v>
      </c>
      <c r="E887">
        <v>2.4964285714285701</v>
      </c>
      <c r="F887">
        <v>7.9536363636363596</v>
      </c>
    </row>
    <row r="888" spans="1:6" hidden="1" x14ac:dyDescent="0.25">
      <c r="A888">
        <v>1761</v>
      </c>
      <c r="B888" t="s">
        <v>8</v>
      </c>
      <c r="C888">
        <v>4.1399999999999997</v>
      </c>
      <c r="D888">
        <v>8.77</v>
      </c>
      <c r="E888">
        <v>2.6059999999999999</v>
      </c>
      <c r="F888">
        <v>8.0216666666666594</v>
      </c>
    </row>
    <row r="889" spans="1:6" hidden="1" x14ac:dyDescent="0.25">
      <c r="A889">
        <v>1762</v>
      </c>
      <c r="B889" t="s">
        <v>8</v>
      </c>
      <c r="C889">
        <v>4.0999999999999996</v>
      </c>
      <c r="D889">
        <v>8.61</v>
      </c>
      <c r="E889">
        <v>2.6993749999999999</v>
      </c>
      <c r="F889">
        <v>8.0669230769230698</v>
      </c>
    </row>
    <row r="890" spans="1:6" hidden="1" x14ac:dyDescent="0.25">
      <c r="A890">
        <v>1763</v>
      </c>
      <c r="B890" t="s">
        <v>8</v>
      </c>
      <c r="C890">
        <v>2.91</v>
      </c>
      <c r="D890">
        <v>7.5</v>
      </c>
      <c r="E890">
        <v>2.71176470588235</v>
      </c>
      <c r="F890">
        <v>8.0264285714285695</v>
      </c>
    </row>
    <row r="891" spans="1:6" hidden="1" x14ac:dyDescent="0.25">
      <c r="A891">
        <v>1764</v>
      </c>
      <c r="B891" t="s">
        <v>8</v>
      </c>
      <c r="C891">
        <v>4.3499999999999996</v>
      </c>
      <c r="D891">
        <v>8.4</v>
      </c>
      <c r="E891">
        <v>2.80277777777777</v>
      </c>
      <c r="F891">
        <v>8.0513333333333303</v>
      </c>
    </row>
    <row r="892" spans="1:6" hidden="1" x14ac:dyDescent="0.25">
      <c r="A892">
        <v>1765</v>
      </c>
      <c r="B892" t="s">
        <v>8</v>
      </c>
      <c r="C892">
        <v>4.3</v>
      </c>
      <c r="D892">
        <v>8.25</v>
      </c>
      <c r="E892">
        <v>2.8815789473684199</v>
      </c>
      <c r="F892">
        <v>8.0637500000000006</v>
      </c>
    </row>
    <row r="893" spans="1:6" hidden="1" x14ac:dyDescent="0.25">
      <c r="A893">
        <v>1766</v>
      </c>
      <c r="B893" t="s">
        <v>8</v>
      </c>
      <c r="C893">
        <v>4.2300000000000004</v>
      </c>
      <c r="D893">
        <v>8.41</v>
      </c>
      <c r="E893">
        <v>2.9489999999999998</v>
      </c>
      <c r="F893">
        <v>8.0841176470588199</v>
      </c>
    </row>
    <row r="894" spans="1:6" hidden="1" x14ac:dyDescent="0.25">
      <c r="A894">
        <v>1767</v>
      </c>
      <c r="B894" t="s">
        <v>8</v>
      </c>
      <c r="C894">
        <v>4.05</v>
      </c>
      <c r="D894">
        <v>8.2200000000000006</v>
      </c>
      <c r="E894">
        <v>3.00142857142857</v>
      </c>
      <c r="F894">
        <v>8.0916666666666597</v>
      </c>
    </row>
    <row r="895" spans="1:6" hidden="1" x14ac:dyDescent="0.25">
      <c r="A895">
        <v>1768</v>
      </c>
      <c r="B895" t="s">
        <v>8</v>
      </c>
      <c r="C895">
        <v>2.72</v>
      </c>
      <c r="D895">
        <v>6.78</v>
      </c>
      <c r="E895">
        <v>2.9886363636363602</v>
      </c>
      <c r="F895">
        <v>8.0226315789473599</v>
      </c>
    </row>
    <row r="896" spans="1:6" hidden="1" x14ac:dyDescent="0.25">
      <c r="A896">
        <v>1769</v>
      </c>
      <c r="B896" t="s">
        <v>8</v>
      </c>
      <c r="C896">
        <v>3.85</v>
      </c>
      <c r="D896">
        <v>7.69</v>
      </c>
      <c r="E896">
        <v>3.0260869565217301</v>
      </c>
      <c r="F896">
        <v>8.0060000000000002</v>
      </c>
    </row>
    <row r="897" spans="1:6" hidden="1" x14ac:dyDescent="0.25">
      <c r="A897">
        <v>1770</v>
      </c>
      <c r="B897" t="s">
        <v>8</v>
      </c>
      <c r="C897">
        <v>3.97</v>
      </c>
      <c r="D897">
        <v>7.69</v>
      </c>
      <c r="E897">
        <v>3.06541666666666</v>
      </c>
      <c r="F897">
        <v>7.9909523809523799</v>
      </c>
    </row>
    <row r="898" spans="1:6" hidden="1" x14ac:dyDescent="0.25">
      <c r="A898">
        <v>1771</v>
      </c>
      <c r="B898" t="s">
        <v>8</v>
      </c>
      <c r="C898">
        <v>3.23</v>
      </c>
      <c r="D898">
        <v>7.85</v>
      </c>
      <c r="E898">
        <v>3.0720000000000001</v>
      </c>
      <c r="F898">
        <v>7.9845454545454499</v>
      </c>
    </row>
    <row r="899" spans="1:6" hidden="1" x14ac:dyDescent="0.25">
      <c r="A899">
        <v>1772</v>
      </c>
      <c r="B899" t="s">
        <v>8</v>
      </c>
      <c r="C899">
        <v>3.93</v>
      </c>
      <c r="D899">
        <v>8.19</v>
      </c>
      <c r="E899">
        <v>3.105</v>
      </c>
      <c r="F899">
        <v>7.9934782608695603</v>
      </c>
    </row>
    <row r="900" spans="1:6" hidden="1" x14ac:dyDescent="0.25">
      <c r="A900">
        <v>1773</v>
      </c>
      <c r="B900" t="s">
        <v>8</v>
      </c>
      <c r="C900">
        <v>4.79</v>
      </c>
      <c r="D900">
        <v>8.2200000000000006</v>
      </c>
      <c r="E900">
        <v>3.1674074074074001</v>
      </c>
      <c r="F900">
        <v>8.0029166666666605</v>
      </c>
    </row>
    <row r="901" spans="1:6" hidden="1" x14ac:dyDescent="0.25">
      <c r="A901">
        <v>1774</v>
      </c>
      <c r="B901" t="s">
        <v>8</v>
      </c>
      <c r="C901">
        <v>4.47</v>
      </c>
      <c r="D901">
        <v>8.77</v>
      </c>
      <c r="E901">
        <v>3.2139285714285699</v>
      </c>
      <c r="F901">
        <v>8.0335999999999999</v>
      </c>
    </row>
    <row r="902" spans="1:6" hidden="1" x14ac:dyDescent="0.25">
      <c r="A902">
        <v>1775</v>
      </c>
      <c r="B902" t="s">
        <v>8</v>
      </c>
      <c r="C902">
        <v>5.29</v>
      </c>
      <c r="D902">
        <v>9.18</v>
      </c>
      <c r="E902">
        <v>3.2855172413793099</v>
      </c>
      <c r="F902">
        <v>8.0776923076923008</v>
      </c>
    </row>
    <row r="903" spans="1:6" hidden="1" x14ac:dyDescent="0.25">
      <c r="A903">
        <v>1776</v>
      </c>
      <c r="B903" t="s">
        <v>8</v>
      </c>
      <c r="C903">
        <v>4.16</v>
      </c>
      <c r="D903">
        <v>8.3000000000000007</v>
      </c>
      <c r="E903">
        <v>3.31466666666666</v>
      </c>
      <c r="F903">
        <v>8.0859259259259204</v>
      </c>
    </row>
    <row r="904" spans="1:6" hidden="1" x14ac:dyDescent="0.25">
      <c r="A904">
        <v>1777</v>
      </c>
      <c r="B904" t="s">
        <v>8</v>
      </c>
      <c r="C904">
        <v>3.78</v>
      </c>
      <c r="D904">
        <v>8.26</v>
      </c>
      <c r="E904">
        <v>3.3296774193548302</v>
      </c>
      <c r="F904">
        <v>8.09214285714285</v>
      </c>
    </row>
    <row r="905" spans="1:6" hidden="1" x14ac:dyDescent="0.25">
      <c r="A905">
        <v>1778</v>
      </c>
      <c r="B905" t="s">
        <v>8</v>
      </c>
      <c r="C905">
        <v>4.26</v>
      </c>
      <c r="D905">
        <v>8.5399999999999991</v>
      </c>
      <c r="E905">
        <v>3.3587500000000001</v>
      </c>
      <c r="F905">
        <v>8.1075862068965492</v>
      </c>
    </row>
    <row r="906" spans="1:6" hidden="1" x14ac:dyDescent="0.25">
      <c r="A906">
        <v>1779</v>
      </c>
      <c r="B906" t="s">
        <v>8</v>
      </c>
      <c r="C906">
        <v>4.99</v>
      </c>
      <c r="D906">
        <v>8.98</v>
      </c>
      <c r="E906">
        <v>3.4081818181818102</v>
      </c>
      <c r="F906">
        <v>8.1366666666666596</v>
      </c>
    </row>
    <row r="907" spans="1:6" hidden="1" x14ac:dyDescent="0.25">
      <c r="A907">
        <v>1780</v>
      </c>
      <c r="B907" t="s">
        <v>8</v>
      </c>
      <c r="C907">
        <v>3.9</v>
      </c>
      <c r="D907">
        <v>9.43</v>
      </c>
      <c r="E907">
        <v>3.4226470588235198</v>
      </c>
      <c r="F907">
        <v>8.1783870967741894</v>
      </c>
    </row>
    <row r="908" spans="1:6" hidden="1" x14ac:dyDescent="0.25">
      <c r="A908">
        <v>1781</v>
      </c>
      <c r="B908" t="s">
        <v>8</v>
      </c>
      <c r="C908">
        <v>3.92</v>
      </c>
      <c r="D908">
        <v>8.1</v>
      </c>
      <c r="E908">
        <v>3.4368571428571402</v>
      </c>
      <c r="F908">
        <v>8.1759374999999999</v>
      </c>
    </row>
    <row r="909" spans="1:6" hidden="1" x14ac:dyDescent="0.25">
      <c r="A909">
        <v>1782</v>
      </c>
      <c r="B909" t="s">
        <v>8</v>
      </c>
      <c r="C909">
        <v>3.33</v>
      </c>
      <c r="D909">
        <v>7.9</v>
      </c>
      <c r="E909">
        <v>3.4338888888888799</v>
      </c>
      <c r="F909">
        <v>8.1675757575757508</v>
      </c>
    </row>
    <row r="910" spans="1:6" hidden="1" x14ac:dyDescent="0.25">
      <c r="A910">
        <v>1783</v>
      </c>
      <c r="B910" t="s">
        <v>8</v>
      </c>
      <c r="C910">
        <v>3.89</v>
      </c>
      <c r="D910">
        <v>7.68</v>
      </c>
      <c r="E910">
        <v>3.44621621621621</v>
      </c>
      <c r="F910">
        <v>8.1532352941176391</v>
      </c>
    </row>
    <row r="911" spans="1:6" hidden="1" x14ac:dyDescent="0.25">
      <c r="A911">
        <v>1784</v>
      </c>
      <c r="B911" t="s">
        <v>8</v>
      </c>
      <c r="C911">
        <v>3.85</v>
      </c>
      <c r="D911">
        <v>7.86</v>
      </c>
      <c r="E911">
        <v>3.4568421052631502</v>
      </c>
      <c r="F911">
        <v>8.1448571428571395</v>
      </c>
    </row>
    <row r="912" spans="1:6" hidden="1" x14ac:dyDescent="0.25">
      <c r="A912">
        <v>1785</v>
      </c>
      <c r="B912" t="s">
        <v>8</v>
      </c>
      <c r="C912">
        <v>2.65</v>
      </c>
      <c r="D912">
        <v>7.36</v>
      </c>
      <c r="E912">
        <v>3.4361538461538399</v>
      </c>
      <c r="F912">
        <v>8.1230555555555508</v>
      </c>
    </row>
    <row r="913" spans="1:6" hidden="1" x14ac:dyDescent="0.25">
      <c r="A913">
        <v>1786</v>
      </c>
      <c r="B913" t="s">
        <v>8</v>
      </c>
      <c r="C913">
        <v>3.38</v>
      </c>
      <c r="D913">
        <v>8.26</v>
      </c>
      <c r="E913">
        <v>3.4347500000000002</v>
      </c>
      <c r="F913">
        <v>8.12675675675675</v>
      </c>
    </row>
    <row r="914" spans="1:6" hidden="1" x14ac:dyDescent="0.25">
      <c r="A914">
        <v>1787</v>
      </c>
      <c r="B914" t="s">
        <v>8</v>
      </c>
      <c r="C914">
        <v>4.1399999999999997</v>
      </c>
      <c r="D914">
        <v>8.0299999999999994</v>
      </c>
      <c r="E914">
        <v>3.45195121951219</v>
      </c>
      <c r="F914">
        <v>8.12421052631578</v>
      </c>
    </row>
    <row r="915" spans="1:6" hidden="1" x14ac:dyDescent="0.25">
      <c r="A915">
        <v>1788</v>
      </c>
      <c r="B915" t="s">
        <v>8</v>
      </c>
      <c r="C915">
        <v>3.31</v>
      </c>
      <c r="D915">
        <v>8.4499999999999993</v>
      </c>
      <c r="E915">
        <v>3.44857142857142</v>
      </c>
      <c r="F915">
        <v>8.1325641025640998</v>
      </c>
    </row>
    <row r="916" spans="1:6" hidden="1" x14ac:dyDescent="0.25">
      <c r="A916">
        <v>1789</v>
      </c>
      <c r="B916" t="s">
        <v>8</v>
      </c>
      <c r="C916">
        <v>4.5999999999999996</v>
      </c>
      <c r="D916">
        <v>8.33</v>
      </c>
      <c r="E916">
        <v>3.4753488372093</v>
      </c>
      <c r="F916">
        <v>8.1374999999999993</v>
      </c>
    </row>
    <row r="917" spans="1:6" hidden="1" x14ac:dyDescent="0.25">
      <c r="A917">
        <v>1790</v>
      </c>
      <c r="B917" t="s">
        <v>8</v>
      </c>
      <c r="C917">
        <v>3.78</v>
      </c>
      <c r="D917">
        <v>7.98</v>
      </c>
      <c r="E917">
        <v>3.4822727272727199</v>
      </c>
      <c r="F917">
        <v>8.1336585365853598</v>
      </c>
    </row>
    <row r="918" spans="1:6" hidden="1" x14ac:dyDescent="0.25">
      <c r="A918">
        <v>1791</v>
      </c>
      <c r="B918" t="s">
        <v>8</v>
      </c>
      <c r="C918">
        <v>4.8</v>
      </c>
      <c r="D918">
        <v>8.23</v>
      </c>
      <c r="E918">
        <v>3.51155555555555</v>
      </c>
      <c r="F918">
        <v>8.1359523809523804</v>
      </c>
    </row>
    <row r="919" spans="1:6" hidden="1" x14ac:dyDescent="0.25">
      <c r="A919">
        <v>1792</v>
      </c>
      <c r="B919" t="s">
        <v>8</v>
      </c>
      <c r="C919">
        <v>3.85</v>
      </c>
      <c r="D919">
        <v>8.09</v>
      </c>
      <c r="E919">
        <v>3.5189130434782601</v>
      </c>
      <c r="F919">
        <v>8.1348837209302296</v>
      </c>
    </row>
    <row r="920" spans="1:6" hidden="1" x14ac:dyDescent="0.25">
      <c r="A920">
        <v>1793</v>
      </c>
      <c r="B920" t="s">
        <v>8</v>
      </c>
      <c r="C920">
        <v>4.32</v>
      </c>
      <c r="D920">
        <v>8.23</v>
      </c>
      <c r="E920">
        <v>3.53595744680851</v>
      </c>
      <c r="F920">
        <v>8.1370454545454507</v>
      </c>
    </row>
    <row r="921" spans="1:6" hidden="1" x14ac:dyDescent="0.25">
      <c r="A921">
        <v>1794</v>
      </c>
      <c r="B921" t="s">
        <v>8</v>
      </c>
      <c r="C921">
        <v>4.99</v>
      </c>
      <c r="D921">
        <v>8.5299999999999994</v>
      </c>
      <c r="E921">
        <v>3.5662500000000001</v>
      </c>
      <c r="F921">
        <v>8.14577777777777</v>
      </c>
    </row>
    <row r="922" spans="1:6" hidden="1" x14ac:dyDescent="0.25">
      <c r="A922">
        <v>1795</v>
      </c>
      <c r="B922" t="s">
        <v>8</v>
      </c>
      <c r="C922">
        <v>4.05</v>
      </c>
      <c r="D922">
        <v>8.35</v>
      </c>
      <c r="E922">
        <v>3.5761224489795902</v>
      </c>
      <c r="F922">
        <v>8.1502173913043396</v>
      </c>
    </row>
    <row r="923" spans="1:6" hidden="1" x14ac:dyDescent="0.25">
      <c r="A923">
        <v>1796</v>
      </c>
      <c r="B923" t="s">
        <v>8</v>
      </c>
      <c r="C923">
        <v>4.1100000000000003</v>
      </c>
      <c r="D923">
        <v>8.27</v>
      </c>
      <c r="E923">
        <v>3.5868000000000002</v>
      </c>
      <c r="F923">
        <v>8.1527659574467997</v>
      </c>
    </row>
    <row r="924" spans="1:6" hidden="1" x14ac:dyDescent="0.25">
      <c r="A924">
        <v>1797</v>
      </c>
      <c r="B924" t="s">
        <v>8</v>
      </c>
      <c r="C924">
        <v>5.19</v>
      </c>
      <c r="D924">
        <v>8.51</v>
      </c>
      <c r="E924">
        <v>3.6182352941176399</v>
      </c>
      <c r="F924">
        <v>8.1602083333333297</v>
      </c>
    </row>
    <row r="925" spans="1:6" hidden="1" x14ac:dyDescent="0.25">
      <c r="A925">
        <v>1798</v>
      </c>
      <c r="B925" t="s">
        <v>8</v>
      </c>
      <c r="C925">
        <v>4.59</v>
      </c>
      <c r="D925">
        <v>8.67</v>
      </c>
      <c r="E925">
        <v>3.63692307692307</v>
      </c>
      <c r="F925">
        <v>8.1706122448979492</v>
      </c>
    </row>
    <row r="926" spans="1:6" hidden="1" x14ac:dyDescent="0.25">
      <c r="A926">
        <v>1799</v>
      </c>
      <c r="B926" t="s">
        <v>8</v>
      </c>
      <c r="C926">
        <v>3.35</v>
      </c>
      <c r="D926">
        <v>8.51</v>
      </c>
      <c r="E926">
        <v>3.6315094339622598</v>
      </c>
      <c r="F926">
        <v>8.1774000000000004</v>
      </c>
    </row>
    <row r="927" spans="1:6" hidden="1" x14ac:dyDescent="0.25">
      <c r="A927">
        <v>1800</v>
      </c>
      <c r="B927" t="s">
        <v>8</v>
      </c>
      <c r="C927">
        <v>3.8</v>
      </c>
      <c r="D927">
        <v>8.48</v>
      </c>
      <c r="E927">
        <v>3.6346296296296199</v>
      </c>
      <c r="F927">
        <v>8.18333333333333</v>
      </c>
    </row>
    <row r="928" spans="1:6" hidden="1" x14ac:dyDescent="0.25">
      <c r="A928">
        <v>1801</v>
      </c>
      <c r="B928" t="s">
        <v>8</v>
      </c>
      <c r="C928">
        <v>4.74</v>
      </c>
      <c r="D928">
        <v>8.59</v>
      </c>
      <c r="E928">
        <v>3.6547272727272699</v>
      </c>
      <c r="F928">
        <v>8.1911538461538402</v>
      </c>
    </row>
    <row r="929" spans="1:6" hidden="1" x14ac:dyDescent="0.25">
      <c r="A929">
        <v>1802</v>
      </c>
      <c r="B929" t="s">
        <v>8</v>
      </c>
      <c r="C929">
        <v>4.4800000000000004</v>
      </c>
      <c r="D929">
        <v>8.58</v>
      </c>
      <c r="E929">
        <v>3.6694642857142798</v>
      </c>
      <c r="F929">
        <v>8.1984905660377301</v>
      </c>
    </row>
    <row r="930" spans="1:6" hidden="1" x14ac:dyDescent="0.25">
      <c r="A930">
        <v>1803</v>
      </c>
      <c r="B930" t="s">
        <v>8</v>
      </c>
      <c r="C930">
        <v>3.35</v>
      </c>
      <c r="D930">
        <v>8.5</v>
      </c>
      <c r="E930">
        <v>3.6638596491227999</v>
      </c>
      <c r="F930">
        <v>8.2040740740740699</v>
      </c>
    </row>
    <row r="931" spans="1:6" hidden="1" x14ac:dyDescent="0.25">
      <c r="A931">
        <v>1804</v>
      </c>
      <c r="B931" t="s">
        <v>8</v>
      </c>
      <c r="C931">
        <v>3.92</v>
      </c>
      <c r="D931">
        <v>8.84</v>
      </c>
      <c r="E931">
        <v>3.6682758620689602</v>
      </c>
      <c r="F931">
        <v>8.2156363636363601</v>
      </c>
    </row>
    <row r="932" spans="1:6" hidden="1" x14ac:dyDescent="0.25">
      <c r="A932">
        <v>1805</v>
      </c>
      <c r="B932" t="s">
        <v>8</v>
      </c>
      <c r="C932">
        <v>3.65</v>
      </c>
      <c r="D932">
        <v>8.56</v>
      </c>
      <c r="E932">
        <v>3.6679661016949101</v>
      </c>
      <c r="F932">
        <v>8.2217857142857103</v>
      </c>
    </row>
    <row r="933" spans="1:6" hidden="1" x14ac:dyDescent="0.25">
      <c r="A933">
        <v>1806</v>
      </c>
      <c r="B933" t="s">
        <v>8</v>
      </c>
      <c r="C933">
        <v>4.18</v>
      </c>
      <c r="D933">
        <v>8.43</v>
      </c>
      <c r="E933">
        <v>3.6764999999999999</v>
      </c>
      <c r="F933">
        <v>8.2254385964912196</v>
      </c>
    </row>
    <row r="934" spans="1:6" hidden="1" x14ac:dyDescent="0.25">
      <c r="A934">
        <v>1807</v>
      </c>
      <c r="B934" t="s">
        <v>8</v>
      </c>
      <c r="C934">
        <v>4.1500000000000004</v>
      </c>
      <c r="D934">
        <v>8.2799999999999994</v>
      </c>
      <c r="E934">
        <v>3.6842622950819601</v>
      </c>
      <c r="F934">
        <v>8.2263793103448197</v>
      </c>
    </row>
    <row r="935" spans="1:6" hidden="1" x14ac:dyDescent="0.25">
      <c r="A935">
        <v>1808</v>
      </c>
      <c r="B935" t="s">
        <v>8</v>
      </c>
      <c r="C935">
        <v>3.21</v>
      </c>
      <c r="D935">
        <v>7.63</v>
      </c>
      <c r="E935">
        <v>3.6766129032257999</v>
      </c>
      <c r="F935">
        <v>8.2162711864406699</v>
      </c>
    </row>
    <row r="936" spans="1:6" hidden="1" x14ac:dyDescent="0.25">
      <c r="A936">
        <v>1809</v>
      </c>
      <c r="B936" t="s">
        <v>8</v>
      </c>
      <c r="C936">
        <v>1.9</v>
      </c>
      <c r="D936">
        <v>7.08</v>
      </c>
      <c r="E936">
        <v>3.6484126984126899</v>
      </c>
      <c r="F936">
        <v>8.1973333333333294</v>
      </c>
    </row>
    <row r="937" spans="1:6" hidden="1" x14ac:dyDescent="0.25">
      <c r="A937">
        <v>1810</v>
      </c>
      <c r="B937" t="s">
        <v>8</v>
      </c>
      <c r="C937">
        <v>2.09</v>
      </c>
      <c r="D937">
        <v>6.92</v>
      </c>
      <c r="E937">
        <v>3.6240625</v>
      </c>
      <c r="F937">
        <v>8.1763934426229508</v>
      </c>
    </row>
    <row r="938" spans="1:6" hidden="1" x14ac:dyDescent="0.25">
      <c r="A938">
        <v>1811</v>
      </c>
      <c r="B938" t="s">
        <v>8</v>
      </c>
      <c r="C938">
        <v>3.21</v>
      </c>
      <c r="D938">
        <v>6.86</v>
      </c>
      <c r="E938">
        <v>3.6176923076923</v>
      </c>
      <c r="F938">
        <v>8.1551612903225799</v>
      </c>
    </row>
    <row r="939" spans="1:6" hidden="1" x14ac:dyDescent="0.25">
      <c r="A939">
        <v>1812</v>
      </c>
      <c r="B939" t="s">
        <v>8</v>
      </c>
      <c r="C939">
        <v>2.4</v>
      </c>
      <c r="D939">
        <v>7.05</v>
      </c>
      <c r="E939">
        <v>3.5992424242424201</v>
      </c>
      <c r="F939">
        <v>8.1376190476190402</v>
      </c>
    </row>
    <row r="940" spans="1:6" hidden="1" x14ac:dyDescent="0.25">
      <c r="A940">
        <v>1813</v>
      </c>
      <c r="B940" t="s">
        <v>8</v>
      </c>
      <c r="C940">
        <v>3.45</v>
      </c>
      <c r="D940">
        <v>7.74</v>
      </c>
      <c r="E940">
        <v>3.5970149253731298</v>
      </c>
      <c r="F940">
        <v>8.1314062499999995</v>
      </c>
    </row>
    <row r="941" spans="1:6" hidden="1" x14ac:dyDescent="0.25">
      <c r="A941">
        <v>1814</v>
      </c>
      <c r="B941" t="s">
        <v>8</v>
      </c>
      <c r="C941">
        <v>2.79</v>
      </c>
      <c r="D941">
        <v>7.59</v>
      </c>
      <c r="E941">
        <v>3.5851470588235199</v>
      </c>
      <c r="F941">
        <v>8.1230769230769209</v>
      </c>
    </row>
    <row r="942" spans="1:6" hidden="1" x14ac:dyDescent="0.25">
      <c r="A942">
        <v>1815</v>
      </c>
      <c r="B942" t="s">
        <v>8</v>
      </c>
      <c r="C942">
        <v>2.82</v>
      </c>
      <c r="D942">
        <v>7.24</v>
      </c>
      <c r="E942">
        <v>3.57405797101449</v>
      </c>
      <c r="F942">
        <v>8.1096969696969605</v>
      </c>
    </row>
    <row r="943" spans="1:6" hidden="1" x14ac:dyDescent="0.25">
      <c r="A943">
        <v>1816</v>
      </c>
      <c r="B943" t="s">
        <v>8</v>
      </c>
      <c r="C943">
        <v>3.23</v>
      </c>
      <c r="D943">
        <v>6.94</v>
      </c>
      <c r="E943">
        <v>3.5691428571428498</v>
      </c>
      <c r="F943">
        <v>8.0922388059701404</v>
      </c>
    </row>
    <row r="944" spans="1:6" hidden="1" x14ac:dyDescent="0.25">
      <c r="A944">
        <v>1817</v>
      </c>
      <c r="B944" t="s">
        <v>8</v>
      </c>
      <c r="C944">
        <v>3.17</v>
      </c>
      <c r="D944">
        <v>6.98</v>
      </c>
      <c r="E944">
        <v>3.56352112676056</v>
      </c>
      <c r="F944">
        <v>8.0758823529411696</v>
      </c>
    </row>
    <row r="945" spans="1:6" hidden="1" x14ac:dyDescent="0.25">
      <c r="A945">
        <v>1818</v>
      </c>
      <c r="B945" t="s">
        <v>8</v>
      </c>
      <c r="C945">
        <v>4.1100000000000003</v>
      </c>
      <c r="D945">
        <v>7.83</v>
      </c>
      <c r="E945">
        <v>3.5711111111111098</v>
      </c>
      <c r="F945">
        <v>8.0723188405797099</v>
      </c>
    </row>
    <row r="946" spans="1:6" hidden="1" x14ac:dyDescent="0.25">
      <c r="A946">
        <v>1819</v>
      </c>
      <c r="B946" t="s">
        <v>8</v>
      </c>
      <c r="C946">
        <v>3.39</v>
      </c>
      <c r="D946">
        <v>7.37</v>
      </c>
      <c r="E946">
        <v>3.5686301369862998</v>
      </c>
      <c r="F946">
        <v>8.0622857142857107</v>
      </c>
    </row>
    <row r="947" spans="1:6" hidden="1" x14ac:dyDescent="0.25">
      <c r="A947">
        <v>1820</v>
      </c>
      <c r="B947" t="s">
        <v>8</v>
      </c>
      <c r="C947">
        <v>3.12</v>
      </c>
      <c r="D947">
        <v>7.62</v>
      </c>
      <c r="E947">
        <v>3.5625675675675601</v>
      </c>
      <c r="F947">
        <v>8.05605633802816</v>
      </c>
    </row>
    <row r="948" spans="1:6" hidden="1" x14ac:dyDescent="0.25">
      <c r="A948">
        <v>1821</v>
      </c>
      <c r="B948" t="s">
        <v>8</v>
      </c>
      <c r="C948">
        <v>3.88</v>
      </c>
      <c r="D948">
        <v>8.09</v>
      </c>
      <c r="E948">
        <v>3.5668000000000002</v>
      </c>
      <c r="F948">
        <v>8.0565277777777702</v>
      </c>
    </row>
    <row r="949" spans="1:6" hidden="1" x14ac:dyDescent="0.25">
      <c r="A949">
        <v>1822</v>
      </c>
      <c r="B949" t="s">
        <v>8</v>
      </c>
      <c r="C949">
        <v>5.01</v>
      </c>
      <c r="D949">
        <v>8.19</v>
      </c>
      <c r="E949">
        <v>3.5857894736842102</v>
      </c>
      <c r="F949">
        <v>8.0583561643835608</v>
      </c>
    </row>
    <row r="950" spans="1:6" hidden="1" x14ac:dyDescent="0.25">
      <c r="A950">
        <v>1823</v>
      </c>
      <c r="B950" t="s">
        <v>8</v>
      </c>
      <c r="C950">
        <v>3.99</v>
      </c>
      <c r="D950">
        <v>7.72</v>
      </c>
      <c r="E950">
        <v>3.5910389610389601</v>
      </c>
      <c r="F950">
        <v>8.0537837837837802</v>
      </c>
    </row>
    <row r="951" spans="1:6" hidden="1" x14ac:dyDescent="0.25">
      <c r="A951">
        <v>1824</v>
      </c>
      <c r="B951" t="s">
        <v>8</v>
      </c>
      <c r="C951">
        <v>4.9800000000000004</v>
      </c>
      <c r="D951">
        <v>8.5500000000000007</v>
      </c>
      <c r="E951">
        <v>3.6088461538461498</v>
      </c>
      <c r="F951">
        <v>8.0603999999999996</v>
      </c>
    </row>
    <row r="952" spans="1:6" hidden="1" x14ac:dyDescent="0.25">
      <c r="A952">
        <v>1825</v>
      </c>
      <c r="B952" t="s">
        <v>8</v>
      </c>
      <c r="C952">
        <v>3.6</v>
      </c>
      <c r="D952">
        <v>8.39</v>
      </c>
      <c r="E952">
        <v>3.60873417721518</v>
      </c>
      <c r="F952">
        <v>8.0647368421052601</v>
      </c>
    </row>
    <row r="953" spans="1:6" hidden="1" x14ac:dyDescent="0.25">
      <c r="A953">
        <v>1826</v>
      </c>
      <c r="B953" t="s">
        <v>8</v>
      </c>
      <c r="C953">
        <v>4.84</v>
      </c>
      <c r="D953">
        <v>8.36</v>
      </c>
      <c r="E953">
        <v>3.6241249999999998</v>
      </c>
      <c r="F953">
        <v>8.0685714285714205</v>
      </c>
    </row>
    <row r="954" spans="1:6" hidden="1" x14ac:dyDescent="0.25">
      <c r="A954">
        <v>1827</v>
      </c>
      <c r="B954" t="s">
        <v>8</v>
      </c>
      <c r="C954">
        <v>4.37</v>
      </c>
      <c r="D954">
        <v>8.81</v>
      </c>
      <c r="E954">
        <v>3.6333333333333302</v>
      </c>
      <c r="F954">
        <v>8.0780769230769192</v>
      </c>
    </row>
    <row r="955" spans="1:6" hidden="1" x14ac:dyDescent="0.25">
      <c r="A955">
        <v>1828</v>
      </c>
      <c r="B955" t="s">
        <v>8</v>
      </c>
      <c r="C955">
        <v>2.78</v>
      </c>
      <c r="D955">
        <v>8.17</v>
      </c>
      <c r="E955">
        <v>3.6229268292682901</v>
      </c>
      <c r="F955">
        <v>8.0792405063291106</v>
      </c>
    </row>
    <row r="956" spans="1:6" hidden="1" x14ac:dyDescent="0.25">
      <c r="A956">
        <v>1829</v>
      </c>
      <c r="B956" t="s">
        <v>8</v>
      </c>
      <c r="C956">
        <v>2.4500000000000002</v>
      </c>
      <c r="D956">
        <v>7.94</v>
      </c>
      <c r="E956">
        <v>3.6087951807228902</v>
      </c>
      <c r="F956">
        <v>8.0775000000000006</v>
      </c>
    </row>
    <row r="957" spans="1:6" hidden="1" x14ac:dyDescent="0.25">
      <c r="A957">
        <v>1830</v>
      </c>
      <c r="B957" t="s">
        <v>8</v>
      </c>
      <c r="C957">
        <v>3.64</v>
      </c>
      <c r="D957">
        <v>8.52</v>
      </c>
      <c r="E957">
        <v>3.6091666666666602</v>
      </c>
      <c r="F957">
        <v>8.0829629629629594</v>
      </c>
    </row>
    <row r="958" spans="1:6" hidden="1" x14ac:dyDescent="0.25">
      <c r="A958">
        <v>1831</v>
      </c>
      <c r="B958" t="s">
        <v>8</v>
      </c>
      <c r="C958">
        <v>3.5</v>
      </c>
      <c r="D958">
        <v>7.64</v>
      </c>
      <c r="E958">
        <v>3.6078823529411701</v>
      </c>
      <c r="F958">
        <v>8.0775609756097495</v>
      </c>
    </row>
    <row r="959" spans="1:6" hidden="1" x14ac:dyDescent="0.25">
      <c r="A959">
        <v>1832</v>
      </c>
      <c r="B959" t="s">
        <v>8</v>
      </c>
      <c r="C959">
        <v>2.62</v>
      </c>
      <c r="D959">
        <v>7.45</v>
      </c>
      <c r="E959">
        <v>3.5963953488371998</v>
      </c>
      <c r="F959">
        <v>8.07</v>
      </c>
    </row>
    <row r="960" spans="1:6" hidden="1" x14ac:dyDescent="0.25">
      <c r="A960">
        <v>1833</v>
      </c>
      <c r="B960" t="s">
        <v>8</v>
      </c>
      <c r="C960">
        <v>3.93</v>
      </c>
      <c r="D960">
        <v>8.01</v>
      </c>
      <c r="E960">
        <v>3.6002298850574701</v>
      </c>
      <c r="F960">
        <v>8.0692857142857104</v>
      </c>
    </row>
    <row r="961" spans="1:6" hidden="1" x14ac:dyDescent="0.25">
      <c r="A961">
        <v>1834</v>
      </c>
      <c r="B961" t="s">
        <v>8</v>
      </c>
      <c r="C961">
        <v>3.86</v>
      </c>
      <c r="D961">
        <v>8.15</v>
      </c>
      <c r="E961">
        <v>3.60318181818181</v>
      </c>
      <c r="F961">
        <v>8.0702352941176407</v>
      </c>
    </row>
    <row r="962" spans="1:6" hidden="1" x14ac:dyDescent="0.25">
      <c r="A962">
        <v>1835</v>
      </c>
      <c r="B962" t="s">
        <v>8</v>
      </c>
      <c r="C962">
        <v>2.89</v>
      </c>
      <c r="D962">
        <v>7.39</v>
      </c>
      <c r="E962">
        <v>3.5951685393258401</v>
      </c>
      <c r="F962">
        <v>8.0623255813953403</v>
      </c>
    </row>
    <row r="963" spans="1:6" hidden="1" x14ac:dyDescent="0.25">
      <c r="A963">
        <v>1836</v>
      </c>
      <c r="B963" t="s">
        <v>8</v>
      </c>
      <c r="C963">
        <v>4.03</v>
      </c>
      <c r="D963">
        <v>7.7</v>
      </c>
      <c r="E963">
        <v>3.6</v>
      </c>
      <c r="F963">
        <v>8.0581609195402208</v>
      </c>
    </row>
    <row r="964" spans="1:6" hidden="1" x14ac:dyDescent="0.25">
      <c r="A964">
        <v>1837</v>
      </c>
      <c r="B964" t="s">
        <v>8</v>
      </c>
      <c r="C964">
        <v>2.97</v>
      </c>
      <c r="D964">
        <v>7.38</v>
      </c>
      <c r="E964">
        <v>3.5930769230769202</v>
      </c>
      <c r="F964">
        <v>8.0504545454545404</v>
      </c>
    </row>
    <row r="965" spans="1:6" hidden="1" x14ac:dyDescent="0.25">
      <c r="A965">
        <v>1838</v>
      </c>
      <c r="B965" t="s">
        <v>8</v>
      </c>
      <c r="C965">
        <v>2.85</v>
      </c>
      <c r="D965">
        <v>7.51</v>
      </c>
      <c r="E965">
        <v>3.585</v>
      </c>
      <c r="F965">
        <v>8.0443820224719094</v>
      </c>
    </row>
    <row r="966" spans="1:6" hidden="1" x14ac:dyDescent="0.25">
      <c r="A966">
        <v>1839</v>
      </c>
      <c r="B966" t="s">
        <v>8</v>
      </c>
      <c r="C966">
        <v>3.49</v>
      </c>
      <c r="D966">
        <v>7.63</v>
      </c>
      <c r="E966">
        <v>3.5839784946236501</v>
      </c>
      <c r="F966">
        <v>8.0397777777777701</v>
      </c>
    </row>
    <row r="967" spans="1:6" hidden="1" x14ac:dyDescent="0.25">
      <c r="A967">
        <v>1840</v>
      </c>
      <c r="B967" t="s">
        <v>8</v>
      </c>
      <c r="C967">
        <v>2.46</v>
      </c>
      <c r="D967">
        <v>7.8</v>
      </c>
      <c r="E967">
        <v>3.57202127659574</v>
      </c>
      <c r="F967">
        <v>8.0371428571428503</v>
      </c>
    </row>
    <row r="968" spans="1:6" hidden="1" x14ac:dyDescent="0.25">
      <c r="A968">
        <v>1841</v>
      </c>
      <c r="B968" t="s">
        <v>8</v>
      </c>
      <c r="C968">
        <v>4.46</v>
      </c>
      <c r="D968">
        <v>7.69</v>
      </c>
      <c r="E968">
        <v>3.58136842105263</v>
      </c>
      <c r="F968">
        <v>8.0333695652173898</v>
      </c>
    </row>
    <row r="969" spans="1:6" hidden="1" x14ac:dyDescent="0.25">
      <c r="A969">
        <v>1842</v>
      </c>
      <c r="B969" t="s">
        <v>8</v>
      </c>
      <c r="C969">
        <v>3.51</v>
      </c>
      <c r="D969">
        <v>8.02</v>
      </c>
      <c r="E969">
        <v>3.5806249999999999</v>
      </c>
      <c r="F969">
        <v>8.0332258064516093</v>
      </c>
    </row>
    <row r="970" spans="1:6" hidden="1" x14ac:dyDescent="0.25">
      <c r="A970">
        <v>1843</v>
      </c>
      <c r="B970" t="s">
        <v>8</v>
      </c>
      <c r="C970">
        <v>4.8099999999999996</v>
      </c>
      <c r="D970">
        <v>8.17</v>
      </c>
      <c r="E970">
        <v>3.5932989690721602</v>
      </c>
      <c r="F970">
        <v>8.0346808510638201</v>
      </c>
    </row>
    <row r="971" spans="1:6" hidden="1" x14ac:dyDescent="0.25">
      <c r="A971">
        <v>1844</v>
      </c>
      <c r="B971" t="s">
        <v>8</v>
      </c>
      <c r="C971">
        <v>3</v>
      </c>
      <c r="D971">
        <v>7.65</v>
      </c>
      <c r="E971">
        <v>3.58724489795918</v>
      </c>
      <c r="F971">
        <v>8.0306315789473608</v>
      </c>
    </row>
    <row r="972" spans="1:6" hidden="1" x14ac:dyDescent="0.25">
      <c r="A972">
        <v>1845</v>
      </c>
      <c r="B972" t="s">
        <v>8</v>
      </c>
      <c r="C972">
        <v>2.93</v>
      </c>
      <c r="D972">
        <v>7.85</v>
      </c>
      <c r="E972">
        <v>3.5806060606060601</v>
      </c>
      <c r="F972">
        <v>8.0287500000000005</v>
      </c>
    </row>
    <row r="973" spans="1:6" hidden="1" x14ac:dyDescent="0.25">
      <c r="A973">
        <v>1846</v>
      </c>
      <c r="B973" t="s">
        <v>8</v>
      </c>
      <c r="C973">
        <v>3.76</v>
      </c>
      <c r="D973">
        <v>8.5500000000000007</v>
      </c>
      <c r="E973">
        <v>3.5823999999999998</v>
      </c>
      <c r="F973">
        <v>8.0341237113402002</v>
      </c>
    </row>
    <row r="974" spans="1:6" hidden="1" x14ac:dyDescent="0.25">
      <c r="A974">
        <v>1847</v>
      </c>
      <c r="B974" t="s">
        <v>8</v>
      </c>
      <c r="C974">
        <v>4.0199999999999996</v>
      </c>
      <c r="D974">
        <v>8.09</v>
      </c>
      <c r="E974">
        <v>3.5867326732673201</v>
      </c>
      <c r="F974">
        <v>8.0346938775510193</v>
      </c>
    </row>
    <row r="975" spans="1:6" hidden="1" x14ac:dyDescent="0.25">
      <c r="A975">
        <v>1848</v>
      </c>
      <c r="B975" t="s">
        <v>8</v>
      </c>
      <c r="C975">
        <v>4.4400000000000004</v>
      </c>
      <c r="D975">
        <v>7.98</v>
      </c>
      <c r="E975">
        <v>3.5950980392156802</v>
      </c>
      <c r="F975">
        <v>8.0341414141414091</v>
      </c>
    </row>
    <row r="976" spans="1:6" hidden="1" x14ac:dyDescent="0.25">
      <c r="A976">
        <v>1849</v>
      </c>
      <c r="B976" t="s">
        <v>8</v>
      </c>
      <c r="C976">
        <v>3.18</v>
      </c>
      <c r="D976">
        <v>7.98</v>
      </c>
      <c r="E976">
        <v>3.5910679611650398</v>
      </c>
      <c r="F976">
        <v>8.0335999999999999</v>
      </c>
    </row>
    <row r="977" spans="1:6" hidden="1" x14ac:dyDescent="0.25">
      <c r="A977">
        <v>1850</v>
      </c>
      <c r="B977" t="s">
        <v>8</v>
      </c>
      <c r="C977">
        <v>3.53</v>
      </c>
      <c r="D977">
        <v>7.9</v>
      </c>
      <c r="E977">
        <v>3.5904807692307599</v>
      </c>
      <c r="F977">
        <v>8.0322772277227692</v>
      </c>
    </row>
    <row r="978" spans="1:6" hidden="1" x14ac:dyDescent="0.25">
      <c r="A978">
        <v>1851</v>
      </c>
      <c r="B978" t="s">
        <v>8</v>
      </c>
      <c r="C978">
        <v>4.5199999999999996</v>
      </c>
      <c r="D978">
        <v>8.18</v>
      </c>
      <c r="E978">
        <v>3.5993333333333299</v>
      </c>
      <c r="F978">
        <v>8.0337254901960709</v>
      </c>
    </row>
    <row r="979" spans="1:6" hidden="1" x14ac:dyDescent="0.25">
      <c r="A979">
        <v>1852</v>
      </c>
      <c r="B979" t="s">
        <v>8</v>
      </c>
      <c r="C979">
        <v>3.05</v>
      </c>
      <c r="D979">
        <v>8.1</v>
      </c>
      <c r="E979">
        <v>3.5941509433962202</v>
      </c>
      <c r="F979">
        <v>8.0343689320388307</v>
      </c>
    </row>
    <row r="980" spans="1:6" hidden="1" x14ac:dyDescent="0.25">
      <c r="A980">
        <v>1853</v>
      </c>
      <c r="B980" t="s">
        <v>8</v>
      </c>
      <c r="C980">
        <v>3.87</v>
      </c>
      <c r="D980">
        <v>8.0399999999999991</v>
      </c>
      <c r="E980">
        <v>3.5967289719626101</v>
      </c>
      <c r="F980">
        <v>8.0344230769230691</v>
      </c>
    </row>
    <row r="981" spans="1:6" hidden="1" x14ac:dyDescent="0.25">
      <c r="A981">
        <v>1854</v>
      </c>
      <c r="B981" t="s">
        <v>8</v>
      </c>
      <c r="C981">
        <v>4.3600000000000003</v>
      </c>
      <c r="D981">
        <v>8.2100000000000009</v>
      </c>
      <c r="E981">
        <v>3.6037962962962902</v>
      </c>
      <c r="F981">
        <v>8.0360952380952302</v>
      </c>
    </row>
    <row r="982" spans="1:6" hidden="1" x14ac:dyDescent="0.25">
      <c r="A982">
        <v>1855</v>
      </c>
      <c r="B982" t="s">
        <v>8</v>
      </c>
      <c r="C982">
        <v>3.44</v>
      </c>
      <c r="D982">
        <v>8.11</v>
      </c>
      <c r="E982">
        <v>3.6022935779816501</v>
      </c>
      <c r="F982">
        <v>8.0367924528301806</v>
      </c>
    </row>
    <row r="983" spans="1:6" hidden="1" x14ac:dyDescent="0.25">
      <c r="A983">
        <v>1856</v>
      </c>
      <c r="B983" t="s">
        <v>8</v>
      </c>
      <c r="C983">
        <v>3.08</v>
      </c>
      <c r="D983">
        <v>8</v>
      </c>
      <c r="E983">
        <v>3.5975454545454499</v>
      </c>
      <c r="F983">
        <v>8.0364485981308391</v>
      </c>
    </row>
    <row r="984" spans="1:6" hidden="1" x14ac:dyDescent="0.25">
      <c r="A984">
        <v>1857</v>
      </c>
      <c r="B984" t="s">
        <v>8</v>
      </c>
      <c r="C984">
        <v>3.81</v>
      </c>
      <c r="D984">
        <v>7.76</v>
      </c>
      <c r="E984">
        <v>3.59945945945945</v>
      </c>
      <c r="F984">
        <v>8.03388888888888</v>
      </c>
    </row>
    <row r="985" spans="1:6" hidden="1" x14ac:dyDescent="0.25">
      <c r="A985">
        <v>1858</v>
      </c>
      <c r="B985" t="s">
        <v>8</v>
      </c>
      <c r="C985">
        <v>3.88</v>
      </c>
      <c r="D985">
        <v>8.1</v>
      </c>
      <c r="E985">
        <v>3.60196428571428</v>
      </c>
      <c r="F985">
        <v>8.0344954128440307</v>
      </c>
    </row>
    <row r="986" spans="1:6" hidden="1" x14ac:dyDescent="0.25">
      <c r="A986">
        <v>1859</v>
      </c>
      <c r="B986" t="s">
        <v>8</v>
      </c>
      <c r="C986">
        <v>4.99</v>
      </c>
      <c r="D986">
        <v>8.25</v>
      </c>
      <c r="E986">
        <v>3.6142477876106098</v>
      </c>
      <c r="F986">
        <v>8.0364545454545393</v>
      </c>
    </row>
    <row r="987" spans="1:6" hidden="1" x14ac:dyDescent="0.25">
      <c r="A987">
        <v>1860</v>
      </c>
      <c r="B987" t="s">
        <v>8</v>
      </c>
      <c r="C987">
        <v>3.66</v>
      </c>
      <c r="D987">
        <v>7.96</v>
      </c>
      <c r="E987">
        <v>3.6146491228070099</v>
      </c>
      <c r="F987">
        <v>8.0357657657657597</v>
      </c>
    </row>
    <row r="988" spans="1:6" hidden="1" x14ac:dyDescent="0.25">
      <c r="A988">
        <v>1861</v>
      </c>
      <c r="B988" t="s">
        <v>8</v>
      </c>
      <c r="C988">
        <v>3.25</v>
      </c>
      <c r="D988">
        <v>7.85</v>
      </c>
      <c r="E988">
        <v>3.6114782608695601</v>
      </c>
      <c r="F988">
        <v>8.03410714285714</v>
      </c>
    </row>
    <row r="989" spans="1:6" hidden="1" x14ac:dyDescent="0.25">
      <c r="A989">
        <v>1862</v>
      </c>
      <c r="B989" t="s">
        <v>8</v>
      </c>
      <c r="C989">
        <v>1.58</v>
      </c>
      <c r="D989">
        <v>7.56</v>
      </c>
      <c r="E989">
        <v>3.59396551724137</v>
      </c>
      <c r="F989">
        <v>8.0299115044247706</v>
      </c>
    </row>
    <row r="990" spans="1:6" hidden="1" x14ac:dyDescent="0.25">
      <c r="A990">
        <v>1863</v>
      </c>
      <c r="B990" t="s">
        <v>8</v>
      </c>
      <c r="C990">
        <v>5.41</v>
      </c>
      <c r="D990">
        <v>8.11</v>
      </c>
      <c r="E990">
        <v>3.6094871794871701</v>
      </c>
      <c r="F990">
        <v>8.0306140350877104</v>
      </c>
    </row>
    <row r="991" spans="1:6" hidden="1" x14ac:dyDescent="0.25">
      <c r="A991">
        <v>1864</v>
      </c>
      <c r="B991" t="s">
        <v>8</v>
      </c>
      <c r="C991">
        <v>3.21</v>
      </c>
      <c r="D991">
        <v>7.98</v>
      </c>
      <c r="E991">
        <v>3.60610169491525</v>
      </c>
      <c r="F991">
        <v>8.0301739130434697</v>
      </c>
    </row>
    <row r="992" spans="1:6" hidden="1" x14ac:dyDescent="0.25">
      <c r="A992">
        <v>1865</v>
      </c>
      <c r="B992" t="s">
        <v>8</v>
      </c>
      <c r="C992">
        <v>3.27</v>
      </c>
      <c r="D992">
        <v>8.18</v>
      </c>
      <c r="E992">
        <v>3.6032773109243599</v>
      </c>
      <c r="F992">
        <v>8.0314655172413705</v>
      </c>
    </row>
    <row r="993" spans="1:6" hidden="1" x14ac:dyDescent="0.25">
      <c r="A993">
        <v>1866</v>
      </c>
      <c r="B993" t="s">
        <v>8</v>
      </c>
      <c r="C993">
        <v>4.3099999999999996</v>
      </c>
      <c r="D993">
        <v>8.2899999999999991</v>
      </c>
      <c r="E993">
        <v>3.6091666666666602</v>
      </c>
      <c r="F993">
        <v>8.0336752136752096</v>
      </c>
    </row>
    <row r="994" spans="1:6" hidden="1" x14ac:dyDescent="0.25">
      <c r="A994">
        <v>1867</v>
      </c>
      <c r="B994" t="s">
        <v>8</v>
      </c>
      <c r="C994">
        <v>2.29</v>
      </c>
      <c r="D994">
        <v>8.44</v>
      </c>
      <c r="E994">
        <v>3.5982644628099099</v>
      </c>
      <c r="F994">
        <v>8.0371186440677906</v>
      </c>
    </row>
    <row r="995" spans="1:6" hidden="1" x14ac:dyDescent="0.25">
      <c r="A995">
        <v>1868</v>
      </c>
      <c r="B995" t="s">
        <v>8</v>
      </c>
      <c r="C995">
        <v>3.78</v>
      </c>
      <c r="D995">
        <v>8.25</v>
      </c>
      <c r="E995">
        <v>3.5997540983606502</v>
      </c>
      <c r="F995">
        <v>8.0389075630252105</v>
      </c>
    </row>
    <row r="996" spans="1:6" hidden="1" x14ac:dyDescent="0.25">
      <c r="A996">
        <v>1869</v>
      </c>
      <c r="B996" t="s">
        <v>8</v>
      </c>
      <c r="C996">
        <v>5.04</v>
      </c>
      <c r="D996">
        <v>8.43</v>
      </c>
      <c r="E996">
        <v>3.61146341463414</v>
      </c>
      <c r="F996">
        <v>8.0421666666666596</v>
      </c>
    </row>
    <row r="997" spans="1:6" hidden="1" x14ac:dyDescent="0.25">
      <c r="A997">
        <v>1870</v>
      </c>
      <c r="B997" t="s">
        <v>8</v>
      </c>
      <c r="C997">
        <v>2.67</v>
      </c>
      <c r="D997">
        <v>8.1999999999999993</v>
      </c>
      <c r="E997">
        <v>3.6038709677419298</v>
      </c>
      <c r="F997">
        <v>8.0434710743801592</v>
      </c>
    </row>
    <row r="998" spans="1:6" hidden="1" x14ac:dyDescent="0.25">
      <c r="A998">
        <v>1871</v>
      </c>
      <c r="B998" t="s">
        <v>8</v>
      </c>
      <c r="C998">
        <v>2.25</v>
      </c>
      <c r="D998">
        <v>8.1199999999999992</v>
      </c>
      <c r="E998">
        <v>3.5930399999999998</v>
      </c>
      <c r="F998">
        <v>8.0440983606557293</v>
      </c>
    </row>
    <row r="999" spans="1:6" hidden="1" x14ac:dyDescent="0.25">
      <c r="A999">
        <v>1872</v>
      </c>
      <c r="B999" t="s">
        <v>8</v>
      </c>
      <c r="C999">
        <v>5.08</v>
      </c>
      <c r="D999">
        <v>8.19</v>
      </c>
      <c r="E999">
        <v>3.60484126984126</v>
      </c>
      <c r="F999">
        <v>8.0452845528455192</v>
      </c>
    </row>
    <row r="1000" spans="1:6" hidden="1" x14ac:dyDescent="0.25">
      <c r="A1000">
        <v>1873</v>
      </c>
      <c r="B1000" t="s">
        <v>8</v>
      </c>
      <c r="C1000">
        <v>4.13</v>
      </c>
      <c r="D1000">
        <v>8.35</v>
      </c>
      <c r="E1000">
        <v>3.6089763779527502</v>
      </c>
      <c r="F1000">
        <v>8.0477419354838702</v>
      </c>
    </row>
    <row r="1001" spans="1:6" hidden="1" x14ac:dyDescent="0.25">
      <c r="A1001">
        <v>1874</v>
      </c>
      <c r="B1001" t="s">
        <v>8</v>
      </c>
      <c r="C1001">
        <v>4.3600000000000003</v>
      </c>
      <c r="D1001">
        <v>8.43</v>
      </c>
      <c r="E1001">
        <v>3.6148437499999999</v>
      </c>
      <c r="F1001">
        <v>8.0508000000000006</v>
      </c>
    </row>
    <row r="1002" spans="1:6" hidden="1" x14ac:dyDescent="0.25">
      <c r="A1002">
        <v>1875</v>
      </c>
      <c r="B1002" t="s">
        <v>8</v>
      </c>
      <c r="C1002">
        <v>1.5</v>
      </c>
      <c r="D1002">
        <v>7.86</v>
      </c>
      <c r="E1002">
        <v>3.5984496124030998</v>
      </c>
      <c r="F1002">
        <v>8.0492857142857108</v>
      </c>
    </row>
    <row r="1003" spans="1:6" hidden="1" x14ac:dyDescent="0.25">
      <c r="A1003">
        <v>1876</v>
      </c>
      <c r="B1003" t="s">
        <v>8</v>
      </c>
      <c r="C1003">
        <v>3.02</v>
      </c>
      <c r="D1003">
        <v>8.08</v>
      </c>
      <c r="E1003">
        <v>3.5939999999999999</v>
      </c>
      <c r="F1003">
        <v>8.0495275590551092</v>
      </c>
    </row>
    <row r="1004" spans="1:6" hidden="1" x14ac:dyDescent="0.25">
      <c r="A1004">
        <v>1877</v>
      </c>
      <c r="B1004" t="s">
        <v>8</v>
      </c>
      <c r="C1004">
        <v>3.13</v>
      </c>
      <c r="D1004">
        <v>8.5399999999999991</v>
      </c>
      <c r="E1004">
        <v>3.5904580152671701</v>
      </c>
      <c r="F1004">
        <v>8.0533593749999994</v>
      </c>
    </row>
    <row r="1005" spans="1:6" hidden="1" x14ac:dyDescent="0.25">
      <c r="A1005">
        <v>1878</v>
      </c>
      <c r="B1005" t="s">
        <v>8</v>
      </c>
      <c r="C1005">
        <v>5.13</v>
      </c>
      <c r="D1005">
        <v>8.83</v>
      </c>
      <c r="E1005">
        <v>3.6021212121212098</v>
      </c>
      <c r="F1005">
        <v>8.0593798449612404</v>
      </c>
    </row>
    <row r="1006" spans="1:6" hidden="1" x14ac:dyDescent="0.25">
      <c r="A1006">
        <v>1879</v>
      </c>
      <c r="B1006" t="s">
        <v>8</v>
      </c>
      <c r="C1006">
        <v>3.56</v>
      </c>
      <c r="D1006">
        <v>8.17</v>
      </c>
      <c r="E1006">
        <v>3.60180451127819</v>
      </c>
      <c r="F1006">
        <v>8.0602307692307598</v>
      </c>
    </row>
    <row r="1007" spans="1:6" hidden="1" x14ac:dyDescent="0.25">
      <c r="A1007">
        <v>1880</v>
      </c>
      <c r="B1007" t="s">
        <v>8</v>
      </c>
      <c r="C1007">
        <v>3.24</v>
      </c>
      <c r="D1007">
        <v>8.1199999999999992</v>
      </c>
      <c r="E1007">
        <v>3.5991044776119399</v>
      </c>
      <c r="F1007">
        <v>8.0606870229007601</v>
      </c>
    </row>
    <row r="1008" spans="1:6" hidden="1" x14ac:dyDescent="0.25">
      <c r="A1008">
        <v>1881</v>
      </c>
      <c r="B1008" t="s">
        <v>8</v>
      </c>
      <c r="C1008">
        <v>2.84</v>
      </c>
      <c r="D1008">
        <v>8.27</v>
      </c>
      <c r="E1008">
        <v>3.5934814814814802</v>
      </c>
      <c r="F1008">
        <v>8.0622727272727204</v>
      </c>
    </row>
    <row r="1009" spans="1:6" hidden="1" x14ac:dyDescent="0.25">
      <c r="A1009">
        <v>1882</v>
      </c>
      <c r="B1009" t="s">
        <v>8</v>
      </c>
      <c r="C1009">
        <v>4.96</v>
      </c>
      <c r="D1009">
        <v>8.1300000000000008</v>
      </c>
      <c r="E1009">
        <v>3.6035294117647001</v>
      </c>
      <c r="F1009">
        <v>8.0627819548872104</v>
      </c>
    </row>
    <row r="1010" spans="1:6" hidden="1" x14ac:dyDescent="0.25">
      <c r="A1010">
        <v>1883</v>
      </c>
      <c r="B1010" t="s">
        <v>8</v>
      </c>
      <c r="C1010">
        <v>4.03</v>
      </c>
      <c r="D1010">
        <v>7.98</v>
      </c>
      <c r="E1010">
        <v>3.6066423357664199</v>
      </c>
      <c r="F1010">
        <v>8.0621641791044691</v>
      </c>
    </row>
    <row r="1011" spans="1:6" hidden="1" x14ac:dyDescent="0.25">
      <c r="A1011">
        <v>1884</v>
      </c>
      <c r="B1011" t="s">
        <v>8</v>
      </c>
      <c r="C1011">
        <v>3.34</v>
      </c>
      <c r="D1011">
        <v>7.77</v>
      </c>
      <c r="E1011">
        <v>3.6047101449275298</v>
      </c>
      <c r="F1011">
        <v>8.06</v>
      </c>
    </row>
    <row r="1012" spans="1:6" hidden="1" x14ac:dyDescent="0.25">
      <c r="A1012">
        <v>1885</v>
      </c>
      <c r="B1012" t="s">
        <v>8</v>
      </c>
      <c r="C1012">
        <v>4</v>
      </c>
      <c r="D1012">
        <v>7.92</v>
      </c>
      <c r="E1012">
        <v>3.6075539568345301</v>
      </c>
      <c r="F1012">
        <v>8.0589705882352902</v>
      </c>
    </row>
    <row r="1013" spans="1:6" hidden="1" x14ac:dyDescent="0.25">
      <c r="A1013">
        <v>1886</v>
      </c>
      <c r="B1013" t="s">
        <v>8</v>
      </c>
      <c r="C1013">
        <v>3.99</v>
      </c>
      <c r="D1013">
        <v>7.95</v>
      </c>
      <c r="E1013">
        <v>3.6102857142857099</v>
      </c>
      <c r="F1013">
        <v>8.0581751824817491</v>
      </c>
    </row>
    <row r="1014" spans="1:6" hidden="1" x14ac:dyDescent="0.25">
      <c r="A1014">
        <v>1887</v>
      </c>
      <c r="B1014" t="s">
        <v>8</v>
      </c>
      <c r="C1014">
        <v>4.43</v>
      </c>
      <c r="D1014">
        <v>7.91</v>
      </c>
      <c r="E1014">
        <v>3.6160992907801401</v>
      </c>
      <c r="F1014">
        <v>8.0571014492753594</v>
      </c>
    </row>
    <row r="1015" spans="1:6" hidden="1" x14ac:dyDescent="0.25">
      <c r="A1015">
        <v>1888</v>
      </c>
      <c r="B1015" t="s">
        <v>8</v>
      </c>
      <c r="C1015">
        <v>2.2599999999999998</v>
      </c>
      <c r="D1015">
        <v>8.09</v>
      </c>
      <c r="E1015">
        <v>3.6065492957746401</v>
      </c>
      <c r="F1015">
        <v>8.0573381294964008</v>
      </c>
    </row>
    <row r="1016" spans="1:6" hidden="1" x14ac:dyDescent="0.25">
      <c r="A1016">
        <v>1889</v>
      </c>
      <c r="B1016" t="s">
        <v>8</v>
      </c>
      <c r="C1016">
        <v>3.57</v>
      </c>
      <c r="D1016">
        <v>8.32</v>
      </c>
      <c r="E1016">
        <v>3.6062937062936999</v>
      </c>
      <c r="F1016">
        <v>8.0592142857142797</v>
      </c>
    </row>
    <row r="1017" spans="1:6" hidden="1" x14ac:dyDescent="0.25">
      <c r="A1017">
        <v>1890</v>
      </c>
      <c r="B1017" t="s">
        <v>8</v>
      </c>
      <c r="C1017">
        <v>4.63</v>
      </c>
      <c r="D1017">
        <v>7.97</v>
      </c>
      <c r="E1017">
        <v>3.61340277777777</v>
      </c>
      <c r="F1017">
        <v>8.0585815602836792</v>
      </c>
    </row>
    <row r="1018" spans="1:6" hidden="1" x14ac:dyDescent="0.25">
      <c r="A1018">
        <v>1891</v>
      </c>
      <c r="B1018" t="s">
        <v>8</v>
      </c>
      <c r="C1018">
        <v>3.97</v>
      </c>
      <c r="D1018">
        <v>8.02</v>
      </c>
      <c r="E1018">
        <v>3.6158620689655101</v>
      </c>
      <c r="F1018">
        <v>8.0583098591549192</v>
      </c>
    </row>
    <row r="1019" spans="1:6" hidden="1" x14ac:dyDescent="0.25">
      <c r="A1019">
        <v>1892</v>
      </c>
      <c r="B1019" t="s">
        <v>8</v>
      </c>
      <c r="C1019">
        <v>3.31</v>
      </c>
      <c r="D1019">
        <v>8.07</v>
      </c>
      <c r="E1019">
        <v>3.61376712328767</v>
      </c>
      <c r="F1019">
        <v>8.0583916083916005</v>
      </c>
    </row>
    <row r="1020" spans="1:6" hidden="1" x14ac:dyDescent="0.25">
      <c r="A1020">
        <v>1893</v>
      </c>
      <c r="B1020" t="s">
        <v>8</v>
      </c>
      <c r="C1020">
        <v>2.6</v>
      </c>
      <c r="D1020">
        <v>8.06</v>
      </c>
      <c r="E1020">
        <v>3.6068707482993099</v>
      </c>
      <c r="F1020">
        <v>8.0584027777777703</v>
      </c>
    </row>
    <row r="1021" spans="1:6" hidden="1" x14ac:dyDescent="0.25">
      <c r="A1021">
        <v>1894</v>
      </c>
      <c r="B1021" t="s">
        <v>8</v>
      </c>
      <c r="C1021">
        <v>4.01</v>
      </c>
      <c r="D1021">
        <v>8.16</v>
      </c>
      <c r="E1021">
        <v>3.60959459459459</v>
      </c>
      <c r="F1021">
        <v>8.0591034482758594</v>
      </c>
    </row>
    <row r="1022" spans="1:6" hidden="1" x14ac:dyDescent="0.25">
      <c r="A1022">
        <v>1895</v>
      </c>
      <c r="B1022" t="s">
        <v>8</v>
      </c>
      <c r="C1022">
        <v>3.66</v>
      </c>
      <c r="D1022">
        <v>8.15</v>
      </c>
      <c r="E1022">
        <v>3.6099328859060398</v>
      </c>
      <c r="F1022">
        <v>8.0597260273972609</v>
      </c>
    </row>
    <row r="1023" spans="1:6" hidden="1" x14ac:dyDescent="0.25">
      <c r="A1023">
        <v>1896</v>
      </c>
      <c r="B1023" t="s">
        <v>8</v>
      </c>
      <c r="C1023">
        <v>3.44</v>
      </c>
      <c r="D1023">
        <v>8.2100000000000009</v>
      </c>
      <c r="E1023">
        <v>3.6088</v>
      </c>
      <c r="F1023">
        <v>8.0607482993197195</v>
      </c>
    </row>
    <row r="1024" spans="1:6" hidden="1" x14ac:dyDescent="0.25">
      <c r="A1024">
        <v>1897</v>
      </c>
      <c r="B1024" t="s">
        <v>8</v>
      </c>
      <c r="C1024">
        <v>4.49</v>
      </c>
      <c r="D1024">
        <v>8.2899999999999991</v>
      </c>
      <c r="E1024">
        <v>3.6146357615893998</v>
      </c>
      <c r="F1024">
        <v>8.0622972972972899</v>
      </c>
    </row>
    <row r="1025" spans="1:6" hidden="1" x14ac:dyDescent="0.25">
      <c r="A1025">
        <v>1898</v>
      </c>
      <c r="B1025" t="s">
        <v>8</v>
      </c>
      <c r="C1025">
        <v>4.04</v>
      </c>
      <c r="D1025">
        <v>8.18</v>
      </c>
      <c r="E1025">
        <v>3.61743421052631</v>
      </c>
      <c r="F1025">
        <v>8.0630872483221392</v>
      </c>
    </row>
    <row r="1026" spans="1:6" hidden="1" x14ac:dyDescent="0.25">
      <c r="A1026">
        <v>1899</v>
      </c>
      <c r="B1026" t="s">
        <v>8</v>
      </c>
      <c r="C1026">
        <v>3.76</v>
      </c>
      <c r="D1026">
        <v>8.4</v>
      </c>
      <c r="E1026">
        <v>3.6183660130718902</v>
      </c>
      <c r="F1026">
        <v>8.0653333333333297</v>
      </c>
    </row>
    <row r="1027" spans="1:6" hidden="1" x14ac:dyDescent="0.25">
      <c r="A1027">
        <v>1900</v>
      </c>
      <c r="B1027" t="s">
        <v>8</v>
      </c>
      <c r="C1027">
        <v>3.27</v>
      </c>
      <c r="D1027">
        <v>8.5</v>
      </c>
      <c r="E1027">
        <v>3.61610389610389</v>
      </c>
      <c r="F1027">
        <v>8.0682119205297997</v>
      </c>
    </row>
    <row r="1028" spans="1:6" hidden="1" x14ac:dyDescent="0.25">
      <c r="A1028">
        <v>1901</v>
      </c>
      <c r="B1028" t="s">
        <v>8</v>
      </c>
      <c r="C1028">
        <v>4.57</v>
      </c>
      <c r="D1028">
        <v>8.5399999999999991</v>
      </c>
      <c r="E1028">
        <v>3.62225806451612</v>
      </c>
      <c r="F1028">
        <v>8.0713157894736796</v>
      </c>
    </row>
    <row r="1029" spans="1:6" hidden="1" x14ac:dyDescent="0.25">
      <c r="A1029">
        <v>1902</v>
      </c>
      <c r="B1029" t="s">
        <v>8</v>
      </c>
      <c r="C1029">
        <v>2.67</v>
      </c>
      <c r="D1029">
        <v>8.3000000000000007</v>
      </c>
      <c r="E1029">
        <v>3.6161538461538401</v>
      </c>
      <c r="F1029">
        <v>8.0728104575163293</v>
      </c>
    </row>
    <row r="1030" spans="1:6" hidden="1" x14ac:dyDescent="0.25">
      <c r="A1030">
        <v>1903</v>
      </c>
      <c r="B1030" t="s">
        <v>8</v>
      </c>
      <c r="C1030">
        <v>5.24</v>
      </c>
      <c r="D1030">
        <v>8.2200000000000006</v>
      </c>
      <c r="E1030">
        <v>3.6264968152866199</v>
      </c>
      <c r="F1030">
        <v>8.0737662337662304</v>
      </c>
    </row>
    <row r="1031" spans="1:6" hidden="1" x14ac:dyDescent="0.25">
      <c r="A1031">
        <v>1904</v>
      </c>
      <c r="B1031" t="s">
        <v>8</v>
      </c>
      <c r="C1031">
        <v>3.31</v>
      </c>
      <c r="D1031">
        <v>8.09</v>
      </c>
      <c r="E1031">
        <v>3.62449367088607</v>
      </c>
      <c r="F1031">
        <v>8.0738709677419305</v>
      </c>
    </row>
    <row r="1032" spans="1:6" hidden="1" x14ac:dyDescent="0.25">
      <c r="A1032">
        <v>1905</v>
      </c>
      <c r="B1032" t="s">
        <v>8</v>
      </c>
      <c r="C1032">
        <v>4.54</v>
      </c>
      <c r="D1032">
        <v>8.23</v>
      </c>
      <c r="E1032">
        <v>3.6302515723270399</v>
      </c>
      <c r="F1032">
        <v>8.0748717948717896</v>
      </c>
    </row>
    <row r="1033" spans="1:6" hidden="1" x14ac:dyDescent="0.25">
      <c r="A1033">
        <v>1906</v>
      </c>
      <c r="B1033" t="s">
        <v>8</v>
      </c>
      <c r="C1033">
        <v>5.0599999999999996</v>
      </c>
      <c r="D1033">
        <v>8.3800000000000008</v>
      </c>
      <c r="E1033">
        <v>3.6391874999999998</v>
      </c>
      <c r="F1033">
        <v>8.0768152866241998</v>
      </c>
    </row>
    <row r="1034" spans="1:6" hidden="1" x14ac:dyDescent="0.25">
      <c r="A1034">
        <v>1907</v>
      </c>
      <c r="B1034" t="s">
        <v>8</v>
      </c>
      <c r="C1034">
        <v>2.39</v>
      </c>
      <c r="D1034">
        <v>7.95</v>
      </c>
      <c r="E1034">
        <v>3.6314285714285699</v>
      </c>
      <c r="F1034">
        <v>8.0760126582278406</v>
      </c>
    </row>
    <row r="1035" spans="1:6" hidden="1" x14ac:dyDescent="0.25">
      <c r="A1035">
        <v>1908</v>
      </c>
      <c r="B1035" t="s">
        <v>8</v>
      </c>
      <c r="C1035">
        <v>2.56</v>
      </c>
      <c r="D1035">
        <v>8.19</v>
      </c>
      <c r="E1035">
        <v>3.62481481481481</v>
      </c>
      <c r="F1035">
        <v>8.0767295597484203</v>
      </c>
    </row>
    <row r="1036" spans="1:6" hidden="1" x14ac:dyDescent="0.25">
      <c r="A1036">
        <v>1909</v>
      </c>
      <c r="B1036" t="s">
        <v>8</v>
      </c>
      <c r="C1036">
        <v>3.76</v>
      </c>
      <c r="D1036">
        <v>8.18</v>
      </c>
      <c r="E1036">
        <v>3.6256441717791401</v>
      </c>
      <c r="F1036">
        <v>8.077375</v>
      </c>
    </row>
    <row r="1037" spans="1:6" hidden="1" x14ac:dyDescent="0.25">
      <c r="A1037">
        <v>1910</v>
      </c>
      <c r="B1037" t="s">
        <v>8</v>
      </c>
      <c r="C1037">
        <v>5.03</v>
      </c>
      <c r="D1037">
        <v>8.2200000000000006</v>
      </c>
      <c r="E1037">
        <v>3.6342073170731699</v>
      </c>
      <c r="F1037">
        <v>8.0782608695652094</v>
      </c>
    </row>
    <row r="1038" spans="1:6" hidden="1" x14ac:dyDescent="0.25">
      <c r="A1038">
        <v>1911</v>
      </c>
      <c r="B1038" t="s">
        <v>8</v>
      </c>
      <c r="C1038">
        <v>3.39</v>
      </c>
      <c r="D1038">
        <v>8.18</v>
      </c>
      <c r="E1038">
        <v>3.6327272727272701</v>
      </c>
      <c r="F1038">
        <v>8.0788888888888799</v>
      </c>
    </row>
    <row r="1039" spans="1:6" hidden="1" x14ac:dyDescent="0.25">
      <c r="A1039">
        <v>1912</v>
      </c>
      <c r="B1039" t="s">
        <v>8</v>
      </c>
      <c r="C1039">
        <v>3.14</v>
      </c>
      <c r="D1039">
        <v>8.17</v>
      </c>
      <c r="E1039">
        <v>3.62975903614457</v>
      </c>
      <c r="F1039">
        <v>8.0794478527607296</v>
      </c>
    </row>
    <row r="1040" spans="1:6" hidden="1" x14ac:dyDescent="0.25">
      <c r="A1040">
        <v>1913</v>
      </c>
      <c r="B1040" t="s">
        <v>8</v>
      </c>
      <c r="C1040">
        <v>4.82</v>
      </c>
      <c r="D1040">
        <v>8.3000000000000007</v>
      </c>
      <c r="E1040">
        <v>3.6368862275449101</v>
      </c>
      <c r="F1040">
        <v>8.0807926829268197</v>
      </c>
    </row>
    <row r="1041" spans="1:6" hidden="1" x14ac:dyDescent="0.25">
      <c r="A1041">
        <v>1914</v>
      </c>
      <c r="B1041" t="s">
        <v>8</v>
      </c>
      <c r="C1041">
        <v>4.57</v>
      </c>
      <c r="D1041">
        <v>8.59</v>
      </c>
      <c r="E1041">
        <v>3.6424404761904698</v>
      </c>
      <c r="F1041">
        <v>8.0838787878787794</v>
      </c>
    </row>
    <row r="1042" spans="1:6" hidden="1" x14ac:dyDescent="0.25">
      <c r="A1042">
        <v>1915</v>
      </c>
      <c r="B1042" t="s">
        <v>8</v>
      </c>
      <c r="C1042">
        <v>3.52</v>
      </c>
      <c r="D1042">
        <v>8.59</v>
      </c>
      <c r="E1042">
        <v>3.6417159763313598</v>
      </c>
      <c r="F1042">
        <v>8.0869277108433693</v>
      </c>
    </row>
    <row r="1043" spans="1:6" hidden="1" x14ac:dyDescent="0.25">
      <c r="A1043">
        <v>1916</v>
      </c>
      <c r="B1043" t="s">
        <v>8</v>
      </c>
      <c r="C1043">
        <v>4.07</v>
      </c>
      <c r="D1043">
        <v>8.23</v>
      </c>
      <c r="E1043">
        <v>3.6442352941176401</v>
      </c>
      <c r="F1043">
        <v>8.0877844311377203</v>
      </c>
    </row>
    <row r="1044" spans="1:6" hidden="1" x14ac:dyDescent="0.25">
      <c r="A1044">
        <v>1917</v>
      </c>
      <c r="B1044" t="s">
        <v>8</v>
      </c>
      <c r="C1044">
        <v>3.28</v>
      </c>
      <c r="D1044">
        <v>8.02</v>
      </c>
      <c r="E1044">
        <v>3.6421052631578901</v>
      </c>
      <c r="F1044">
        <v>8.0873809523809506</v>
      </c>
    </row>
    <row r="1045" spans="1:6" hidden="1" x14ac:dyDescent="0.25">
      <c r="A1045">
        <v>1918</v>
      </c>
      <c r="B1045" t="s">
        <v>8</v>
      </c>
      <c r="C1045">
        <v>4.05</v>
      </c>
      <c r="D1045">
        <v>8.1300000000000008</v>
      </c>
      <c r="E1045">
        <v>3.64447674418604</v>
      </c>
      <c r="F1045">
        <v>8.08763313609467</v>
      </c>
    </row>
    <row r="1046" spans="1:6" hidden="1" x14ac:dyDescent="0.25">
      <c r="A1046">
        <v>1919</v>
      </c>
      <c r="B1046" t="s">
        <v>8</v>
      </c>
      <c r="C1046">
        <v>3.19</v>
      </c>
      <c r="D1046">
        <v>8.3800000000000008</v>
      </c>
      <c r="E1046">
        <v>3.6418497109826502</v>
      </c>
      <c r="F1046">
        <v>8.08935294117647</v>
      </c>
    </row>
    <row r="1047" spans="1:6" hidden="1" x14ac:dyDescent="0.25">
      <c r="A1047">
        <v>1920</v>
      </c>
      <c r="B1047" t="s">
        <v>8</v>
      </c>
      <c r="C1047">
        <v>4.6399999999999997</v>
      </c>
      <c r="D1047">
        <v>8.36</v>
      </c>
      <c r="E1047">
        <v>3.6475862068965501</v>
      </c>
      <c r="F1047">
        <v>8.0909356725146093</v>
      </c>
    </row>
    <row r="1048" spans="1:6" hidden="1" x14ac:dyDescent="0.25">
      <c r="A1048">
        <v>1921</v>
      </c>
      <c r="B1048" t="s">
        <v>8</v>
      </c>
      <c r="C1048">
        <v>4.33</v>
      </c>
      <c r="D1048">
        <v>8.57</v>
      </c>
      <c r="E1048">
        <v>3.6514857142857098</v>
      </c>
      <c r="F1048">
        <v>8.0937209302325499</v>
      </c>
    </row>
    <row r="1049" spans="1:6" hidden="1" x14ac:dyDescent="0.25">
      <c r="A1049">
        <v>1922</v>
      </c>
      <c r="B1049" t="s">
        <v>8</v>
      </c>
      <c r="C1049">
        <v>4.01</v>
      </c>
      <c r="D1049">
        <v>8.41</v>
      </c>
      <c r="E1049">
        <v>3.65352272727272</v>
      </c>
      <c r="F1049">
        <v>8.0955491329479692</v>
      </c>
    </row>
    <row r="1050" spans="1:6" hidden="1" x14ac:dyDescent="0.25">
      <c r="A1050">
        <v>1923</v>
      </c>
      <c r="B1050" t="s">
        <v>8</v>
      </c>
      <c r="C1050">
        <v>3.94</v>
      </c>
      <c r="D1050">
        <v>8.42</v>
      </c>
      <c r="E1050">
        <v>3.6551412429378498</v>
      </c>
      <c r="F1050">
        <v>8.0974137931034402</v>
      </c>
    </row>
    <row r="1051" spans="1:6" hidden="1" x14ac:dyDescent="0.25">
      <c r="A1051">
        <v>1924</v>
      </c>
      <c r="B1051" t="s">
        <v>8</v>
      </c>
      <c r="C1051">
        <v>3.67</v>
      </c>
      <c r="D1051">
        <v>8.51</v>
      </c>
      <c r="E1051">
        <v>3.65522471910112</v>
      </c>
      <c r="F1051">
        <v>8.0997714285714206</v>
      </c>
    </row>
    <row r="1052" spans="1:6" hidden="1" x14ac:dyDescent="0.25">
      <c r="A1052">
        <v>1925</v>
      </c>
      <c r="B1052" t="s">
        <v>8</v>
      </c>
      <c r="C1052">
        <v>5.39</v>
      </c>
      <c r="D1052">
        <v>8.5299999999999994</v>
      </c>
      <c r="E1052">
        <v>3.6649162011173102</v>
      </c>
      <c r="F1052">
        <v>8.1022159090908996</v>
      </c>
    </row>
    <row r="1053" spans="1:6" hidden="1" x14ac:dyDescent="0.25">
      <c r="A1053">
        <v>1926</v>
      </c>
      <c r="B1053" t="s">
        <v>8</v>
      </c>
      <c r="C1053">
        <v>3.37</v>
      </c>
      <c r="D1053">
        <v>8.73</v>
      </c>
      <c r="E1053">
        <v>3.6632777777777701</v>
      </c>
      <c r="F1053">
        <v>8.1057627118644007</v>
      </c>
    </row>
    <row r="1054" spans="1:6" hidden="1" x14ac:dyDescent="0.25">
      <c r="A1054">
        <v>1927</v>
      </c>
      <c r="B1054" t="s">
        <v>8</v>
      </c>
      <c r="C1054">
        <v>3.5</v>
      </c>
      <c r="D1054">
        <v>8.52</v>
      </c>
      <c r="E1054">
        <v>3.66237569060773</v>
      </c>
      <c r="F1054">
        <v>8.1080898876404408</v>
      </c>
    </row>
    <row r="1055" spans="1:6" hidden="1" x14ac:dyDescent="0.25">
      <c r="A1055">
        <v>1928</v>
      </c>
      <c r="B1055" t="s">
        <v>8</v>
      </c>
      <c r="C1055">
        <v>3.3</v>
      </c>
      <c r="D1055">
        <v>8.6300000000000008</v>
      </c>
      <c r="E1055">
        <v>3.66038461538461</v>
      </c>
      <c r="F1055">
        <v>8.1110055865921709</v>
      </c>
    </row>
    <row r="1056" spans="1:6" hidden="1" x14ac:dyDescent="0.25">
      <c r="A1056">
        <v>1929</v>
      </c>
      <c r="B1056" t="s">
        <v>8</v>
      </c>
      <c r="C1056">
        <v>3.01</v>
      </c>
      <c r="D1056">
        <v>8.24</v>
      </c>
      <c r="E1056">
        <v>3.6568306010928899</v>
      </c>
      <c r="F1056">
        <v>8.1117222222222196</v>
      </c>
    </row>
    <row r="1057" spans="1:6" hidden="1" x14ac:dyDescent="0.25">
      <c r="A1057">
        <v>1930</v>
      </c>
      <c r="B1057" t="s">
        <v>8</v>
      </c>
      <c r="C1057">
        <v>4.55</v>
      </c>
      <c r="D1057">
        <v>8.6300000000000008</v>
      </c>
      <c r="E1057">
        <v>3.66168478260869</v>
      </c>
      <c r="F1057">
        <v>8.1145856353591093</v>
      </c>
    </row>
    <row r="1058" spans="1:6" hidden="1" x14ac:dyDescent="0.25">
      <c r="A1058">
        <v>1931</v>
      </c>
      <c r="B1058" t="s">
        <v>8</v>
      </c>
      <c r="C1058">
        <v>3.28</v>
      </c>
      <c r="D1058">
        <v>8.7200000000000006</v>
      </c>
      <c r="E1058">
        <v>3.65962162162162</v>
      </c>
      <c r="F1058">
        <v>8.1179120879120799</v>
      </c>
    </row>
    <row r="1059" spans="1:6" hidden="1" x14ac:dyDescent="0.25">
      <c r="A1059">
        <v>1932</v>
      </c>
      <c r="B1059" t="s">
        <v>8</v>
      </c>
      <c r="C1059">
        <v>5.0999999999999996</v>
      </c>
      <c r="D1059">
        <v>8.7100000000000009</v>
      </c>
      <c r="E1059">
        <v>3.6673655913978398</v>
      </c>
      <c r="F1059">
        <v>8.1211475409835998</v>
      </c>
    </row>
    <row r="1060" spans="1:6" hidden="1" x14ac:dyDescent="0.25">
      <c r="A1060">
        <v>1933</v>
      </c>
      <c r="B1060" t="s">
        <v>8</v>
      </c>
      <c r="C1060">
        <v>2.72</v>
      </c>
      <c r="D1060">
        <v>8.34</v>
      </c>
      <c r="E1060">
        <v>3.6622994652406402</v>
      </c>
      <c r="F1060">
        <v>8.12233695652173</v>
      </c>
    </row>
    <row r="1061" spans="1:6" hidden="1" x14ac:dyDescent="0.25">
      <c r="A1061">
        <v>1934</v>
      </c>
      <c r="B1061" t="s">
        <v>8</v>
      </c>
      <c r="C1061">
        <v>5.26</v>
      </c>
      <c r="D1061">
        <v>8.6300000000000008</v>
      </c>
      <c r="E1061">
        <v>3.6707978723404202</v>
      </c>
      <c r="F1061">
        <v>8.1250810810810794</v>
      </c>
    </row>
    <row r="1062" spans="1:6" hidden="1" x14ac:dyDescent="0.25">
      <c r="A1062">
        <v>1935</v>
      </c>
      <c r="B1062" t="s">
        <v>8</v>
      </c>
      <c r="C1062">
        <v>4.5599999999999996</v>
      </c>
      <c r="D1062">
        <v>8.52</v>
      </c>
      <c r="E1062">
        <v>3.6755026455026401</v>
      </c>
      <c r="F1062">
        <v>8.1272043010752597</v>
      </c>
    </row>
    <row r="1063" spans="1:6" hidden="1" x14ac:dyDescent="0.25">
      <c r="A1063">
        <v>1936</v>
      </c>
      <c r="B1063" t="s">
        <v>8</v>
      </c>
      <c r="C1063">
        <v>5.36</v>
      </c>
      <c r="D1063">
        <v>8.5500000000000007</v>
      </c>
      <c r="E1063">
        <v>3.6843684210526302</v>
      </c>
      <c r="F1063">
        <v>8.1294652406417107</v>
      </c>
    </row>
    <row r="1064" spans="1:6" hidden="1" x14ac:dyDescent="0.25">
      <c r="A1064">
        <v>1937</v>
      </c>
      <c r="B1064" t="s">
        <v>8</v>
      </c>
      <c r="C1064">
        <v>5.16</v>
      </c>
      <c r="D1064">
        <v>8.6999999999999993</v>
      </c>
      <c r="E1064">
        <v>3.6920942408376898</v>
      </c>
      <c r="F1064">
        <v>8.1325000000000003</v>
      </c>
    </row>
    <row r="1065" spans="1:6" hidden="1" x14ac:dyDescent="0.25">
      <c r="A1065">
        <v>1938</v>
      </c>
      <c r="B1065" t="s">
        <v>8</v>
      </c>
      <c r="C1065">
        <v>5.92</v>
      </c>
      <c r="D1065">
        <v>8.86</v>
      </c>
      <c r="E1065">
        <v>3.7036979166666599</v>
      </c>
      <c r="F1065">
        <v>8.1363492063492</v>
      </c>
    </row>
    <row r="1066" spans="1:6" hidden="1" x14ac:dyDescent="0.25">
      <c r="A1066">
        <v>1939</v>
      </c>
      <c r="B1066" t="s">
        <v>8</v>
      </c>
      <c r="C1066">
        <v>4.63</v>
      </c>
      <c r="D1066">
        <v>8.76</v>
      </c>
      <c r="E1066">
        <v>3.7084974093264198</v>
      </c>
      <c r="F1066">
        <v>8.1396315789473608</v>
      </c>
    </row>
    <row r="1067" spans="1:6" hidden="1" x14ac:dyDescent="0.25">
      <c r="A1067">
        <v>1940</v>
      </c>
      <c r="B1067" t="s">
        <v>8</v>
      </c>
      <c r="C1067">
        <v>3.16</v>
      </c>
      <c r="D1067">
        <v>8.76</v>
      </c>
      <c r="E1067">
        <v>3.7056701030927801</v>
      </c>
      <c r="F1067">
        <v>8.1428795811518295</v>
      </c>
    </row>
    <row r="1068" spans="1:6" hidden="1" x14ac:dyDescent="0.25">
      <c r="A1068">
        <v>1941</v>
      </c>
      <c r="B1068" t="s">
        <v>8</v>
      </c>
      <c r="C1068">
        <v>1.67</v>
      </c>
      <c r="D1068">
        <v>8.77</v>
      </c>
      <c r="E1068">
        <v>3.69523076923076</v>
      </c>
      <c r="F1068">
        <v>8.1461458333333301</v>
      </c>
    </row>
    <row r="1069" spans="1:6" hidden="1" x14ac:dyDescent="0.25">
      <c r="A1069">
        <v>1942</v>
      </c>
      <c r="B1069" t="s">
        <v>8</v>
      </c>
      <c r="C1069">
        <v>2.09</v>
      </c>
      <c r="D1069">
        <v>8.73</v>
      </c>
      <c r="E1069">
        <v>3.68704081632653</v>
      </c>
      <c r="F1069">
        <v>8.1491709844559495</v>
      </c>
    </row>
    <row r="1070" spans="1:6" hidden="1" x14ac:dyDescent="0.25">
      <c r="A1070">
        <v>1943</v>
      </c>
      <c r="B1070" t="s">
        <v>8</v>
      </c>
      <c r="C1070">
        <v>4.63</v>
      </c>
      <c r="D1070">
        <v>8.76</v>
      </c>
      <c r="E1070">
        <v>3.6918274111675098</v>
      </c>
      <c r="F1070">
        <v>8.1523195876288597</v>
      </c>
    </row>
    <row r="1071" spans="1:6" hidden="1" x14ac:dyDescent="0.25">
      <c r="A1071">
        <v>1944</v>
      </c>
      <c r="B1071" t="s">
        <v>8</v>
      </c>
      <c r="C1071">
        <v>4.76</v>
      </c>
      <c r="D1071">
        <v>8.85</v>
      </c>
      <c r="E1071">
        <v>3.6972222222222202</v>
      </c>
      <c r="F1071">
        <v>8.1558974358974297</v>
      </c>
    </row>
    <row r="1072" spans="1:6" hidden="1" x14ac:dyDescent="0.25">
      <c r="A1072">
        <v>1945</v>
      </c>
      <c r="B1072" t="s">
        <v>8</v>
      </c>
      <c r="C1072">
        <v>2.94</v>
      </c>
      <c r="D1072">
        <v>8.58</v>
      </c>
      <c r="E1072">
        <v>3.69341708542713</v>
      </c>
      <c r="F1072">
        <v>8.1580612244897903</v>
      </c>
    </row>
    <row r="1073" spans="1:6" hidden="1" x14ac:dyDescent="0.25">
      <c r="A1073">
        <v>1946</v>
      </c>
      <c r="B1073" t="s">
        <v>8</v>
      </c>
      <c r="C1073">
        <v>4.09</v>
      </c>
      <c r="D1073">
        <v>8.68</v>
      </c>
      <c r="E1073">
        <v>3.6953999999999998</v>
      </c>
      <c r="F1073">
        <v>8.16071065989847</v>
      </c>
    </row>
    <row r="1074" spans="1:6" hidden="1" x14ac:dyDescent="0.25">
      <c r="A1074">
        <v>1947</v>
      </c>
      <c r="B1074" t="s">
        <v>8</v>
      </c>
      <c r="C1074">
        <v>3.77</v>
      </c>
      <c r="D1074">
        <v>8.8000000000000007</v>
      </c>
      <c r="E1074">
        <v>3.6957711442785999</v>
      </c>
      <c r="F1074">
        <v>8.1639393939393905</v>
      </c>
    </row>
    <row r="1075" spans="1:6" hidden="1" x14ac:dyDescent="0.25">
      <c r="A1075">
        <v>1948</v>
      </c>
      <c r="B1075" t="s">
        <v>8</v>
      </c>
      <c r="C1075">
        <v>4.78</v>
      </c>
      <c r="D1075">
        <v>8.75</v>
      </c>
      <c r="E1075">
        <v>3.7011386138613802</v>
      </c>
      <c r="F1075">
        <v>8.1668844221105505</v>
      </c>
    </row>
    <row r="1076" spans="1:6" hidden="1" x14ac:dyDescent="0.25">
      <c r="A1076">
        <v>1949</v>
      </c>
      <c r="B1076" t="s">
        <v>8</v>
      </c>
      <c r="C1076">
        <v>5.27</v>
      </c>
      <c r="D1076">
        <v>8.59</v>
      </c>
      <c r="E1076">
        <v>3.7088669950738899</v>
      </c>
      <c r="F1076">
        <v>8.1690000000000005</v>
      </c>
    </row>
    <row r="1077" spans="1:6" hidden="1" x14ac:dyDescent="0.25">
      <c r="A1077">
        <v>1950</v>
      </c>
      <c r="B1077" t="s">
        <v>8</v>
      </c>
      <c r="C1077">
        <v>3.93</v>
      </c>
      <c r="D1077">
        <v>8.3699999999999992</v>
      </c>
      <c r="E1077">
        <v>3.7099509803921502</v>
      </c>
      <c r="F1077">
        <v>8.17</v>
      </c>
    </row>
    <row r="1078" spans="1:6" hidden="1" x14ac:dyDescent="0.25">
      <c r="A1078">
        <v>1951</v>
      </c>
      <c r="B1078" t="s">
        <v>8</v>
      </c>
      <c r="C1078">
        <v>3.99</v>
      </c>
      <c r="D1078">
        <v>8.6300000000000008</v>
      </c>
      <c r="E1078">
        <v>3.7113170731707301</v>
      </c>
      <c r="F1078">
        <v>8.1722772277227698</v>
      </c>
    </row>
    <row r="1079" spans="1:6" hidden="1" x14ac:dyDescent="0.25">
      <c r="A1079">
        <v>1952</v>
      </c>
      <c r="B1079" t="s">
        <v>8</v>
      </c>
      <c r="C1079">
        <v>4.21</v>
      </c>
      <c r="D1079">
        <v>8.64</v>
      </c>
      <c r="E1079">
        <v>3.7137378640776602</v>
      </c>
      <c r="F1079">
        <v>8.1745812807881695</v>
      </c>
    </row>
    <row r="1080" spans="1:6" hidden="1" x14ac:dyDescent="0.25">
      <c r="A1080">
        <v>1953</v>
      </c>
      <c r="B1080" t="s">
        <v>8</v>
      </c>
      <c r="C1080">
        <v>4</v>
      </c>
      <c r="D1080">
        <v>8.8699999999999992</v>
      </c>
      <c r="E1080">
        <v>3.7151207729468498</v>
      </c>
      <c r="F1080">
        <v>8.1779901960784294</v>
      </c>
    </row>
    <row r="1081" spans="1:6" hidden="1" x14ac:dyDescent="0.25">
      <c r="A1081">
        <v>1954</v>
      </c>
      <c r="B1081" t="s">
        <v>8</v>
      </c>
      <c r="C1081">
        <v>4.04</v>
      </c>
      <c r="D1081">
        <v>8.56</v>
      </c>
      <c r="E1081">
        <v>3.7166826923076899</v>
      </c>
      <c r="F1081">
        <v>8.1798536585365795</v>
      </c>
    </row>
    <row r="1082" spans="1:6" hidden="1" x14ac:dyDescent="0.25">
      <c r="A1082">
        <v>1955</v>
      </c>
      <c r="B1082" t="s">
        <v>8</v>
      </c>
      <c r="C1082">
        <v>3.71</v>
      </c>
      <c r="D1082">
        <v>8.6300000000000008</v>
      </c>
      <c r="E1082">
        <v>3.7166507177033399</v>
      </c>
      <c r="F1082">
        <v>8.1820388349514506</v>
      </c>
    </row>
    <row r="1083" spans="1:6" hidden="1" x14ac:dyDescent="0.25">
      <c r="A1083">
        <v>1956</v>
      </c>
      <c r="B1083" t="s">
        <v>8</v>
      </c>
      <c r="C1083">
        <v>2.4500000000000002</v>
      </c>
      <c r="D1083">
        <v>8.2799999999999994</v>
      </c>
      <c r="E1083">
        <v>3.7106190476190402</v>
      </c>
      <c r="F1083">
        <v>8.18251207729468</v>
      </c>
    </row>
    <row r="1084" spans="1:6" hidden="1" x14ac:dyDescent="0.25">
      <c r="A1084">
        <v>1957</v>
      </c>
      <c r="B1084" t="s">
        <v>8</v>
      </c>
      <c r="C1084">
        <v>5.38</v>
      </c>
      <c r="D1084">
        <v>8.73</v>
      </c>
      <c r="E1084">
        <v>3.7185308056872</v>
      </c>
      <c r="F1084">
        <v>8.1851442307692306</v>
      </c>
    </row>
    <row r="1085" spans="1:6" hidden="1" x14ac:dyDescent="0.25">
      <c r="A1085">
        <v>1958</v>
      </c>
      <c r="B1085" t="s">
        <v>8</v>
      </c>
      <c r="C1085">
        <v>3.89</v>
      </c>
      <c r="D1085">
        <v>8.77</v>
      </c>
      <c r="E1085">
        <v>3.7193396226414999</v>
      </c>
      <c r="F1085">
        <v>8.1879425837320507</v>
      </c>
    </row>
    <row r="1086" spans="1:6" hidden="1" x14ac:dyDescent="0.25">
      <c r="A1086">
        <v>1959</v>
      </c>
      <c r="B1086" t="s">
        <v>8</v>
      </c>
      <c r="C1086">
        <v>4.3</v>
      </c>
      <c r="D1086">
        <v>8.73</v>
      </c>
      <c r="E1086">
        <v>3.7220657276995301</v>
      </c>
      <c r="F1086">
        <v>8.1905238095237998</v>
      </c>
    </row>
    <row r="1087" spans="1:6" hidden="1" x14ac:dyDescent="0.25">
      <c r="A1087">
        <v>1960</v>
      </c>
      <c r="B1087" t="s">
        <v>8</v>
      </c>
      <c r="C1087">
        <v>4.5</v>
      </c>
      <c r="D1087">
        <v>8.58</v>
      </c>
      <c r="E1087">
        <v>3.7257009345794301</v>
      </c>
      <c r="F1087">
        <v>8.1923696682464406</v>
      </c>
    </row>
    <row r="1088" spans="1:6" hidden="1" x14ac:dyDescent="0.25">
      <c r="A1088">
        <v>1961</v>
      </c>
      <c r="B1088" t="s">
        <v>8</v>
      </c>
      <c r="C1088">
        <v>5.28</v>
      </c>
      <c r="D1088">
        <v>8.8000000000000007</v>
      </c>
      <c r="E1088">
        <v>3.7329302325581302</v>
      </c>
      <c r="F1088">
        <v>8.1952358490565995</v>
      </c>
    </row>
    <row r="1089" spans="1:6" hidden="1" x14ac:dyDescent="0.25">
      <c r="A1089">
        <v>1962</v>
      </c>
      <c r="B1089" t="s">
        <v>8</v>
      </c>
      <c r="C1089">
        <v>4.54</v>
      </c>
      <c r="D1089">
        <v>8.75</v>
      </c>
      <c r="E1089">
        <v>3.7366666666666601</v>
      </c>
      <c r="F1089">
        <v>8.1978403755868499</v>
      </c>
    </row>
    <row r="1090" spans="1:6" hidden="1" x14ac:dyDescent="0.25">
      <c r="A1090">
        <v>1963</v>
      </c>
      <c r="B1090" t="s">
        <v>8</v>
      </c>
      <c r="C1090">
        <v>3.17</v>
      </c>
      <c r="D1090">
        <v>8.86</v>
      </c>
      <c r="E1090">
        <v>3.73405529953917</v>
      </c>
      <c r="F1090">
        <v>8.2009345794392505</v>
      </c>
    </row>
    <row r="1091" spans="1:6" hidden="1" x14ac:dyDescent="0.25">
      <c r="A1091">
        <v>1964</v>
      </c>
      <c r="B1091" t="s">
        <v>8</v>
      </c>
      <c r="C1091">
        <v>4.42</v>
      </c>
      <c r="D1091">
        <v>8.41</v>
      </c>
      <c r="E1091">
        <v>3.7372018348623799</v>
      </c>
      <c r="F1091">
        <v>8.2019069767441799</v>
      </c>
    </row>
    <row r="1092" spans="1:6" hidden="1" x14ac:dyDescent="0.25">
      <c r="A1092">
        <v>1965</v>
      </c>
      <c r="B1092" t="s">
        <v>8</v>
      </c>
      <c r="C1092">
        <v>3.35</v>
      </c>
      <c r="D1092">
        <v>8.5299999999999994</v>
      </c>
      <c r="E1092">
        <v>3.73543378995433</v>
      </c>
      <c r="F1092">
        <v>8.2034259259259201</v>
      </c>
    </row>
    <row r="1093" spans="1:6" hidden="1" x14ac:dyDescent="0.25">
      <c r="A1093">
        <v>1966</v>
      </c>
      <c r="B1093" t="s">
        <v>8</v>
      </c>
      <c r="C1093">
        <v>4.8099999999999996</v>
      </c>
      <c r="D1093">
        <v>8.6</v>
      </c>
      <c r="E1093">
        <v>3.7403181818181799</v>
      </c>
      <c r="F1093">
        <v>8.2052534562211896</v>
      </c>
    </row>
    <row r="1094" spans="1:6" hidden="1" x14ac:dyDescent="0.25">
      <c r="A1094">
        <v>1967</v>
      </c>
      <c r="B1094" t="s">
        <v>8</v>
      </c>
      <c r="C1094">
        <v>4.55</v>
      </c>
      <c r="D1094">
        <v>8.6999999999999993</v>
      </c>
      <c r="E1094">
        <v>3.7439819004524799</v>
      </c>
      <c r="F1094">
        <v>8.2075229357798101</v>
      </c>
    </row>
    <row r="1095" spans="1:6" hidden="1" x14ac:dyDescent="0.25">
      <c r="A1095">
        <v>1968</v>
      </c>
      <c r="B1095" t="s">
        <v>8</v>
      </c>
      <c r="C1095">
        <v>3.58</v>
      </c>
      <c r="D1095">
        <v>8.52</v>
      </c>
      <c r="E1095">
        <v>3.7432432432432399</v>
      </c>
      <c r="F1095">
        <v>8.2089497716894897</v>
      </c>
    </row>
    <row r="1096" spans="1:6" hidden="1" x14ac:dyDescent="0.25">
      <c r="A1096">
        <v>1969</v>
      </c>
      <c r="B1096" t="s">
        <v>8</v>
      </c>
      <c r="C1096">
        <v>2.4700000000000002</v>
      </c>
      <c r="D1096">
        <v>8.6</v>
      </c>
      <c r="E1096">
        <v>3.7375336322869899</v>
      </c>
      <c r="F1096">
        <v>8.2107272727272704</v>
      </c>
    </row>
    <row r="1097" spans="1:6" hidden="1" x14ac:dyDescent="0.25">
      <c r="A1097">
        <v>1970</v>
      </c>
      <c r="B1097" t="s">
        <v>8</v>
      </c>
      <c r="C1097">
        <v>4.2699999999999996</v>
      </c>
      <c r="D1097">
        <v>8.6999999999999993</v>
      </c>
      <c r="E1097">
        <v>3.7399107142857102</v>
      </c>
      <c r="F1097">
        <v>8.2129411764705793</v>
      </c>
    </row>
    <row r="1098" spans="1:6" hidden="1" x14ac:dyDescent="0.25">
      <c r="A1098">
        <v>1971</v>
      </c>
      <c r="B1098" t="s">
        <v>8</v>
      </c>
      <c r="C1098">
        <v>4.37</v>
      </c>
      <c r="D1098">
        <v>8.6</v>
      </c>
      <c r="E1098">
        <v>3.74271111111111</v>
      </c>
      <c r="F1098">
        <v>8.2146846846846806</v>
      </c>
    </row>
    <row r="1099" spans="1:6" hidden="1" x14ac:dyDescent="0.25">
      <c r="A1099">
        <v>1972</v>
      </c>
      <c r="B1099" t="s">
        <v>8</v>
      </c>
      <c r="C1099">
        <v>5.27</v>
      </c>
      <c r="D1099">
        <v>8.5</v>
      </c>
      <c r="E1099">
        <v>3.7494690265486699</v>
      </c>
      <c r="F1099">
        <v>8.2159641255605305</v>
      </c>
    </row>
    <row r="1100" spans="1:6" hidden="1" x14ac:dyDescent="0.25">
      <c r="A1100">
        <v>1973</v>
      </c>
      <c r="B1100" t="s">
        <v>8</v>
      </c>
      <c r="C1100">
        <v>4.4800000000000004</v>
      </c>
      <c r="D1100">
        <v>8.9499999999999993</v>
      </c>
      <c r="E1100">
        <v>3.7526872246696001</v>
      </c>
      <c r="F1100">
        <v>8.21924107142857</v>
      </c>
    </row>
    <row r="1101" spans="1:6" hidden="1" x14ac:dyDescent="0.25">
      <c r="A1101">
        <v>1974</v>
      </c>
      <c r="B1101" t="s">
        <v>8</v>
      </c>
      <c r="C1101">
        <v>5.45</v>
      </c>
      <c r="D1101">
        <v>8.4700000000000006</v>
      </c>
      <c r="E1101">
        <v>3.7601315789473602</v>
      </c>
      <c r="F1101">
        <v>8.2203555555555496</v>
      </c>
    </row>
    <row r="1102" spans="1:6" hidden="1" x14ac:dyDescent="0.25">
      <c r="A1102">
        <v>1975</v>
      </c>
      <c r="B1102" t="s">
        <v>8</v>
      </c>
      <c r="C1102">
        <v>6.01</v>
      </c>
      <c r="D1102">
        <v>8.74</v>
      </c>
      <c r="E1102">
        <v>3.7699563318777201</v>
      </c>
      <c r="F1102">
        <v>8.2226548672566295</v>
      </c>
    </row>
    <row r="1103" spans="1:6" hidden="1" x14ac:dyDescent="0.25">
      <c r="A1103">
        <v>1976</v>
      </c>
      <c r="B1103" t="s">
        <v>8</v>
      </c>
      <c r="C1103">
        <v>2.65</v>
      </c>
      <c r="D1103">
        <v>8.35</v>
      </c>
      <c r="E1103">
        <v>3.76508695652173</v>
      </c>
      <c r="F1103">
        <v>8.2232158590308302</v>
      </c>
    </row>
    <row r="1104" spans="1:6" hidden="1" x14ac:dyDescent="0.25">
      <c r="A1104">
        <v>1977</v>
      </c>
      <c r="B1104" t="s">
        <v>8</v>
      </c>
      <c r="C1104">
        <v>4.43</v>
      </c>
      <c r="D1104">
        <v>8.85</v>
      </c>
      <c r="E1104">
        <v>3.7679653679653602</v>
      </c>
      <c r="F1104">
        <v>8.2259649122807001</v>
      </c>
    </row>
    <row r="1105" spans="1:6" hidden="1" x14ac:dyDescent="0.25">
      <c r="A1105">
        <v>1978</v>
      </c>
      <c r="B1105" t="s">
        <v>8</v>
      </c>
      <c r="C1105">
        <v>3.21</v>
      </c>
      <c r="D1105">
        <v>8.69</v>
      </c>
      <c r="E1105">
        <v>3.7655603448275801</v>
      </c>
      <c r="F1105">
        <v>8.2279912663755397</v>
      </c>
    </row>
    <row r="1106" spans="1:6" hidden="1" x14ac:dyDescent="0.25">
      <c r="A1106">
        <v>1979</v>
      </c>
      <c r="B1106" t="s">
        <v>8</v>
      </c>
      <c r="C1106">
        <v>4.37</v>
      </c>
      <c r="D1106">
        <v>8.73</v>
      </c>
      <c r="E1106">
        <v>3.7681545064377602</v>
      </c>
      <c r="F1106">
        <v>8.2301739130434708</v>
      </c>
    </row>
    <row r="1107" spans="1:6" hidden="1" x14ac:dyDescent="0.25">
      <c r="A1107">
        <v>1980</v>
      </c>
      <c r="B1107" t="s">
        <v>8</v>
      </c>
      <c r="C1107">
        <v>3.41</v>
      </c>
      <c r="D1107">
        <v>8.98</v>
      </c>
      <c r="E1107">
        <v>3.7666239316239301</v>
      </c>
      <c r="F1107">
        <v>8.23341991341991</v>
      </c>
    </row>
    <row r="1108" spans="1:6" hidden="1" x14ac:dyDescent="0.25">
      <c r="A1108">
        <v>1981</v>
      </c>
      <c r="B1108" t="s">
        <v>8</v>
      </c>
      <c r="C1108">
        <v>5.67</v>
      </c>
      <c r="D1108">
        <v>9.17</v>
      </c>
      <c r="E1108">
        <v>3.7747234042553099</v>
      </c>
      <c r="F1108">
        <v>8.2374568965517199</v>
      </c>
    </row>
    <row r="1109" spans="1:6" hidden="1" x14ac:dyDescent="0.25">
      <c r="A1109">
        <v>1982</v>
      </c>
      <c r="B1109" t="s">
        <v>8</v>
      </c>
      <c r="C1109">
        <v>4.75</v>
      </c>
      <c r="D1109">
        <v>8.64</v>
      </c>
      <c r="E1109">
        <v>3.7788559322033799</v>
      </c>
      <c r="F1109">
        <v>8.2391845493562208</v>
      </c>
    </row>
    <row r="1110" spans="1:6" hidden="1" x14ac:dyDescent="0.25">
      <c r="A1110">
        <v>1983</v>
      </c>
      <c r="B1110" t="s">
        <v>8</v>
      </c>
      <c r="C1110">
        <v>5.65</v>
      </c>
      <c r="D1110">
        <v>9.0299999999999994</v>
      </c>
      <c r="E1110">
        <v>3.7867510548523202</v>
      </c>
      <c r="F1110">
        <v>8.2425641025640992</v>
      </c>
    </row>
    <row r="1111" spans="1:6" hidden="1" x14ac:dyDescent="0.25">
      <c r="A1111">
        <v>1984</v>
      </c>
      <c r="B1111" t="s">
        <v>8</v>
      </c>
      <c r="C1111">
        <v>4.42</v>
      </c>
      <c r="D1111">
        <v>8.69</v>
      </c>
      <c r="E1111">
        <v>3.7894117647058798</v>
      </c>
      <c r="F1111">
        <v>8.2444680851063801</v>
      </c>
    </row>
    <row r="1112" spans="1:6" hidden="1" x14ac:dyDescent="0.25">
      <c r="A1112">
        <v>1985</v>
      </c>
      <c r="B1112" t="s">
        <v>8</v>
      </c>
      <c r="C1112">
        <v>3.3</v>
      </c>
      <c r="D1112">
        <v>8.66</v>
      </c>
      <c r="E1112">
        <v>3.7873640167364</v>
      </c>
      <c r="F1112">
        <v>8.2462288135593198</v>
      </c>
    </row>
    <row r="1113" spans="1:6" hidden="1" x14ac:dyDescent="0.25">
      <c r="A1113">
        <v>1986</v>
      </c>
      <c r="B1113" t="s">
        <v>8</v>
      </c>
      <c r="C1113">
        <v>4.1900000000000004</v>
      </c>
      <c r="D1113">
        <v>8.83</v>
      </c>
      <c r="E1113">
        <v>3.7890416666666602</v>
      </c>
      <c r="F1113">
        <v>8.2486919831223595</v>
      </c>
    </row>
    <row r="1114" spans="1:6" hidden="1" x14ac:dyDescent="0.25">
      <c r="A1114">
        <v>1987</v>
      </c>
      <c r="B1114" t="s">
        <v>8</v>
      </c>
      <c r="C1114">
        <v>2.4900000000000002</v>
      </c>
      <c r="D1114">
        <v>8.99</v>
      </c>
      <c r="E1114">
        <v>3.7836514522821498</v>
      </c>
      <c r="F1114">
        <v>8.2518067226890697</v>
      </c>
    </row>
    <row r="1115" spans="1:6" hidden="1" x14ac:dyDescent="0.25">
      <c r="A1115">
        <v>1988</v>
      </c>
      <c r="B1115" t="s">
        <v>8</v>
      </c>
      <c r="C1115">
        <v>4.8899999999999997</v>
      </c>
      <c r="D1115">
        <v>9.1999999999999993</v>
      </c>
      <c r="E1115">
        <v>3.7882231404958602</v>
      </c>
      <c r="F1115">
        <v>8.2557740585773995</v>
      </c>
    </row>
    <row r="1116" spans="1:6" hidden="1" x14ac:dyDescent="0.25">
      <c r="A1116">
        <v>1989</v>
      </c>
      <c r="B1116" t="s">
        <v>8</v>
      </c>
      <c r="C1116">
        <v>6.63</v>
      </c>
      <c r="D1116">
        <v>8.92</v>
      </c>
      <c r="E1116">
        <v>3.7999176954732499</v>
      </c>
      <c r="F1116">
        <v>8.2585416666666607</v>
      </c>
    </row>
    <row r="1117" spans="1:6" hidden="1" x14ac:dyDescent="0.25">
      <c r="A1117">
        <v>1990</v>
      </c>
      <c r="B1117" t="s">
        <v>8</v>
      </c>
      <c r="C1117">
        <v>5.81</v>
      </c>
      <c r="D1117">
        <v>9.23</v>
      </c>
      <c r="E1117">
        <v>3.8081557377049098</v>
      </c>
      <c r="F1117">
        <v>8.2625726141078797</v>
      </c>
    </row>
    <row r="1118" spans="1:6" hidden="1" x14ac:dyDescent="0.25">
      <c r="A1118">
        <v>1991</v>
      </c>
      <c r="B1118" t="s">
        <v>8</v>
      </c>
      <c r="C1118">
        <v>5.62</v>
      </c>
      <c r="D1118">
        <v>9.18</v>
      </c>
      <c r="E1118">
        <v>3.8155510204081602</v>
      </c>
      <c r="F1118">
        <v>8.2663636363636304</v>
      </c>
    </row>
    <row r="1119" spans="1:6" hidden="1" x14ac:dyDescent="0.25">
      <c r="A1119">
        <v>1992</v>
      </c>
      <c r="B1119" t="s">
        <v>8</v>
      </c>
      <c r="C1119">
        <v>5.36</v>
      </c>
      <c r="D1119">
        <v>8.84</v>
      </c>
      <c r="E1119">
        <v>3.8218292682926802</v>
      </c>
      <c r="F1119">
        <v>8.2687242798353893</v>
      </c>
    </row>
    <row r="1120" spans="1:6" hidden="1" x14ac:dyDescent="0.25">
      <c r="A1120">
        <v>1993</v>
      </c>
      <c r="B1120" t="s">
        <v>8</v>
      </c>
      <c r="C1120">
        <v>4.1500000000000004</v>
      </c>
      <c r="D1120">
        <v>8.8699999999999992</v>
      </c>
      <c r="E1120">
        <v>3.8231578947368399</v>
      </c>
      <c r="F1120">
        <v>8.2711885245901602</v>
      </c>
    </row>
    <row r="1121" spans="1:6" hidden="1" x14ac:dyDescent="0.25">
      <c r="A1121">
        <v>1994</v>
      </c>
      <c r="B1121" t="s">
        <v>8</v>
      </c>
      <c r="C1121">
        <v>4.13</v>
      </c>
      <c r="D1121">
        <v>9.0399999999999991</v>
      </c>
      <c r="E1121">
        <v>3.8243951612903202</v>
      </c>
      <c r="F1121">
        <v>8.2743265306122407</v>
      </c>
    </row>
    <row r="1122" spans="1:6" hidden="1" x14ac:dyDescent="0.25">
      <c r="A1122">
        <v>1995</v>
      </c>
      <c r="B1122" t="s">
        <v>8</v>
      </c>
      <c r="C1122">
        <v>5.88</v>
      </c>
      <c r="D1122">
        <v>9.35</v>
      </c>
      <c r="E1122">
        <v>3.8326506024096298</v>
      </c>
      <c r="F1122">
        <v>8.2786991869918598</v>
      </c>
    </row>
    <row r="1123" spans="1:6" hidden="1" x14ac:dyDescent="0.25">
      <c r="A1123">
        <v>1996</v>
      </c>
      <c r="B1123" t="s">
        <v>8</v>
      </c>
      <c r="C1123">
        <v>4.55</v>
      </c>
      <c r="D1123">
        <v>9.0399999999999991</v>
      </c>
      <c r="E1123">
        <v>3.8355199999999998</v>
      </c>
      <c r="F1123">
        <v>8.2817813765182091</v>
      </c>
    </row>
    <row r="1124" spans="1:6" hidden="1" x14ac:dyDescent="0.25">
      <c r="A1124">
        <v>1997</v>
      </c>
      <c r="B1124" t="s">
        <v>8</v>
      </c>
      <c r="C1124">
        <v>4.5599999999999996</v>
      </c>
      <c r="D1124">
        <v>9.1999999999999993</v>
      </c>
      <c r="E1124">
        <v>3.8384063745019898</v>
      </c>
      <c r="F1124">
        <v>8.2854838709677399</v>
      </c>
    </row>
    <row r="1125" spans="1:6" hidden="1" x14ac:dyDescent="0.25">
      <c r="A1125">
        <v>1998</v>
      </c>
      <c r="B1125" t="s">
        <v>8</v>
      </c>
      <c r="C1125">
        <v>4.47</v>
      </c>
      <c r="D1125">
        <v>9.52</v>
      </c>
      <c r="E1125">
        <v>3.8409126984126898</v>
      </c>
      <c r="F1125">
        <v>8.2904417670682697</v>
      </c>
    </row>
    <row r="1126" spans="1:6" hidden="1" x14ac:dyDescent="0.25">
      <c r="A1126">
        <v>1999</v>
      </c>
      <c r="B1126" t="s">
        <v>8</v>
      </c>
      <c r="C1126">
        <v>5.94</v>
      </c>
      <c r="D1126">
        <v>9.2899999999999991</v>
      </c>
      <c r="E1126">
        <v>3.849209486166</v>
      </c>
      <c r="F1126">
        <v>8.2944399999999998</v>
      </c>
    </row>
    <row r="1127" spans="1:6" hidden="1" x14ac:dyDescent="0.25">
      <c r="A1127">
        <v>2000</v>
      </c>
      <c r="B1127" t="s">
        <v>8</v>
      </c>
      <c r="C1127">
        <v>5.96</v>
      </c>
      <c r="D1127">
        <v>9.1999999999999993</v>
      </c>
      <c r="E1127">
        <v>3.85751968503937</v>
      </c>
      <c r="F1127">
        <v>8.2980478087649399</v>
      </c>
    </row>
    <row r="1128" spans="1:6" hidden="1" x14ac:dyDescent="0.25">
      <c r="A1128">
        <v>2001</v>
      </c>
      <c r="B1128" t="s">
        <v>8</v>
      </c>
      <c r="C1128">
        <v>5.32</v>
      </c>
      <c r="D1128">
        <v>9.41</v>
      </c>
      <c r="E1128">
        <v>3.8632549019607798</v>
      </c>
      <c r="F1128">
        <v>8.3024603174603104</v>
      </c>
    </row>
    <row r="1129" spans="1:6" hidden="1" x14ac:dyDescent="0.25">
      <c r="A1129">
        <v>2002</v>
      </c>
      <c r="B1129" t="s">
        <v>8</v>
      </c>
      <c r="C1129">
        <v>5.63</v>
      </c>
      <c r="D1129">
        <v>9.57</v>
      </c>
      <c r="E1129">
        <v>3.87015625</v>
      </c>
      <c r="F1129">
        <v>8.3074703557312208</v>
      </c>
    </row>
    <row r="1130" spans="1:6" hidden="1" x14ac:dyDescent="0.25">
      <c r="A1130">
        <v>2003</v>
      </c>
      <c r="B1130" t="s">
        <v>8</v>
      </c>
      <c r="C1130">
        <v>4.99</v>
      </c>
      <c r="D1130">
        <v>9.5299999999999994</v>
      </c>
      <c r="E1130">
        <v>3.8745136186770401</v>
      </c>
      <c r="F1130">
        <v>8.3122834645669208</v>
      </c>
    </row>
    <row r="1131" spans="1:6" hidden="1" x14ac:dyDescent="0.25">
      <c r="A1131">
        <v>2004</v>
      </c>
      <c r="B1131" t="s">
        <v>8</v>
      </c>
      <c r="C1131">
        <v>5.32</v>
      </c>
      <c r="D1131">
        <v>9.32</v>
      </c>
      <c r="E1131">
        <v>3.8801162790697599</v>
      </c>
      <c r="F1131">
        <v>8.3162352941176394</v>
      </c>
    </row>
    <row r="1132" spans="1:6" hidden="1" x14ac:dyDescent="0.25">
      <c r="A1132">
        <v>2005</v>
      </c>
      <c r="B1132" t="s">
        <v>8</v>
      </c>
      <c r="C1132">
        <v>5.54</v>
      </c>
      <c r="D1132">
        <v>9.6999999999999993</v>
      </c>
      <c r="E1132">
        <v>3.8865250965250899</v>
      </c>
      <c r="F1132">
        <v>8.3216406250000006</v>
      </c>
    </row>
    <row r="1133" spans="1:6" hidden="1" x14ac:dyDescent="0.25">
      <c r="A1133">
        <v>2006</v>
      </c>
      <c r="B1133" t="s">
        <v>8</v>
      </c>
      <c r="C1133">
        <v>4.91</v>
      </c>
      <c r="D1133">
        <v>9.5299999999999994</v>
      </c>
      <c r="E1133">
        <v>3.8904615384615302</v>
      </c>
      <c r="F1133">
        <v>8.3263424124513605</v>
      </c>
    </row>
    <row r="1134" spans="1:6" hidden="1" x14ac:dyDescent="0.25">
      <c r="A1134">
        <v>2007</v>
      </c>
      <c r="B1134" t="s">
        <v>8</v>
      </c>
      <c r="C1134">
        <v>6.43</v>
      </c>
      <c r="D1134">
        <v>9.73</v>
      </c>
      <c r="E1134">
        <v>3.90019157088122</v>
      </c>
      <c r="F1134">
        <v>8.3317829457364301</v>
      </c>
    </row>
    <row r="1135" spans="1:6" hidden="1" x14ac:dyDescent="0.25">
      <c r="A1135">
        <v>2008</v>
      </c>
      <c r="B1135" t="s">
        <v>8</v>
      </c>
      <c r="C1135">
        <v>6.76</v>
      </c>
      <c r="D1135">
        <v>9.43</v>
      </c>
      <c r="E1135">
        <v>3.9111068702290002</v>
      </c>
      <c r="F1135">
        <v>8.3360231660231605</v>
      </c>
    </row>
    <row r="1136" spans="1:6" hidden="1" x14ac:dyDescent="0.25">
      <c r="A1136">
        <v>2009</v>
      </c>
      <c r="B1136" t="s">
        <v>8</v>
      </c>
      <c r="C1136">
        <v>5.69</v>
      </c>
      <c r="D1136">
        <v>9.51</v>
      </c>
      <c r="E1136">
        <v>3.9178707224334599</v>
      </c>
      <c r="F1136">
        <v>8.3405384615384595</v>
      </c>
    </row>
    <row r="1137" spans="1:6" hidden="1" x14ac:dyDescent="0.25">
      <c r="A1137">
        <v>2010</v>
      </c>
      <c r="B1137" t="s">
        <v>8</v>
      </c>
      <c r="C1137">
        <v>5.91</v>
      </c>
      <c r="D1137">
        <v>9.6999999999999993</v>
      </c>
      <c r="E1137">
        <v>3.9254166666666599</v>
      </c>
      <c r="F1137">
        <v>8.3457471264367804</v>
      </c>
    </row>
    <row r="1138" spans="1:6" hidden="1" x14ac:dyDescent="0.25">
      <c r="A1138">
        <v>2011</v>
      </c>
      <c r="B1138" t="s">
        <v>8</v>
      </c>
      <c r="C1138">
        <v>6.01</v>
      </c>
      <c r="D1138">
        <v>9.52</v>
      </c>
      <c r="E1138">
        <v>3.93328301886792</v>
      </c>
      <c r="F1138">
        <v>8.3502290076335797</v>
      </c>
    </row>
    <row r="1139" spans="1:6" hidden="1" x14ac:dyDescent="0.25">
      <c r="A1139">
        <v>2012</v>
      </c>
      <c r="B1139" t="s">
        <v>8</v>
      </c>
      <c r="C1139">
        <v>5.2</v>
      </c>
      <c r="D1139">
        <v>9.51</v>
      </c>
      <c r="E1139">
        <v>3.9380451127819498</v>
      </c>
      <c r="F1139">
        <v>8.3546387832699605</v>
      </c>
    </row>
    <row r="1140" spans="1:6" hidden="1" x14ac:dyDescent="0.25">
      <c r="A1140">
        <v>2013</v>
      </c>
      <c r="B1140" t="s">
        <v>8</v>
      </c>
      <c r="C1140">
        <v>6.8</v>
      </c>
      <c r="D1140">
        <v>9.61</v>
      </c>
      <c r="E1140">
        <v>3.9487640449438199</v>
      </c>
      <c r="F1140">
        <v>8.3593939393939305</v>
      </c>
    </row>
    <row r="1141" spans="1:6" hidden="1" x14ac:dyDescent="0.25">
      <c r="A1141">
        <v>1743</v>
      </c>
      <c r="B1141" t="s">
        <v>9</v>
      </c>
      <c r="C1141">
        <v>1.32</v>
      </c>
      <c r="E1141">
        <v>1.32</v>
      </c>
      <c r="F1141">
        <v>8.3593939393939305</v>
      </c>
    </row>
    <row r="1142" spans="1:6" hidden="1" x14ac:dyDescent="0.25">
      <c r="A1142">
        <v>1744</v>
      </c>
      <c r="B1142" t="s">
        <v>9</v>
      </c>
      <c r="C1142">
        <v>6.09</v>
      </c>
      <c r="E1142">
        <v>3.7050000000000001</v>
      </c>
      <c r="F1142">
        <v>8.3593939393939305</v>
      </c>
    </row>
    <row r="1143" spans="1:6" hidden="1" x14ac:dyDescent="0.25">
      <c r="A1143">
        <v>1745</v>
      </c>
      <c r="B1143" t="s">
        <v>9</v>
      </c>
      <c r="C1143">
        <v>-2.15</v>
      </c>
      <c r="E1143">
        <v>1.7533333333333301</v>
      </c>
      <c r="F1143">
        <v>8.3593939393939305</v>
      </c>
    </row>
    <row r="1144" spans="1:6" x14ac:dyDescent="0.25">
      <c r="A1144">
        <v>1748</v>
      </c>
      <c r="B1144" t="s">
        <v>8</v>
      </c>
      <c r="E1144">
        <v>-0.68666666666666598</v>
      </c>
      <c r="F1144">
        <v>8.3593939393939305</v>
      </c>
    </row>
    <row r="1145" spans="1:6" x14ac:dyDescent="0.25">
      <c r="A1145">
        <v>1748</v>
      </c>
      <c r="B1145" t="s">
        <v>9</v>
      </c>
      <c r="E1145">
        <v>1.7533333333333301</v>
      </c>
      <c r="F1145">
        <v>8.3593939393939305</v>
      </c>
    </row>
    <row r="1146" spans="1:6" x14ac:dyDescent="0.25">
      <c r="A1146">
        <v>1748</v>
      </c>
      <c r="B1146" t="s">
        <v>10</v>
      </c>
      <c r="E1146">
        <v>3.78666666666666</v>
      </c>
      <c r="F1146">
        <v>8.3593939393939305</v>
      </c>
    </row>
    <row r="1147" spans="1:6" x14ac:dyDescent="0.25">
      <c r="A1147">
        <v>1749</v>
      </c>
      <c r="B1147" t="s">
        <v>6</v>
      </c>
      <c r="E1147">
        <v>6.3233333333333297</v>
      </c>
      <c r="F1147">
        <v>8.3593939393939305</v>
      </c>
    </row>
    <row r="1148" spans="1:6" hidden="1" x14ac:dyDescent="0.25">
      <c r="A1148">
        <v>1750</v>
      </c>
      <c r="B1148" t="s">
        <v>9</v>
      </c>
      <c r="C1148">
        <v>5.4</v>
      </c>
      <c r="D1148">
        <v>8.7200000000000006</v>
      </c>
      <c r="E1148">
        <v>2.665</v>
      </c>
      <c r="F1148">
        <v>8.7200000000000006</v>
      </c>
    </row>
    <row r="1149" spans="1:6" hidden="1" x14ac:dyDescent="0.25">
      <c r="A1149">
        <v>1751</v>
      </c>
      <c r="B1149" t="s">
        <v>9</v>
      </c>
      <c r="C1149">
        <v>5.54</v>
      </c>
      <c r="D1149">
        <v>7.98</v>
      </c>
      <c r="E1149">
        <v>3.24</v>
      </c>
      <c r="F1149">
        <v>8.35</v>
      </c>
    </row>
    <row r="1150" spans="1:6" hidden="1" x14ac:dyDescent="0.25">
      <c r="A1150">
        <v>1752</v>
      </c>
      <c r="B1150" t="s">
        <v>9</v>
      </c>
      <c r="C1150">
        <v>0.53</v>
      </c>
      <c r="D1150">
        <v>5.78</v>
      </c>
      <c r="E1150">
        <v>2.78833333333333</v>
      </c>
      <c r="F1150">
        <v>7.4933333333333296</v>
      </c>
    </row>
    <row r="1151" spans="1:6" hidden="1" x14ac:dyDescent="0.25">
      <c r="A1151">
        <v>1753</v>
      </c>
      <c r="B1151" t="s">
        <v>9</v>
      </c>
      <c r="C1151">
        <v>4.6100000000000003</v>
      </c>
      <c r="D1151">
        <v>8.39</v>
      </c>
      <c r="E1151">
        <v>3.04857142857142</v>
      </c>
      <c r="F1151">
        <v>7.7175000000000002</v>
      </c>
    </row>
    <row r="1152" spans="1:6" hidden="1" x14ac:dyDescent="0.25">
      <c r="A1152">
        <v>1754</v>
      </c>
      <c r="B1152" t="s">
        <v>9</v>
      </c>
      <c r="C1152">
        <v>4.33</v>
      </c>
      <c r="D1152">
        <v>8.4700000000000006</v>
      </c>
      <c r="E1152">
        <v>3.2087500000000002</v>
      </c>
      <c r="F1152">
        <v>7.8680000000000003</v>
      </c>
    </row>
    <row r="1153" spans="1:6" hidden="1" x14ac:dyDescent="0.25">
      <c r="A1153">
        <v>1755</v>
      </c>
      <c r="B1153" t="s">
        <v>9</v>
      </c>
      <c r="C1153">
        <v>4.05</v>
      </c>
      <c r="D1153">
        <v>8.36</v>
      </c>
      <c r="E1153">
        <v>3.3022222222222202</v>
      </c>
      <c r="F1153">
        <v>7.95</v>
      </c>
    </row>
    <row r="1154" spans="1:6" hidden="1" x14ac:dyDescent="0.25">
      <c r="A1154">
        <v>1756</v>
      </c>
      <c r="B1154" t="s">
        <v>9</v>
      </c>
      <c r="C1154">
        <v>4.6399999999999997</v>
      </c>
      <c r="D1154">
        <v>8.85</v>
      </c>
      <c r="E1154">
        <v>3.4359999999999999</v>
      </c>
      <c r="F1154">
        <v>8.0785714285714203</v>
      </c>
    </row>
    <row r="1155" spans="1:6" hidden="1" x14ac:dyDescent="0.25">
      <c r="A1155">
        <v>1757</v>
      </c>
      <c r="B1155" t="s">
        <v>9</v>
      </c>
      <c r="C1155">
        <v>4.3</v>
      </c>
      <c r="D1155">
        <v>9.02</v>
      </c>
      <c r="E1155">
        <v>3.5145454545454502</v>
      </c>
      <c r="F1155">
        <v>8.1962499999999991</v>
      </c>
    </row>
    <row r="1156" spans="1:6" hidden="1" x14ac:dyDescent="0.25">
      <c r="A1156">
        <v>1758</v>
      </c>
      <c r="B1156" t="s">
        <v>9</v>
      </c>
      <c r="C1156">
        <v>3.83</v>
      </c>
      <c r="D1156">
        <v>6.74</v>
      </c>
      <c r="E1156">
        <v>3.5408333333333299</v>
      </c>
      <c r="F1156">
        <v>8.0344444444444392</v>
      </c>
    </row>
    <row r="1157" spans="1:6" hidden="1" x14ac:dyDescent="0.25">
      <c r="A1157">
        <v>1759</v>
      </c>
      <c r="B1157" t="s">
        <v>9</v>
      </c>
      <c r="C1157">
        <v>4.8899999999999997</v>
      </c>
      <c r="D1157">
        <v>7.99</v>
      </c>
      <c r="E1157">
        <v>3.6446153846153799</v>
      </c>
      <c r="F1157">
        <v>8.0299999999999994</v>
      </c>
    </row>
    <row r="1158" spans="1:6" hidden="1" x14ac:dyDescent="0.25">
      <c r="A1158">
        <v>1760</v>
      </c>
      <c r="B1158" t="s">
        <v>9</v>
      </c>
      <c r="C1158">
        <v>5.0199999999999996</v>
      </c>
      <c r="D1158">
        <v>7.19</v>
      </c>
      <c r="E1158">
        <v>3.7428571428571402</v>
      </c>
      <c r="F1158">
        <v>7.9536363636363596</v>
      </c>
    </row>
    <row r="1159" spans="1:6" hidden="1" x14ac:dyDescent="0.25">
      <c r="A1159">
        <v>1761</v>
      </c>
      <c r="B1159" t="s">
        <v>9</v>
      </c>
      <c r="C1159">
        <v>4.9400000000000004</v>
      </c>
      <c r="D1159">
        <v>8.77</v>
      </c>
      <c r="E1159">
        <v>3.82266666666666</v>
      </c>
      <c r="F1159">
        <v>8.0216666666666594</v>
      </c>
    </row>
    <row r="1160" spans="1:6" hidden="1" x14ac:dyDescent="0.25">
      <c r="A1160">
        <v>1762</v>
      </c>
      <c r="B1160" t="s">
        <v>9</v>
      </c>
      <c r="C1160">
        <v>4.49</v>
      </c>
      <c r="D1160">
        <v>8.61</v>
      </c>
      <c r="E1160">
        <v>3.8643749999999999</v>
      </c>
      <c r="F1160">
        <v>8.0669230769230698</v>
      </c>
    </row>
    <row r="1161" spans="1:6" hidden="1" x14ac:dyDescent="0.25">
      <c r="A1161">
        <v>1763</v>
      </c>
      <c r="B1161" t="s">
        <v>9</v>
      </c>
      <c r="C1161">
        <v>4.25</v>
      </c>
      <c r="D1161">
        <v>7.5</v>
      </c>
      <c r="E1161">
        <v>3.8870588235294101</v>
      </c>
      <c r="F1161">
        <v>8.0264285714285695</v>
      </c>
    </row>
    <row r="1162" spans="1:6" hidden="1" x14ac:dyDescent="0.25">
      <c r="A1162">
        <v>1764</v>
      </c>
      <c r="B1162" t="s">
        <v>9</v>
      </c>
      <c r="C1162">
        <v>4.82</v>
      </c>
      <c r="D1162">
        <v>8.4</v>
      </c>
      <c r="E1162">
        <v>3.9388888888888798</v>
      </c>
      <c r="F1162">
        <v>8.0513333333333303</v>
      </c>
    </row>
    <row r="1163" spans="1:6" hidden="1" x14ac:dyDescent="0.25">
      <c r="A1163">
        <v>1765</v>
      </c>
      <c r="B1163" t="s">
        <v>9</v>
      </c>
      <c r="C1163">
        <v>4.5199999999999996</v>
      </c>
      <c r="D1163">
        <v>8.25</v>
      </c>
      <c r="E1163">
        <v>3.96947368421052</v>
      </c>
      <c r="F1163">
        <v>8.0637500000000006</v>
      </c>
    </row>
    <row r="1164" spans="1:6" hidden="1" x14ac:dyDescent="0.25">
      <c r="A1164">
        <v>1766</v>
      </c>
      <c r="B1164" t="s">
        <v>9</v>
      </c>
      <c r="C1164">
        <v>4.28</v>
      </c>
      <c r="D1164">
        <v>8.41</v>
      </c>
      <c r="E1164">
        <v>3.9849999999999999</v>
      </c>
      <c r="F1164">
        <v>8.0841176470588199</v>
      </c>
    </row>
    <row r="1165" spans="1:6" hidden="1" x14ac:dyDescent="0.25">
      <c r="A1165">
        <v>1767</v>
      </c>
      <c r="B1165" t="s">
        <v>9</v>
      </c>
      <c r="C1165">
        <v>3.85</v>
      </c>
      <c r="D1165">
        <v>8.2200000000000006</v>
      </c>
      <c r="E1165">
        <v>3.9785714285714202</v>
      </c>
      <c r="F1165">
        <v>8.0916666666666597</v>
      </c>
    </row>
    <row r="1166" spans="1:6" hidden="1" x14ac:dyDescent="0.25">
      <c r="A1166">
        <v>1768</v>
      </c>
      <c r="B1166" t="s">
        <v>9</v>
      </c>
      <c r="C1166">
        <v>3.84</v>
      </c>
      <c r="D1166">
        <v>6.78</v>
      </c>
      <c r="E1166">
        <v>3.9722727272727201</v>
      </c>
      <c r="F1166">
        <v>8.0226315789473599</v>
      </c>
    </row>
    <row r="1167" spans="1:6" hidden="1" x14ac:dyDescent="0.25">
      <c r="A1167">
        <v>1769</v>
      </c>
      <c r="B1167" t="s">
        <v>9</v>
      </c>
      <c r="C1167">
        <v>4.43</v>
      </c>
      <c r="D1167">
        <v>7.69</v>
      </c>
      <c r="E1167">
        <v>3.9921739130434699</v>
      </c>
      <c r="F1167">
        <v>8.0060000000000002</v>
      </c>
    </row>
    <row r="1168" spans="1:6" hidden="1" x14ac:dyDescent="0.25">
      <c r="A1168">
        <v>1770</v>
      </c>
      <c r="B1168" t="s">
        <v>9</v>
      </c>
      <c r="C1168">
        <v>4.3600000000000003</v>
      </c>
      <c r="D1168">
        <v>7.69</v>
      </c>
      <c r="E1168">
        <v>4.0075000000000003</v>
      </c>
      <c r="F1168">
        <v>7.9909523809523799</v>
      </c>
    </row>
    <row r="1169" spans="1:6" hidden="1" x14ac:dyDescent="0.25">
      <c r="A1169">
        <v>1771</v>
      </c>
      <c r="B1169" t="s">
        <v>9</v>
      </c>
      <c r="C1169">
        <v>4.1900000000000004</v>
      </c>
      <c r="D1169">
        <v>7.85</v>
      </c>
      <c r="E1169">
        <v>4.0148000000000001</v>
      </c>
      <c r="F1169">
        <v>7.9845454545454499</v>
      </c>
    </row>
    <row r="1170" spans="1:6" hidden="1" x14ac:dyDescent="0.25">
      <c r="A1170">
        <v>1772</v>
      </c>
      <c r="B1170" t="s">
        <v>9</v>
      </c>
      <c r="C1170">
        <v>5.81</v>
      </c>
      <c r="D1170">
        <v>8.19</v>
      </c>
      <c r="E1170">
        <v>4.0838461538461504</v>
      </c>
      <c r="F1170">
        <v>7.9934782608695603</v>
      </c>
    </row>
    <row r="1171" spans="1:6" hidden="1" x14ac:dyDescent="0.25">
      <c r="A1171">
        <v>1773</v>
      </c>
      <c r="B1171" t="s">
        <v>9</v>
      </c>
      <c r="C1171">
        <v>4.76</v>
      </c>
      <c r="D1171">
        <v>8.2200000000000006</v>
      </c>
      <c r="E1171">
        <v>4.1088888888888802</v>
      </c>
      <c r="F1171">
        <v>8.0029166666666605</v>
      </c>
    </row>
    <row r="1172" spans="1:6" hidden="1" x14ac:dyDescent="0.25">
      <c r="A1172">
        <v>1774</v>
      </c>
      <c r="B1172" t="s">
        <v>9</v>
      </c>
      <c r="C1172">
        <v>4.43</v>
      </c>
      <c r="D1172">
        <v>8.77</v>
      </c>
      <c r="E1172">
        <v>4.1203571428571397</v>
      </c>
      <c r="F1172">
        <v>8.0335999999999999</v>
      </c>
    </row>
    <row r="1173" spans="1:6" hidden="1" x14ac:dyDescent="0.25">
      <c r="A1173">
        <v>1775</v>
      </c>
      <c r="B1173" t="s">
        <v>9</v>
      </c>
      <c r="C1173">
        <v>5.03</v>
      </c>
      <c r="D1173">
        <v>9.18</v>
      </c>
      <c r="E1173">
        <v>4.1517241379310299</v>
      </c>
      <c r="F1173">
        <v>8.0776923076923008</v>
      </c>
    </row>
    <row r="1174" spans="1:6" hidden="1" x14ac:dyDescent="0.25">
      <c r="A1174">
        <v>1776</v>
      </c>
      <c r="B1174" t="s">
        <v>9</v>
      </c>
      <c r="C1174">
        <v>4.21</v>
      </c>
      <c r="D1174">
        <v>8.3000000000000007</v>
      </c>
      <c r="E1174">
        <v>4.15366666666666</v>
      </c>
      <c r="F1174">
        <v>8.0859259259259204</v>
      </c>
    </row>
    <row r="1175" spans="1:6" hidden="1" x14ac:dyDescent="0.25">
      <c r="A1175">
        <v>1777</v>
      </c>
      <c r="B1175" t="s">
        <v>9</v>
      </c>
      <c r="C1175">
        <v>4.28</v>
      </c>
      <c r="D1175">
        <v>8.26</v>
      </c>
      <c r="E1175">
        <v>4.1577419354838696</v>
      </c>
      <c r="F1175">
        <v>8.09214285714285</v>
      </c>
    </row>
    <row r="1176" spans="1:6" hidden="1" x14ac:dyDescent="0.25">
      <c r="A1176">
        <v>1778</v>
      </c>
      <c r="B1176" t="s">
        <v>9</v>
      </c>
      <c r="C1176">
        <v>5.21</v>
      </c>
      <c r="D1176">
        <v>8.5399999999999991</v>
      </c>
      <c r="E1176">
        <v>4.1906249999999998</v>
      </c>
      <c r="F1176">
        <v>8.1075862068965492</v>
      </c>
    </row>
    <row r="1177" spans="1:6" hidden="1" x14ac:dyDescent="0.25">
      <c r="A1177">
        <v>1779</v>
      </c>
      <c r="B1177" t="s">
        <v>9</v>
      </c>
      <c r="C1177">
        <v>5.53</v>
      </c>
      <c r="D1177">
        <v>8.98</v>
      </c>
      <c r="E1177">
        <v>4.2312121212121196</v>
      </c>
      <c r="F1177">
        <v>8.1366666666666596</v>
      </c>
    </row>
    <row r="1178" spans="1:6" hidden="1" x14ac:dyDescent="0.25">
      <c r="A1178">
        <v>1780</v>
      </c>
      <c r="B1178" t="s">
        <v>9</v>
      </c>
      <c r="C1178">
        <v>4.71</v>
      </c>
      <c r="D1178">
        <v>9.43</v>
      </c>
      <c r="E1178">
        <v>4.2452941176470498</v>
      </c>
      <c r="F1178">
        <v>8.1783870967741894</v>
      </c>
    </row>
    <row r="1179" spans="1:6" hidden="1" x14ac:dyDescent="0.25">
      <c r="A1179">
        <v>1781</v>
      </c>
      <c r="B1179" t="s">
        <v>9</v>
      </c>
      <c r="C1179">
        <v>5.48</v>
      </c>
      <c r="D1179">
        <v>8.1</v>
      </c>
      <c r="E1179">
        <v>4.2805714285714203</v>
      </c>
      <c r="F1179">
        <v>8.1759374999999999</v>
      </c>
    </row>
    <row r="1180" spans="1:6" hidden="1" x14ac:dyDescent="0.25">
      <c r="A1180">
        <v>1782</v>
      </c>
      <c r="B1180" t="s">
        <v>9</v>
      </c>
      <c r="C1180">
        <v>3.96</v>
      </c>
      <c r="D1180">
        <v>7.9</v>
      </c>
      <c r="E1180">
        <v>4.2716666666666603</v>
      </c>
      <c r="F1180">
        <v>8.1675757575757508</v>
      </c>
    </row>
    <row r="1181" spans="1:6" hidden="1" x14ac:dyDescent="0.25">
      <c r="A1181">
        <v>1783</v>
      </c>
      <c r="B1181" t="s">
        <v>9</v>
      </c>
      <c r="C1181">
        <v>5.22</v>
      </c>
      <c r="D1181">
        <v>7.68</v>
      </c>
      <c r="E1181">
        <v>4.2972972972972903</v>
      </c>
      <c r="F1181">
        <v>8.1532352941176391</v>
      </c>
    </row>
    <row r="1182" spans="1:6" hidden="1" x14ac:dyDescent="0.25">
      <c r="A1182">
        <v>1784</v>
      </c>
      <c r="B1182" t="s">
        <v>9</v>
      </c>
      <c r="C1182">
        <v>3.67</v>
      </c>
      <c r="D1182">
        <v>7.86</v>
      </c>
      <c r="E1182">
        <v>4.2807894736842096</v>
      </c>
      <c r="F1182">
        <v>8.1448571428571395</v>
      </c>
    </row>
    <row r="1183" spans="1:6" hidden="1" x14ac:dyDescent="0.25">
      <c r="A1183">
        <v>1785</v>
      </c>
      <c r="B1183" t="s">
        <v>9</v>
      </c>
      <c r="C1183">
        <v>3.35</v>
      </c>
      <c r="D1183">
        <v>7.36</v>
      </c>
      <c r="E1183">
        <v>4.2569230769230701</v>
      </c>
      <c r="F1183">
        <v>8.1230555555555508</v>
      </c>
    </row>
    <row r="1184" spans="1:6" hidden="1" x14ac:dyDescent="0.25">
      <c r="A1184">
        <v>1786</v>
      </c>
      <c r="B1184" t="s">
        <v>9</v>
      </c>
      <c r="C1184">
        <v>3.71</v>
      </c>
      <c r="D1184">
        <v>8.26</v>
      </c>
      <c r="E1184">
        <v>4.2432499999999997</v>
      </c>
      <c r="F1184">
        <v>8.12675675675675</v>
      </c>
    </row>
    <row r="1185" spans="1:6" hidden="1" x14ac:dyDescent="0.25">
      <c r="A1185">
        <v>1787</v>
      </c>
      <c r="B1185" t="s">
        <v>9</v>
      </c>
      <c r="C1185">
        <v>4.83</v>
      </c>
      <c r="D1185">
        <v>8.0299999999999994</v>
      </c>
      <c r="E1185">
        <v>4.2575609756097501</v>
      </c>
      <c r="F1185">
        <v>8.12421052631578</v>
      </c>
    </row>
    <row r="1186" spans="1:6" hidden="1" x14ac:dyDescent="0.25">
      <c r="A1186">
        <v>1788</v>
      </c>
      <c r="B1186" t="s">
        <v>9</v>
      </c>
      <c r="C1186">
        <v>4.6900000000000004</v>
      </c>
      <c r="D1186">
        <v>8.4499999999999993</v>
      </c>
      <c r="E1186">
        <v>4.2678571428571397</v>
      </c>
      <c r="F1186">
        <v>8.1325641025640998</v>
      </c>
    </row>
    <row r="1187" spans="1:6" hidden="1" x14ac:dyDescent="0.25">
      <c r="A1187">
        <v>1789</v>
      </c>
      <c r="B1187" t="s">
        <v>9</v>
      </c>
      <c r="C1187">
        <v>4.26</v>
      </c>
      <c r="D1187">
        <v>8.33</v>
      </c>
      <c r="E1187">
        <v>4.26767441860465</v>
      </c>
      <c r="F1187">
        <v>8.1374999999999993</v>
      </c>
    </row>
    <row r="1188" spans="1:6" hidden="1" x14ac:dyDescent="0.25">
      <c r="A1188">
        <v>1790</v>
      </c>
      <c r="B1188" t="s">
        <v>9</v>
      </c>
      <c r="C1188">
        <v>4.91</v>
      </c>
      <c r="D1188">
        <v>7.98</v>
      </c>
      <c r="E1188">
        <v>4.2822727272727201</v>
      </c>
      <c r="F1188">
        <v>8.1336585365853598</v>
      </c>
    </row>
    <row r="1189" spans="1:6" hidden="1" x14ac:dyDescent="0.25">
      <c r="A1189">
        <v>1791</v>
      </c>
      <c r="B1189" t="s">
        <v>9</v>
      </c>
      <c r="C1189">
        <v>5.09</v>
      </c>
      <c r="D1189">
        <v>8.23</v>
      </c>
      <c r="E1189">
        <v>4.3002222222222199</v>
      </c>
      <c r="F1189">
        <v>8.1359523809523804</v>
      </c>
    </row>
    <row r="1190" spans="1:6" hidden="1" x14ac:dyDescent="0.25">
      <c r="A1190">
        <v>1792</v>
      </c>
      <c r="B1190" t="s">
        <v>9</v>
      </c>
      <c r="C1190">
        <v>4.7699999999999996</v>
      </c>
      <c r="D1190">
        <v>8.09</v>
      </c>
      <c r="E1190">
        <v>4.3104347826086897</v>
      </c>
      <c r="F1190">
        <v>8.1348837209302296</v>
      </c>
    </row>
    <row r="1191" spans="1:6" hidden="1" x14ac:dyDescent="0.25">
      <c r="A1191">
        <v>1793</v>
      </c>
      <c r="B1191" t="s">
        <v>9</v>
      </c>
      <c r="C1191">
        <v>5.0599999999999996</v>
      </c>
      <c r="D1191">
        <v>8.23</v>
      </c>
      <c r="E1191">
        <v>4.3263829787233998</v>
      </c>
      <c r="F1191">
        <v>8.1370454545454507</v>
      </c>
    </row>
    <row r="1192" spans="1:6" hidden="1" x14ac:dyDescent="0.25">
      <c r="A1192">
        <v>1794</v>
      </c>
      <c r="B1192" t="s">
        <v>9</v>
      </c>
      <c r="C1192">
        <v>5.54</v>
      </c>
      <c r="D1192">
        <v>8.5299999999999994</v>
      </c>
      <c r="E1192">
        <v>4.3516666666666604</v>
      </c>
      <c r="F1192">
        <v>8.14577777777777</v>
      </c>
    </row>
    <row r="1193" spans="1:6" hidden="1" x14ac:dyDescent="0.25">
      <c r="A1193">
        <v>1795</v>
      </c>
      <c r="B1193" t="s">
        <v>9</v>
      </c>
      <c r="C1193">
        <v>4.59</v>
      </c>
      <c r="D1193">
        <v>8.35</v>
      </c>
      <c r="E1193">
        <v>4.3565306122448897</v>
      </c>
      <c r="F1193">
        <v>8.1502173913043396</v>
      </c>
    </row>
    <row r="1194" spans="1:6" hidden="1" x14ac:dyDescent="0.25">
      <c r="A1194">
        <v>1796</v>
      </c>
      <c r="B1194" t="s">
        <v>9</v>
      </c>
      <c r="C1194">
        <v>4.6500000000000004</v>
      </c>
      <c r="D1194">
        <v>8.27</v>
      </c>
      <c r="E1194">
        <v>4.3624000000000001</v>
      </c>
      <c r="F1194">
        <v>8.1527659574467997</v>
      </c>
    </row>
    <row r="1195" spans="1:6" hidden="1" x14ac:dyDescent="0.25">
      <c r="A1195">
        <v>1797</v>
      </c>
      <c r="B1195" t="s">
        <v>9</v>
      </c>
      <c r="C1195">
        <v>5.55</v>
      </c>
      <c r="D1195">
        <v>8.51</v>
      </c>
      <c r="E1195">
        <v>4.3856862745098004</v>
      </c>
      <c r="F1195">
        <v>8.1602083333333297</v>
      </c>
    </row>
    <row r="1196" spans="1:6" hidden="1" x14ac:dyDescent="0.25">
      <c r="A1196">
        <v>1798</v>
      </c>
      <c r="B1196" t="s">
        <v>9</v>
      </c>
      <c r="C1196">
        <v>4.8099999999999996</v>
      </c>
      <c r="D1196">
        <v>8.67</v>
      </c>
      <c r="E1196">
        <v>4.39384615384615</v>
      </c>
      <c r="F1196">
        <v>8.1706122448979492</v>
      </c>
    </row>
    <row r="1197" spans="1:6" hidden="1" x14ac:dyDescent="0.25">
      <c r="A1197">
        <v>1799</v>
      </c>
      <c r="B1197" t="s">
        <v>9</v>
      </c>
      <c r="C1197">
        <v>3.26</v>
      </c>
      <c r="D1197">
        <v>8.51</v>
      </c>
      <c r="E1197">
        <v>4.3724528301886698</v>
      </c>
      <c r="F1197">
        <v>8.1774000000000004</v>
      </c>
    </row>
    <row r="1198" spans="1:6" hidden="1" x14ac:dyDescent="0.25">
      <c r="A1198">
        <v>1800</v>
      </c>
      <c r="B1198" t="s">
        <v>9</v>
      </c>
      <c r="C1198">
        <v>5.0199999999999996</v>
      </c>
      <c r="D1198">
        <v>8.48</v>
      </c>
      <c r="E1198">
        <v>4.3844444444444397</v>
      </c>
      <c r="F1198">
        <v>8.18333333333333</v>
      </c>
    </row>
    <row r="1199" spans="1:6" hidden="1" x14ac:dyDescent="0.25">
      <c r="A1199">
        <v>1801</v>
      </c>
      <c r="B1199" t="s">
        <v>9</v>
      </c>
      <c r="C1199">
        <v>5.31</v>
      </c>
      <c r="D1199">
        <v>8.59</v>
      </c>
      <c r="E1199">
        <v>4.4012727272727199</v>
      </c>
      <c r="F1199">
        <v>8.1911538461538402</v>
      </c>
    </row>
    <row r="1200" spans="1:6" hidden="1" x14ac:dyDescent="0.25">
      <c r="A1200">
        <v>1802</v>
      </c>
      <c r="B1200" t="s">
        <v>9</v>
      </c>
      <c r="C1200">
        <v>5.07</v>
      </c>
      <c r="D1200">
        <v>8.58</v>
      </c>
      <c r="E1200">
        <v>4.4132142857142798</v>
      </c>
      <c r="F1200">
        <v>8.1984905660377301</v>
      </c>
    </row>
    <row r="1201" spans="1:6" hidden="1" x14ac:dyDescent="0.25">
      <c r="A1201">
        <v>1803</v>
      </c>
      <c r="B1201" t="s">
        <v>9</v>
      </c>
      <c r="C1201">
        <v>4.2</v>
      </c>
      <c r="D1201">
        <v>8.5</v>
      </c>
      <c r="E1201">
        <v>4.4094736842105204</v>
      </c>
      <c r="F1201">
        <v>8.2040740740740699</v>
      </c>
    </row>
    <row r="1202" spans="1:6" hidden="1" x14ac:dyDescent="0.25">
      <c r="A1202">
        <v>1804</v>
      </c>
      <c r="B1202" t="s">
        <v>9</v>
      </c>
      <c r="C1202">
        <v>4.8</v>
      </c>
      <c r="D1202">
        <v>8.84</v>
      </c>
      <c r="E1202">
        <v>4.4162068965517198</v>
      </c>
      <c r="F1202">
        <v>8.2156363636363601</v>
      </c>
    </row>
    <row r="1203" spans="1:6" hidden="1" x14ac:dyDescent="0.25">
      <c r="A1203">
        <v>1805</v>
      </c>
      <c r="B1203" t="s">
        <v>9</v>
      </c>
      <c r="C1203">
        <v>3.09</v>
      </c>
      <c r="D1203">
        <v>8.56</v>
      </c>
      <c r="E1203">
        <v>4.3937288135593198</v>
      </c>
      <c r="F1203">
        <v>8.2217857142857103</v>
      </c>
    </row>
    <row r="1204" spans="1:6" hidden="1" x14ac:dyDescent="0.25">
      <c r="A1204">
        <v>1806</v>
      </c>
      <c r="B1204" t="s">
        <v>9</v>
      </c>
      <c r="C1204">
        <v>5.4</v>
      </c>
      <c r="D1204">
        <v>8.43</v>
      </c>
      <c r="E1204">
        <v>4.4104999999999999</v>
      </c>
      <c r="F1204">
        <v>8.2254385964912196</v>
      </c>
    </row>
    <row r="1205" spans="1:6" hidden="1" x14ac:dyDescent="0.25">
      <c r="A1205">
        <v>1807</v>
      </c>
      <c r="B1205" t="s">
        <v>9</v>
      </c>
      <c r="C1205">
        <v>5.05</v>
      </c>
      <c r="D1205">
        <v>8.2799999999999994</v>
      </c>
      <c r="E1205">
        <v>4.4209836065573702</v>
      </c>
      <c r="F1205">
        <v>8.2263793103448197</v>
      </c>
    </row>
    <row r="1206" spans="1:6" hidden="1" x14ac:dyDescent="0.25">
      <c r="A1206">
        <v>1808</v>
      </c>
      <c r="B1206" t="s">
        <v>9</v>
      </c>
      <c r="C1206">
        <v>3.58</v>
      </c>
      <c r="D1206">
        <v>7.63</v>
      </c>
      <c r="E1206">
        <v>4.4074193548386997</v>
      </c>
      <c r="F1206">
        <v>8.2162711864406699</v>
      </c>
    </row>
    <row r="1207" spans="1:6" hidden="1" x14ac:dyDescent="0.25">
      <c r="A1207">
        <v>1809</v>
      </c>
      <c r="B1207" t="s">
        <v>9</v>
      </c>
      <c r="C1207">
        <v>4.6100000000000003</v>
      </c>
      <c r="D1207">
        <v>7.08</v>
      </c>
      <c r="E1207">
        <v>4.4106349206349202</v>
      </c>
      <c r="F1207">
        <v>8.1973333333333294</v>
      </c>
    </row>
    <row r="1208" spans="1:6" hidden="1" x14ac:dyDescent="0.25">
      <c r="A1208">
        <v>1810</v>
      </c>
      <c r="B1208" t="s">
        <v>9</v>
      </c>
      <c r="C1208">
        <v>4.72</v>
      </c>
      <c r="D1208">
        <v>6.92</v>
      </c>
      <c r="E1208">
        <v>4.4154687499999996</v>
      </c>
      <c r="F1208">
        <v>8.1763934426229508</v>
      </c>
    </row>
    <row r="1209" spans="1:6" hidden="1" x14ac:dyDescent="0.25">
      <c r="A1209">
        <v>1811</v>
      </c>
      <c r="B1209" t="s">
        <v>9</v>
      </c>
      <c r="C1209">
        <v>5.7</v>
      </c>
      <c r="D1209">
        <v>6.86</v>
      </c>
      <c r="E1209">
        <v>4.4352307692307598</v>
      </c>
      <c r="F1209">
        <v>8.1551612903225799</v>
      </c>
    </row>
    <row r="1210" spans="1:6" hidden="1" x14ac:dyDescent="0.25">
      <c r="A1210">
        <v>1812</v>
      </c>
      <c r="B1210" t="s">
        <v>9</v>
      </c>
      <c r="C1210">
        <v>3.39</v>
      </c>
      <c r="D1210">
        <v>7.05</v>
      </c>
      <c r="E1210">
        <v>4.4193939393939301</v>
      </c>
      <c r="F1210">
        <v>8.1376190476190402</v>
      </c>
    </row>
    <row r="1211" spans="1:6" hidden="1" x14ac:dyDescent="0.25">
      <c r="A1211">
        <v>1813</v>
      </c>
      <c r="B1211" t="s">
        <v>9</v>
      </c>
      <c r="C1211">
        <v>3.87</v>
      </c>
      <c r="D1211">
        <v>7.74</v>
      </c>
      <c r="E1211">
        <v>4.4111940298507397</v>
      </c>
      <c r="F1211">
        <v>8.1314062499999995</v>
      </c>
    </row>
    <row r="1212" spans="1:6" hidden="1" x14ac:dyDescent="0.25">
      <c r="A1212">
        <v>1814</v>
      </c>
      <c r="B1212" t="s">
        <v>9</v>
      </c>
      <c r="C1212">
        <v>3.46</v>
      </c>
      <c r="D1212">
        <v>7.59</v>
      </c>
      <c r="E1212">
        <v>4.3972058823529396</v>
      </c>
      <c r="F1212">
        <v>8.1230769230769209</v>
      </c>
    </row>
    <row r="1213" spans="1:6" hidden="1" x14ac:dyDescent="0.25">
      <c r="A1213">
        <v>1815</v>
      </c>
      <c r="B1213" t="s">
        <v>9</v>
      </c>
      <c r="C1213">
        <v>4.01</v>
      </c>
      <c r="D1213">
        <v>7.24</v>
      </c>
      <c r="E1213">
        <v>4.39159420289855</v>
      </c>
      <c r="F1213">
        <v>8.1096969696969605</v>
      </c>
    </row>
    <row r="1214" spans="1:6" hidden="1" x14ac:dyDescent="0.25">
      <c r="A1214">
        <v>1816</v>
      </c>
      <c r="B1214" t="s">
        <v>9</v>
      </c>
      <c r="C1214">
        <v>2.96</v>
      </c>
      <c r="D1214">
        <v>6.94</v>
      </c>
      <c r="E1214">
        <v>4.3711428571428499</v>
      </c>
      <c r="F1214">
        <v>8.0922388059701404</v>
      </c>
    </row>
    <row r="1215" spans="1:6" hidden="1" x14ac:dyDescent="0.25">
      <c r="A1215">
        <v>1817</v>
      </c>
      <c r="B1215" t="s">
        <v>9</v>
      </c>
      <c r="C1215">
        <v>4.21</v>
      </c>
      <c r="D1215">
        <v>6.98</v>
      </c>
      <c r="E1215">
        <v>4.3688732394366099</v>
      </c>
      <c r="F1215">
        <v>8.0758823529411696</v>
      </c>
    </row>
    <row r="1216" spans="1:6" hidden="1" x14ac:dyDescent="0.25">
      <c r="A1216">
        <v>1818</v>
      </c>
      <c r="B1216" t="s">
        <v>9</v>
      </c>
      <c r="C1216">
        <v>4.66</v>
      </c>
      <c r="D1216">
        <v>7.83</v>
      </c>
      <c r="E1216">
        <v>4.3729166666666597</v>
      </c>
      <c r="F1216">
        <v>8.0723188405797099</v>
      </c>
    </row>
    <row r="1217" spans="1:6" hidden="1" x14ac:dyDescent="0.25">
      <c r="A1217">
        <v>1819</v>
      </c>
      <c r="B1217" t="s">
        <v>9</v>
      </c>
      <c r="C1217">
        <v>4.97</v>
      </c>
      <c r="D1217">
        <v>7.37</v>
      </c>
      <c r="E1217">
        <v>4.3810958904109496</v>
      </c>
      <c r="F1217">
        <v>8.0622857142857107</v>
      </c>
    </row>
    <row r="1218" spans="1:6" hidden="1" x14ac:dyDescent="0.25">
      <c r="A1218">
        <v>1820</v>
      </c>
      <c r="B1218" t="s">
        <v>9</v>
      </c>
      <c r="C1218">
        <v>3.88</v>
      </c>
      <c r="D1218">
        <v>7.62</v>
      </c>
      <c r="E1218">
        <v>4.3743243243243199</v>
      </c>
      <c r="F1218">
        <v>8.05605633802816</v>
      </c>
    </row>
    <row r="1219" spans="1:6" hidden="1" x14ac:dyDescent="0.25">
      <c r="A1219">
        <v>1821</v>
      </c>
      <c r="B1219" t="s">
        <v>9</v>
      </c>
      <c r="C1219">
        <v>4.59</v>
      </c>
      <c r="D1219">
        <v>8.09</v>
      </c>
      <c r="E1219">
        <v>4.3772000000000002</v>
      </c>
      <c r="F1219">
        <v>8.0565277777777702</v>
      </c>
    </row>
    <row r="1220" spans="1:6" hidden="1" x14ac:dyDescent="0.25">
      <c r="A1220">
        <v>1822</v>
      </c>
      <c r="B1220" t="s">
        <v>9</v>
      </c>
      <c r="C1220">
        <v>5.85</v>
      </c>
      <c r="D1220">
        <v>8.19</v>
      </c>
      <c r="E1220">
        <v>4.39657894736842</v>
      </c>
      <c r="F1220">
        <v>8.0583561643835608</v>
      </c>
    </row>
    <row r="1221" spans="1:6" hidden="1" x14ac:dyDescent="0.25">
      <c r="A1221">
        <v>1823</v>
      </c>
      <c r="B1221" t="s">
        <v>9</v>
      </c>
      <c r="C1221">
        <v>4.22</v>
      </c>
      <c r="D1221">
        <v>7.72</v>
      </c>
      <c r="E1221">
        <v>4.3942857142857097</v>
      </c>
      <c r="F1221">
        <v>8.0537837837837802</v>
      </c>
    </row>
    <row r="1222" spans="1:6" hidden="1" x14ac:dyDescent="0.25">
      <c r="A1222">
        <v>1824</v>
      </c>
      <c r="B1222" t="s">
        <v>9</v>
      </c>
      <c r="C1222">
        <v>4.8899999999999997</v>
      </c>
      <c r="D1222">
        <v>8.5500000000000007</v>
      </c>
      <c r="E1222">
        <v>4.4006410256410202</v>
      </c>
      <c r="F1222">
        <v>8.0603999999999996</v>
      </c>
    </row>
    <row r="1223" spans="1:6" hidden="1" x14ac:dyDescent="0.25">
      <c r="A1223">
        <v>1825</v>
      </c>
      <c r="B1223" t="s">
        <v>9</v>
      </c>
      <c r="C1223">
        <v>5.07</v>
      </c>
      <c r="D1223">
        <v>8.39</v>
      </c>
      <c r="E1223">
        <v>4.4091139240506303</v>
      </c>
      <c r="F1223">
        <v>8.0647368421052601</v>
      </c>
    </row>
    <row r="1224" spans="1:6" hidden="1" x14ac:dyDescent="0.25">
      <c r="A1224">
        <v>1826</v>
      </c>
      <c r="B1224" t="s">
        <v>9</v>
      </c>
      <c r="C1224">
        <v>4.8099999999999996</v>
      </c>
      <c r="D1224">
        <v>8.36</v>
      </c>
      <c r="E1224">
        <v>4.4141250000000003</v>
      </c>
      <c r="F1224">
        <v>8.0685714285714205</v>
      </c>
    </row>
    <row r="1225" spans="1:6" hidden="1" x14ac:dyDescent="0.25">
      <c r="A1225">
        <v>1827</v>
      </c>
      <c r="B1225" t="s">
        <v>9</v>
      </c>
      <c r="C1225">
        <v>4.71</v>
      </c>
      <c r="D1225">
        <v>8.81</v>
      </c>
      <c r="E1225">
        <v>4.4177777777777703</v>
      </c>
      <c r="F1225">
        <v>8.0780769230769192</v>
      </c>
    </row>
    <row r="1226" spans="1:6" hidden="1" x14ac:dyDescent="0.25">
      <c r="A1226">
        <v>1828</v>
      </c>
      <c r="B1226" t="s">
        <v>9</v>
      </c>
      <c r="C1226">
        <v>5.0199999999999996</v>
      </c>
      <c r="D1226">
        <v>8.17</v>
      </c>
      <c r="E1226">
        <v>4.4251219512195101</v>
      </c>
      <c r="F1226">
        <v>8.0792405063291106</v>
      </c>
    </row>
    <row r="1227" spans="1:6" hidden="1" x14ac:dyDescent="0.25">
      <c r="A1227">
        <v>1829</v>
      </c>
      <c r="B1227" t="s">
        <v>9</v>
      </c>
      <c r="C1227">
        <v>2.79</v>
      </c>
      <c r="D1227">
        <v>7.94</v>
      </c>
      <c r="E1227">
        <v>4.4054216867469798</v>
      </c>
      <c r="F1227">
        <v>8.0775000000000006</v>
      </c>
    </row>
    <row r="1228" spans="1:6" hidden="1" x14ac:dyDescent="0.25">
      <c r="A1228">
        <v>1830</v>
      </c>
      <c r="B1228" t="s">
        <v>9</v>
      </c>
      <c r="C1228">
        <v>3.9</v>
      </c>
      <c r="D1228">
        <v>8.52</v>
      </c>
      <c r="E1228">
        <v>4.3994047619047603</v>
      </c>
      <c r="F1228">
        <v>8.0829629629629594</v>
      </c>
    </row>
    <row r="1229" spans="1:6" hidden="1" x14ac:dyDescent="0.25">
      <c r="A1229">
        <v>1831</v>
      </c>
      <c r="B1229" t="s">
        <v>9</v>
      </c>
      <c r="C1229">
        <v>4.82</v>
      </c>
      <c r="D1229">
        <v>7.64</v>
      </c>
      <c r="E1229">
        <v>4.4043529411764704</v>
      </c>
      <c r="F1229">
        <v>8.0775609756097495</v>
      </c>
    </row>
    <row r="1230" spans="1:6" hidden="1" x14ac:dyDescent="0.25">
      <c r="A1230">
        <v>1832</v>
      </c>
      <c r="B1230" t="s">
        <v>9</v>
      </c>
      <c r="C1230">
        <v>4.25</v>
      </c>
      <c r="D1230">
        <v>7.45</v>
      </c>
      <c r="E1230">
        <v>4.4025581395348796</v>
      </c>
      <c r="F1230">
        <v>8.07</v>
      </c>
    </row>
    <row r="1231" spans="1:6" hidden="1" x14ac:dyDescent="0.25">
      <c r="A1231">
        <v>1833</v>
      </c>
      <c r="B1231" t="s">
        <v>9</v>
      </c>
      <c r="C1231">
        <v>4.45</v>
      </c>
      <c r="D1231">
        <v>8.01</v>
      </c>
      <c r="E1231">
        <v>4.4031034482758598</v>
      </c>
      <c r="F1231">
        <v>8.0692857142857104</v>
      </c>
    </row>
    <row r="1232" spans="1:6" hidden="1" x14ac:dyDescent="0.25">
      <c r="A1232">
        <v>1834</v>
      </c>
      <c r="B1232" t="s">
        <v>9</v>
      </c>
      <c r="C1232">
        <v>5.72</v>
      </c>
      <c r="D1232">
        <v>8.15</v>
      </c>
      <c r="E1232">
        <v>4.41806818181818</v>
      </c>
      <c r="F1232">
        <v>8.0702352941176407</v>
      </c>
    </row>
    <row r="1233" spans="1:6" hidden="1" x14ac:dyDescent="0.25">
      <c r="A1233">
        <v>1835</v>
      </c>
      <c r="B1233" t="s">
        <v>9</v>
      </c>
      <c r="C1233">
        <v>4.07</v>
      </c>
      <c r="D1233">
        <v>7.39</v>
      </c>
      <c r="E1233">
        <v>4.4141573033707804</v>
      </c>
      <c r="F1233">
        <v>8.0623255813953403</v>
      </c>
    </row>
    <row r="1234" spans="1:6" hidden="1" x14ac:dyDescent="0.25">
      <c r="A1234">
        <v>1836</v>
      </c>
      <c r="B1234" t="s">
        <v>9</v>
      </c>
      <c r="C1234">
        <v>4.4000000000000004</v>
      </c>
      <c r="D1234">
        <v>7.7</v>
      </c>
      <c r="E1234">
        <v>4.4139999999999997</v>
      </c>
      <c r="F1234">
        <v>8.0581609195402208</v>
      </c>
    </row>
    <row r="1235" spans="1:6" hidden="1" x14ac:dyDescent="0.25">
      <c r="A1235">
        <v>1837</v>
      </c>
      <c r="B1235" t="s">
        <v>9</v>
      </c>
      <c r="C1235">
        <v>3.68</v>
      </c>
      <c r="D1235">
        <v>7.38</v>
      </c>
      <c r="E1235">
        <v>4.4059340659340602</v>
      </c>
      <c r="F1235">
        <v>8.0504545454545404</v>
      </c>
    </row>
    <row r="1236" spans="1:6" hidden="1" x14ac:dyDescent="0.25">
      <c r="A1236">
        <v>1838</v>
      </c>
      <c r="B1236" t="s">
        <v>9</v>
      </c>
      <c r="C1236">
        <v>3.29</v>
      </c>
      <c r="D1236">
        <v>7.51</v>
      </c>
      <c r="E1236">
        <v>4.3938043478260802</v>
      </c>
      <c r="F1236">
        <v>8.0443820224719094</v>
      </c>
    </row>
    <row r="1237" spans="1:6" hidden="1" x14ac:dyDescent="0.25">
      <c r="A1237">
        <v>1839</v>
      </c>
      <c r="B1237" t="s">
        <v>9</v>
      </c>
      <c r="C1237">
        <v>4.66</v>
      </c>
      <c r="D1237">
        <v>7.63</v>
      </c>
      <c r="E1237">
        <v>4.3966666666666603</v>
      </c>
      <c r="F1237">
        <v>8.0397777777777701</v>
      </c>
    </row>
    <row r="1238" spans="1:6" hidden="1" x14ac:dyDescent="0.25">
      <c r="A1238">
        <v>1840</v>
      </c>
      <c r="B1238" t="s">
        <v>9</v>
      </c>
      <c r="C1238">
        <v>3.66</v>
      </c>
      <c r="D1238">
        <v>7.8</v>
      </c>
      <c r="E1238">
        <v>4.38882978723404</v>
      </c>
      <c r="F1238">
        <v>8.0371428571428503</v>
      </c>
    </row>
    <row r="1239" spans="1:6" hidden="1" x14ac:dyDescent="0.25">
      <c r="A1239">
        <v>1841</v>
      </c>
      <c r="B1239" t="s">
        <v>9</v>
      </c>
      <c r="C1239">
        <v>5.16</v>
      </c>
      <c r="D1239">
        <v>7.69</v>
      </c>
      <c r="E1239">
        <v>4.3969473684210501</v>
      </c>
      <c r="F1239">
        <v>8.0333695652173898</v>
      </c>
    </row>
    <row r="1240" spans="1:6" hidden="1" x14ac:dyDescent="0.25">
      <c r="A1240">
        <v>1842</v>
      </c>
      <c r="B1240" t="s">
        <v>9</v>
      </c>
      <c r="C1240">
        <v>4.09</v>
      </c>
      <c r="D1240">
        <v>8.02</v>
      </c>
      <c r="E1240">
        <v>4.3937499999999998</v>
      </c>
      <c r="F1240">
        <v>8.0332258064516093</v>
      </c>
    </row>
    <row r="1241" spans="1:6" hidden="1" x14ac:dyDescent="0.25">
      <c r="A1241">
        <v>1843</v>
      </c>
      <c r="B1241" t="s">
        <v>9</v>
      </c>
      <c r="C1241">
        <v>4.4800000000000004</v>
      </c>
      <c r="D1241">
        <v>8.17</v>
      </c>
      <c r="E1241">
        <v>4.3946391752577298</v>
      </c>
      <c r="F1241">
        <v>8.0346808510638201</v>
      </c>
    </row>
    <row r="1242" spans="1:6" hidden="1" x14ac:dyDescent="0.25">
      <c r="A1242">
        <v>1844</v>
      </c>
      <c r="B1242" t="s">
        <v>9</v>
      </c>
      <c r="C1242">
        <v>4.03</v>
      </c>
      <c r="D1242">
        <v>7.65</v>
      </c>
      <c r="E1242">
        <v>4.3909183673469299</v>
      </c>
      <c r="F1242">
        <v>8.0306315789473608</v>
      </c>
    </row>
    <row r="1243" spans="1:6" hidden="1" x14ac:dyDescent="0.25">
      <c r="A1243">
        <v>1845</v>
      </c>
      <c r="B1243" t="s">
        <v>9</v>
      </c>
      <c r="C1243">
        <v>3.73</v>
      </c>
      <c r="D1243">
        <v>7.85</v>
      </c>
      <c r="E1243">
        <v>4.3842424242424203</v>
      </c>
      <c r="F1243">
        <v>8.0287500000000005</v>
      </c>
    </row>
    <row r="1244" spans="1:6" hidden="1" x14ac:dyDescent="0.25">
      <c r="A1244">
        <v>1846</v>
      </c>
      <c r="B1244" t="s">
        <v>9</v>
      </c>
      <c r="C1244">
        <v>5.54</v>
      </c>
      <c r="D1244">
        <v>8.5500000000000007</v>
      </c>
      <c r="E1244">
        <v>4.3958000000000004</v>
      </c>
      <c r="F1244">
        <v>8.0341237113402002</v>
      </c>
    </row>
    <row r="1245" spans="1:6" hidden="1" x14ac:dyDescent="0.25">
      <c r="A1245">
        <v>1847</v>
      </c>
      <c r="B1245" t="s">
        <v>9</v>
      </c>
      <c r="C1245">
        <v>3.9</v>
      </c>
      <c r="D1245">
        <v>8.09</v>
      </c>
      <c r="E1245">
        <v>4.3908910891089104</v>
      </c>
      <c r="F1245">
        <v>8.0346938775510193</v>
      </c>
    </row>
    <row r="1246" spans="1:6" hidden="1" x14ac:dyDescent="0.25">
      <c r="A1246">
        <v>1848</v>
      </c>
      <c r="B1246" t="s">
        <v>9</v>
      </c>
      <c r="C1246">
        <v>4.6100000000000003</v>
      </c>
      <c r="D1246">
        <v>7.98</v>
      </c>
      <c r="E1246">
        <v>4.3930392156862696</v>
      </c>
      <c r="F1246">
        <v>8.0341414141414091</v>
      </c>
    </row>
    <row r="1247" spans="1:6" hidden="1" x14ac:dyDescent="0.25">
      <c r="A1247">
        <v>1849</v>
      </c>
      <c r="B1247" t="s">
        <v>9</v>
      </c>
      <c r="C1247">
        <v>4.37</v>
      </c>
      <c r="D1247">
        <v>7.98</v>
      </c>
      <c r="E1247">
        <v>4.3928155339805803</v>
      </c>
      <c r="F1247">
        <v>8.0335999999999999</v>
      </c>
    </row>
    <row r="1248" spans="1:6" hidden="1" x14ac:dyDescent="0.25">
      <c r="A1248">
        <v>1850</v>
      </c>
      <c r="B1248" t="s">
        <v>9</v>
      </c>
      <c r="C1248">
        <v>3.84</v>
      </c>
      <c r="D1248">
        <v>7.9</v>
      </c>
      <c r="E1248">
        <v>4.3875000000000002</v>
      </c>
      <c r="F1248">
        <v>8.0322772277227692</v>
      </c>
    </row>
    <row r="1249" spans="1:6" hidden="1" x14ac:dyDescent="0.25">
      <c r="A1249">
        <v>1851</v>
      </c>
      <c r="B1249" t="s">
        <v>9</v>
      </c>
      <c r="C1249">
        <v>3.66</v>
      </c>
      <c r="D1249">
        <v>8.18</v>
      </c>
      <c r="E1249">
        <v>4.3805714285714199</v>
      </c>
      <c r="F1249">
        <v>8.0337254901960709</v>
      </c>
    </row>
    <row r="1250" spans="1:6" hidden="1" x14ac:dyDescent="0.25">
      <c r="A1250">
        <v>1852</v>
      </c>
      <c r="B1250" t="s">
        <v>9</v>
      </c>
      <c r="C1250">
        <v>5.0199999999999996</v>
      </c>
      <c r="D1250">
        <v>8.1</v>
      </c>
      <c r="E1250">
        <v>4.3866037735849002</v>
      </c>
      <c r="F1250">
        <v>8.0343689320388307</v>
      </c>
    </row>
    <row r="1251" spans="1:6" hidden="1" x14ac:dyDescent="0.25">
      <c r="A1251">
        <v>1853</v>
      </c>
      <c r="B1251" t="s">
        <v>9</v>
      </c>
      <c r="C1251">
        <v>3.69</v>
      </c>
      <c r="D1251">
        <v>8.0399999999999991</v>
      </c>
      <c r="E1251">
        <v>4.3800934579439197</v>
      </c>
      <c r="F1251">
        <v>8.0344230769230691</v>
      </c>
    </row>
    <row r="1252" spans="1:6" hidden="1" x14ac:dyDescent="0.25">
      <c r="A1252">
        <v>1854</v>
      </c>
      <c r="B1252" t="s">
        <v>9</v>
      </c>
      <c r="C1252">
        <v>4.08</v>
      </c>
      <c r="D1252">
        <v>8.2100000000000009</v>
      </c>
      <c r="E1252">
        <v>4.3773148148148104</v>
      </c>
      <c r="F1252">
        <v>8.0360952380952302</v>
      </c>
    </row>
    <row r="1253" spans="1:6" hidden="1" x14ac:dyDescent="0.25">
      <c r="A1253">
        <v>1855</v>
      </c>
      <c r="B1253" t="s">
        <v>9</v>
      </c>
      <c r="C1253">
        <v>3.52</v>
      </c>
      <c r="D1253">
        <v>8.11</v>
      </c>
      <c r="E1253">
        <v>4.3694495412843999</v>
      </c>
      <c r="F1253">
        <v>8.0367924528301806</v>
      </c>
    </row>
    <row r="1254" spans="1:6" hidden="1" x14ac:dyDescent="0.25">
      <c r="A1254">
        <v>1856</v>
      </c>
      <c r="B1254" t="s">
        <v>9</v>
      </c>
      <c r="C1254">
        <v>4.3</v>
      </c>
      <c r="D1254">
        <v>8</v>
      </c>
      <c r="E1254">
        <v>4.3688181818181802</v>
      </c>
      <c r="F1254">
        <v>8.0364485981308391</v>
      </c>
    </row>
    <row r="1255" spans="1:6" hidden="1" x14ac:dyDescent="0.25">
      <c r="A1255">
        <v>1857</v>
      </c>
      <c r="B1255" t="s">
        <v>9</v>
      </c>
      <c r="C1255">
        <v>4.41</v>
      </c>
      <c r="D1255">
        <v>7.76</v>
      </c>
      <c r="E1255">
        <v>4.3691891891891803</v>
      </c>
      <c r="F1255">
        <v>8.03388888888888</v>
      </c>
    </row>
    <row r="1256" spans="1:6" hidden="1" x14ac:dyDescent="0.25">
      <c r="A1256">
        <v>1858</v>
      </c>
      <c r="B1256" t="s">
        <v>9</v>
      </c>
      <c r="C1256">
        <v>3.63</v>
      </c>
      <c r="D1256">
        <v>8.1</v>
      </c>
      <c r="E1256">
        <v>4.3625892857142796</v>
      </c>
      <c r="F1256">
        <v>8.0344954128440307</v>
      </c>
    </row>
    <row r="1257" spans="1:6" hidden="1" x14ac:dyDescent="0.25">
      <c r="A1257">
        <v>1859</v>
      </c>
      <c r="B1257" t="s">
        <v>9</v>
      </c>
      <c r="C1257">
        <v>5.07</v>
      </c>
      <c r="D1257">
        <v>8.25</v>
      </c>
      <c r="E1257">
        <v>4.36884955752212</v>
      </c>
      <c r="F1257">
        <v>8.0364545454545393</v>
      </c>
    </row>
    <row r="1258" spans="1:6" hidden="1" x14ac:dyDescent="0.25">
      <c r="A1258">
        <v>1860</v>
      </c>
      <c r="B1258" t="s">
        <v>9</v>
      </c>
      <c r="C1258">
        <v>3.41</v>
      </c>
      <c r="D1258">
        <v>7.96</v>
      </c>
      <c r="E1258">
        <v>4.3604385964912202</v>
      </c>
      <c r="F1258">
        <v>8.0357657657657597</v>
      </c>
    </row>
    <row r="1259" spans="1:6" hidden="1" x14ac:dyDescent="0.25">
      <c r="A1259">
        <v>1861</v>
      </c>
      <c r="B1259" t="s">
        <v>9</v>
      </c>
      <c r="C1259">
        <v>4.62</v>
      </c>
      <c r="D1259">
        <v>7.85</v>
      </c>
      <c r="E1259">
        <v>4.36269565217391</v>
      </c>
      <c r="F1259">
        <v>8.03410714285714</v>
      </c>
    </row>
    <row r="1260" spans="1:6" hidden="1" x14ac:dyDescent="0.25">
      <c r="A1260">
        <v>1862</v>
      </c>
      <c r="B1260" t="s">
        <v>9</v>
      </c>
      <c r="C1260">
        <v>5.39</v>
      </c>
      <c r="D1260">
        <v>7.56</v>
      </c>
      <c r="E1260">
        <v>4.3715517241379303</v>
      </c>
      <c r="F1260">
        <v>8.0299115044247706</v>
      </c>
    </row>
    <row r="1261" spans="1:6" hidden="1" x14ac:dyDescent="0.25">
      <c r="A1261">
        <v>1863</v>
      </c>
      <c r="B1261" t="s">
        <v>9</v>
      </c>
      <c r="C1261">
        <v>5.35</v>
      </c>
      <c r="D1261">
        <v>8.11</v>
      </c>
      <c r="E1261">
        <v>4.3799145299145197</v>
      </c>
      <c r="F1261">
        <v>8.0306140350877104</v>
      </c>
    </row>
    <row r="1262" spans="1:6" hidden="1" x14ac:dyDescent="0.25">
      <c r="A1262">
        <v>1864</v>
      </c>
      <c r="B1262" t="s">
        <v>9</v>
      </c>
      <c r="C1262">
        <v>3.26</v>
      </c>
      <c r="D1262">
        <v>7.98</v>
      </c>
      <c r="E1262">
        <v>4.3704237288135497</v>
      </c>
      <c r="F1262">
        <v>8.0301739130434697</v>
      </c>
    </row>
    <row r="1263" spans="1:6" hidden="1" x14ac:dyDescent="0.25">
      <c r="A1263">
        <v>1865</v>
      </c>
      <c r="B1263" t="s">
        <v>9</v>
      </c>
      <c r="C1263">
        <v>4.75</v>
      </c>
      <c r="D1263">
        <v>8.18</v>
      </c>
      <c r="E1263">
        <v>4.3736134453781501</v>
      </c>
      <c r="F1263">
        <v>8.0314655172413705</v>
      </c>
    </row>
    <row r="1264" spans="1:6" hidden="1" x14ac:dyDescent="0.25">
      <c r="A1264">
        <v>1866</v>
      </c>
      <c r="B1264" t="s">
        <v>9</v>
      </c>
      <c r="C1264">
        <v>5.01</v>
      </c>
      <c r="D1264">
        <v>8.2899999999999991</v>
      </c>
      <c r="E1264">
        <v>4.3789166666666599</v>
      </c>
      <c r="F1264">
        <v>8.0336752136752096</v>
      </c>
    </row>
    <row r="1265" spans="1:6" hidden="1" x14ac:dyDescent="0.25">
      <c r="A1265">
        <v>1867</v>
      </c>
      <c r="B1265" t="s">
        <v>9</v>
      </c>
      <c r="C1265">
        <v>4.4400000000000004</v>
      </c>
      <c r="D1265">
        <v>8.44</v>
      </c>
      <c r="E1265">
        <v>4.3794214876032997</v>
      </c>
      <c r="F1265">
        <v>8.0371186440677906</v>
      </c>
    </row>
    <row r="1266" spans="1:6" hidden="1" x14ac:dyDescent="0.25">
      <c r="A1266">
        <v>1868</v>
      </c>
      <c r="B1266" t="s">
        <v>9</v>
      </c>
      <c r="C1266">
        <v>5.54</v>
      </c>
      <c r="D1266">
        <v>8.25</v>
      </c>
      <c r="E1266">
        <v>4.3889344262294996</v>
      </c>
      <c r="F1266">
        <v>8.0389075630252105</v>
      </c>
    </row>
    <row r="1267" spans="1:6" hidden="1" x14ac:dyDescent="0.25">
      <c r="A1267">
        <v>1869</v>
      </c>
      <c r="B1267" t="s">
        <v>9</v>
      </c>
      <c r="C1267">
        <v>4.6900000000000004</v>
      </c>
      <c r="D1267">
        <v>8.43</v>
      </c>
      <c r="E1267">
        <v>4.3913821138211304</v>
      </c>
      <c r="F1267">
        <v>8.0421666666666596</v>
      </c>
    </row>
    <row r="1268" spans="1:6" hidden="1" x14ac:dyDescent="0.25">
      <c r="A1268">
        <v>1870</v>
      </c>
      <c r="B1268" t="s">
        <v>9</v>
      </c>
      <c r="C1268">
        <v>3.57</v>
      </c>
      <c r="D1268">
        <v>8.1999999999999993</v>
      </c>
      <c r="E1268">
        <v>4.3847580645161202</v>
      </c>
      <c r="F1268">
        <v>8.0434710743801592</v>
      </c>
    </row>
    <row r="1269" spans="1:6" hidden="1" x14ac:dyDescent="0.25">
      <c r="A1269">
        <v>1871</v>
      </c>
      <c r="B1269" t="s">
        <v>9</v>
      </c>
      <c r="C1269">
        <v>3.53</v>
      </c>
      <c r="D1269">
        <v>8.1199999999999992</v>
      </c>
      <c r="E1269">
        <v>4.3779199999999996</v>
      </c>
      <c r="F1269">
        <v>8.0440983606557293</v>
      </c>
    </row>
    <row r="1270" spans="1:6" hidden="1" x14ac:dyDescent="0.25">
      <c r="A1270">
        <v>1872</v>
      </c>
      <c r="B1270" t="s">
        <v>9</v>
      </c>
      <c r="C1270">
        <v>5.51</v>
      </c>
      <c r="D1270">
        <v>8.19</v>
      </c>
      <c r="E1270">
        <v>4.3869047619047601</v>
      </c>
      <c r="F1270">
        <v>8.0452845528455192</v>
      </c>
    </row>
    <row r="1271" spans="1:6" hidden="1" x14ac:dyDescent="0.25">
      <c r="A1271">
        <v>1873</v>
      </c>
      <c r="B1271" t="s">
        <v>9</v>
      </c>
      <c r="C1271">
        <v>4.7699999999999996</v>
      </c>
      <c r="D1271">
        <v>8.35</v>
      </c>
      <c r="E1271">
        <v>4.3899212598425104</v>
      </c>
      <c r="F1271">
        <v>8.0477419354838702</v>
      </c>
    </row>
    <row r="1272" spans="1:6" hidden="1" x14ac:dyDescent="0.25">
      <c r="A1272">
        <v>1874</v>
      </c>
      <c r="B1272" t="s">
        <v>9</v>
      </c>
      <c r="C1272">
        <v>4.18</v>
      </c>
      <c r="D1272">
        <v>8.43</v>
      </c>
      <c r="E1272">
        <v>4.3882812500000004</v>
      </c>
      <c r="F1272">
        <v>8.0508000000000006</v>
      </c>
    </row>
    <row r="1273" spans="1:6" hidden="1" x14ac:dyDescent="0.25">
      <c r="A1273">
        <v>1875</v>
      </c>
      <c r="B1273" t="s">
        <v>9</v>
      </c>
      <c r="C1273">
        <v>3.96</v>
      </c>
      <c r="D1273">
        <v>7.86</v>
      </c>
      <c r="E1273">
        <v>4.3849612403100702</v>
      </c>
      <c r="F1273">
        <v>8.0492857142857108</v>
      </c>
    </row>
    <row r="1274" spans="1:6" hidden="1" x14ac:dyDescent="0.25">
      <c r="A1274">
        <v>1876</v>
      </c>
      <c r="B1274" t="s">
        <v>9</v>
      </c>
      <c r="C1274">
        <v>4.6399999999999997</v>
      </c>
      <c r="D1274">
        <v>8.08</v>
      </c>
      <c r="E1274">
        <v>4.38692307692307</v>
      </c>
      <c r="F1274">
        <v>8.0495275590551092</v>
      </c>
    </row>
    <row r="1275" spans="1:6" hidden="1" x14ac:dyDescent="0.25">
      <c r="A1275">
        <v>1877</v>
      </c>
      <c r="B1275" t="s">
        <v>9</v>
      </c>
      <c r="C1275">
        <v>4.79</v>
      </c>
      <c r="D1275">
        <v>8.5399999999999991</v>
      </c>
      <c r="E1275">
        <v>4.3899999999999997</v>
      </c>
      <c r="F1275">
        <v>8.0533593749999994</v>
      </c>
    </row>
    <row r="1276" spans="1:6" hidden="1" x14ac:dyDescent="0.25">
      <c r="A1276">
        <v>1878</v>
      </c>
      <c r="B1276" t="s">
        <v>9</v>
      </c>
      <c r="C1276">
        <v>4.26</v>
      </c>
      <c r="D1276">
        <v>8.83</v>
      </c>
      <c r="E1276">
        <v>4.3890151515151503</v>
      </c>
      <c r="F1276">
        <v>8.0593798449612404</v>
      </c>
    </row>
    <row r="1277" spans="1:6" hidden="1" x14ac:dyDescent="0.25">
      <c r="A1277">
        <v>1879</v>
      </c>
      <c r="B1277" t="s">
        <v>9</v>
      </c>
      <c r="C1277">
        <v>3.53</v>
      </c>
      <c r="D1277">
        <v>8.17</v>
      </c>
      <c r="E1277">
        <v>4.3825563909774399</v>
      </c>
      <c r="F1277">
        <v>8.0602307692307598</v>
      </c>
    </row>
    <row r="1278" spans="1:6" hidden="1" x14ac:dyDescent="0.25">
      <c r="A1278">
        <v>1880</v>
      </c>
      <c r="B1278" t="s">
        <v>9</v>
      </c>
      <c r="C1278">
        <v>4.74</v>
      </c>
      <c r="D1278">
        <v>8.1199999999999992</v>
      </c>
      <c r="E1278">
        <v>4.3852238805970103</v>
      </c>
      <c r="F1278">
        <v>8.0606870229007601</v>
      </c>
    </row>
    <row r="1279" spans="1:6" hidden="1" x14ac:dyDescent="0.25">
      <c r="A1279">
        <v>1881</v>
      </c>
      <c r="B1279" t="s">
        <v>9</v>
      </c>
      <c r="C1279">
        <v>4.24</v>
      </c>
      <c r="D1279">
        <v>8.27</v>
      </c>
      <c r="E1279">
        <v>4.3841481481481397</v>
      </c>
      <c r="F1279">
        <v>8.0622727272727204</v>
      </c>
    </row>
    <row r="1280" spans="1:6" hidden="1" x14ac:dyDescent="0.25">
      <c r="A1280">
        <v>1882</v>
      </c>
      <c r="B1280" t="s">
        <v>9</v>
      </c>
      <c r="C1280">
        <v>4.58</v>
      </c>
      <c r="D1280">
        <v>8.1300000000000008</v>
      </c>
      <c r="E1280">
        <v>4.3855882352941098</v>
      </c>
      <c r="F1280">
        <v>8.0627819548872104</v>
      </c>
    </row>
    <row r="1281" spans="1:6" hidden="1" x14ac:dyDescent="0.25">
      <c r="A1281">
        <v>1883</v>
      </c>
      <c r="B1281" t="s">
        <v>9</v>
      </c>
      <c r="C1281">
        <v>4.16</v>
      </c>
      <c r="D1281">
        <v>7.98</v>
      </c>
      <c r="E1281">
        <v>4.3839416058394098</v>
      </c>
      <c r="F1281">
        <v>8.0621641791044691</v>
      </c>
    </row>
    <row r="1282" spans="1:6" hidden="1" x14ac:dyDescent="0.25">
      <c r="A1282">
        <v>1884</v>
      </c>
      <c r="B1282" t="s">
        <v>9</v>
      </c>
      <c r="C1282">
        <v>4.67</v>
      </c>
      <c r="D1282">
        <v>7.77</v>
      </c>
      <c r="E1282">
        <v>4.3860144927536204</v>
      </c>
      <c r="F1282">
        <v>8.06</v>
      </c>
    </row>
    <row r="1283" spans="1:6" hidden="1" x14ac:dyDescent="0.25">
      <c r="A1283">
        <v>1885</v>
      </c>
      <c r="B1283" t="s">
        <v>9</v>
      </c>
      <c r="C1283">
        <v>4.47</v>
      </c>
      <c r="D1283">
        <v>7.92</v>
      </c>
      <c r="E1283">
        <v>4.3866187050359704</v>
      </c>
      <c r="F1283">
        <v>8.0589705882352902</v>
      </c>
    </row>
    <row r="1284" spans="1:6" hidden="1" x14ac:dyDescent="0.25">
      <c r="A1284">
        <v>1886</v>
      </c>
      <c r="B1284" t="s">
        <v>9</v>
      </c>
      <c r="C1284">
        <v>4.6100000000000003</v>
      </c>
      <c r="D1284">
        <v>7.95</v>
      </c>
      <c r="E1284">
        <v>4.3882142857142803</v>
      </c>
      <c r="F1284">
        <v>8.0581751824817491</v>
      </c>
    </row>
    <row r="1285" spans="1:6" hidden="1" x14ac:dyDescent="0.25">
      <c r="A1285">
        <v>1887</v>
      </c>
      <c r="B1285" t="s">
        <v>9</v>
      </c>
      <c r="C1285">
        <v>3.41</v>
      </c>
      <c r="D1285">
        <v>7.91</v>
      </c>
      <c r="E1285">
        <v>4.38127659574468</v>
      </c>
      <c r="F1285">
        <v>8.0571014492753594</v>
      </c>
    </row>
    <row r="1286" spans="1:6" hidden="1" x14ac:dyDescent="0.25">
      <c r="A1286">
        <v>1888</v>
      </c>
      <c r="B1286" t="s">
        <v>9</v>
      </c>
      <c r="C1286">
        <v>3.69</v>
      </c>
      <c r="D1286">
        <v>8.09</v>
      </c>
      <c r="E1286">
        <v>4.3764084507042202</v>
      </c>
      <c r="F1286">
        <v>8.0573381294964008</v>
      </c>
    </row>
    <row r="1287" spans="1:6" hidden="1" x14ac:dyDescent="0.25">
      <c r="A1287">
        <v>1889</v>
      </c>
      <c r="B1287" t="s">
        <v>9</v>
      </c>
      <c r="C1287">
        <v>3.72</v>
      </c>
      <c r="D1287">
        <v>8.32</v>
      </c>
      <c r="E1287">
        <v>4.3718181818181803</v>
      </c>
      <c r="F1287">
        <v>8.0592142857142797</v>
      </c>
    </row>
    <row r="1288" spans="1:6" hidden="1" x14ac:dyDescent="0.25">
      <c r="A1288">
        <v>1890</v>
      </c>
      <c r="B1288" t="s">
        <v>9</v>
      </c>
      <c r="C1288">
        <v>3.67</v>
      </c>
      <c r="D1288">
        <v>7.97</v>
      </c>
      <c r="E1288">
        <v>4.3669444444444396</v>
      </c>
      <c r="F1288">
        <v>8.0585815602836792</v>
      </c>
    </row>
    <row r="1289" spans="1:6" hidden="1" x14ac:dyDescent="0.25">
      <c r="A1289">
        <v>1891</v>
      </c>
      <c r="B1289" t="s">
        <v>9</v>
      </c>
      <c r="C1289">
        <v>3.7</v>
      </c>
      <c r="D1289">
        <v>8.02</v>
      </c>
      <c r="E1289">
        <v>4.3623448275861998</v>
      </c>
      <c r="F1289">
        <v>8.0583098591549192</v>
      </c>
    </row>
    <row r="1290" spans="1:6" hidden="1" x14ac:dyDescent="0.25">
      <c r="A1290">
        <v>1892</v>
      </c>
      <c r="B1290" t="s">
        <v>9</v>
      </c>
      <c r="C1290">
        <v>4.45</v>
      </c>
      <c r="D1290">
        <v>8.07</v>
      </c>
      <c r="E1290">
        <v>4.3629452054794502</v>
      </c>
      <c r="F1290">
        <v>8.0583916083916005</v>
      </c>
    </row>
    <row r="1291" spans="1:6" hidden="1" x14ac:dyDescent="0.25">
      <c r="A1291">
        <v>1893</v>
      </c>
      <c r="B1291" t="s">
        <v>9</v>
      </c>
      <c r="C1291">
        <v>4.4400000000000004</v>
      </c>
      <c r="D1291">
        <v>8.06</v>
      </c>
      <c r="E1291">
        <v>4.3634693877551003</v>
      </c>
      <c r="F1291">
        <v>8.0584027777777703</v>
      </c>
    </row>
    <row r="1292" spans="1:6" hidden="1" x14ac:dyDescent="0.25">
      <c r="A1292">
        <v>1894</v>
      </c>
      <c r="B1292" t="s">
        <v>9</v>
      </c>
      <c r="C1292">
        <v>4.5199999999999996</v>
      </c>
      <c r="D1292">
        <v>8.16</v>
      </c>
      <c r="E1292">
        <v>4.3645270270270196</v>
      </c>
      <c r="F1292">
        <v>8.0591034482758594</v>
      </c>
    </row>
    <row r="1293" spans="1:6" hidden="1" x14ac:dyDescent="0.25">
      <c r="A1293">
        <v>1895</v>
      </c>
      <c r="B1293" t="s">
        <v>9</v>
      </c>
      <c r="C1293">
        <v>4</v>
      </c>
      <c r="D1293">
        <v>8.15</v>
      </c>
      <c r="E1293">
        <v>4.3620805369127504</v>
      </c>
      <c r="F1293">
        <v>8.0597260273972609</v>
      </c>
    </row>
    <row r="1294" spans="1:6" hidden="1" x14ac:dyDescent="0.25">
      <c r="A1294">
        <v>1896</v>
      </c>
      <c r="B1294" t="s">
        <v>9</v>
      </c>
      <c r="C1294">
        <v>3.84</v>
      </c>
      <c r="D1294">
        <v>8.2100000000000009</v>
      </c>
      <c r="E1294">
        <v>4.3586</v>
      </c>
      <c r="F1294">
        <v>8.0607482993197195</v>
      </c>
    </row>
    <row r="1295" spans="1:6" hidden="1" x14ac:dyDescent="0.25">
      <c r="A1295">
        <v>1897</v>
      </c>
      <c r="B1295" t="s">
        <v>9</v>
      </c>
      <c r="C1295">
        <v>4.67</v>
      </c>
      <c r="D1295">
        <v>8.2899999999999991</v>
      </c>
      <c r="E1295">
        <v>4.3606622516556204</v>
      </c>
      <c r="F1295">
        <v>8.0622972972972899</v>
      </c>
    </row>
    <row r="1296" spans="1:6" hidden="1" x14ac:dyDescent="0.25">
      <c r="A1296">
        <v>1898</v>
      </c>
      <c r="B1296" t="s">
        <v>9</v>
      </c>
      <c r="C1296">
        <v>5.13</v>
      </c>
      <c r="D1296">
        <v>8.18</v>
      </c>
      <c r="E1296">
        <v>4.3657236842105203</v>
      </c>
      <c r="F1296">
        <v>8.0630872483221392</v>
      </c>
    </row>
    <row r="1297" spans="1:6" hidden="1" x14ac:dyDescent="0.25">
      <c r="A1297">
        <v>1899</v>
      </c>
      <c r="B1297" t="s">
        <v>9</v>
      </c>
      <c r="C1297">
        <v>4.72</v>
      </c>
      <c r="D1297">
        <v>8.4</v>
      </c>
      <c r="E1297">
        <v>4.3680392156862702</v>
      </c>
      <c r="F1297">
        <v>8.0653333333333297</v>
      </c>
    </row>
    <row r="1298" spans="1:6" hidden="1" x14ac:dyDescent="0.25">
      <c r="A1298">
        <v>1900</v>
      </c>
      <c r="B1298" t="s">
        <v>9</v>
      </c>
      <c r="C1298">
        <v>5</v>
      </c>
      <c r="D1298">
        <v>8.5</v>
      </c>
      <c r="E1298">
        <v>4.3721428571428502</v>
      </c>
      <c r="F1298">
        <v>8.0682119205297997</v>
      </c>
    </row>
    <row r="1299" spans="1:6" hidden="1" x14ac:dyDescent="0.25">
      <c r="A1299">
        <v>1901</v>
      </c>
      <c r="B1299" t="s">
        <v>9</v>
      </c>
      <c r="C1299">
        <v>4.01</v>
      </c>
      <c r="D1299">
        <v>8.5399999999999991</v>
      </c>
      <c r="E1299">
        <v>4.3698064516128996</v>
      </c>
      <c r="F1299">
        <v>8.0713157894736796</v>
      </c>
    </row>
    <row r="1300" spans="1:6" hidden="1" x14ac:dyDescent="0.25">
      <c r="A1300">
        <v>1902</v>
      </c>
      <c r="B1300" t="s">
        <v>9</v>
      </c>
      <c r="C1300">
        <v>4.24</v>
      </c>
      <c r="D1300">
        <v>8.3000000000000007</v>
      </c>
      <c r="E1300">
        <v>4.3689743589743504</v>
      </c>
      <c r="F1300">
        <v>8.0728104575163293</v>
      </c>
    </row>
    <row r="1301" spans="1:6" hidden="1" x14ac:dyDescent="0.25">
      <c r="A1301">
        <v>1903</v>
      </c>
      <c r="B1301" t="s">
        <v>9</v>
      </c>
      <c r="C1301">
        <v>4.57</v>
      </c>
      <c r="D1301">
        <v>8.2200000000000006</v>
      </c>
      <c r="E1301">
        <v>4.3702547770700599</v>
      </c>
      <c r="F1301">
        <v>8.0737662337662304</v>
      </c>
    </row>
    <row r="1302" spans="1:6" hidden="1" x14ac:dyDescent="0.25">
      <c r="A1302">
        <v>1904</v>
      </c>
      <c r="B1302" t="s">
        <v>9</v>
      </c>
      <c r="C1302">
        <v>5.07</v>
      </c>
      <c r="D1302">
        <v>8.09</v>
      </c>
      <c r="E1302">
        <v>4.3746835443037897</v>
      </c>
      <c r="F1302">
        <v>8.0738709677419305</v>
      </c>
    </row>
    <row r="1303" spans="1:6" hidden="1" x14ac:dyDescent="0.25">
      <c r="A1303">
        <v>1905</v>
      </c>
      <c r="B1303" t="s">
        <v>9</v>
      </c>
      <c r="C1303">
        <v>4.3099999999999996</v>
      </c>
      <c r="D1303">
        <v>8.23</v>
      </c>
      <c r="E1303">
        <v>4.3742767295597398</v>
      </c>
      <c r="F1303">
        <v>8.0748717948717896</v>
      </c>
    </row>
    <row r="1304" spans="1:6" hidden="1" x14ac:dyDescent="0.25">
      <c r="A1304">
        <v>1906</v>
      </c>
      <c r="B1304" t="s">
        <v>9</v>
      </c>
      <c r="C1304">
        <v>4.4800000000000004</v>
      </c>
      <c r="D1304">
        <v>8.3800000000000008</v>
      </c>
      <c r="E1304">
        <v>4.3749374999999997</v>
      </c>
      <c r="F1304">
        <v>8.0768152866241998</v>
      </c>
    </row>
    <row r="1305" spans="1:6" hidden="1" x14ac:dyDescent="0.25">
      <c r="A1305">
        <v>1907</v>
      </c>
      <c r="B1305" t="s">
        <v>9</v>
      </c>
      <c r="C1305">
        <v>4.38</v>
      </c>
      <c r="D1305">
        <v>7.95</v>
      </c>
      <c r="E1305">
        <v>4.3749689440993702</v>
      </c>
      <c r="F1305">
        <v>8.0760126582278406</v>
      </c>
    </row>
    <row r="1306" spans="1:6" hidden="1" x14ac:dyDescent="0.25">
      <c r="A1306">
        <v>1908</v>
      </c>
      <c r="B1306" t="s">
        <v>9</v>
      </c>
      <c r="C1306">
        <v>3.98</v>
      </c>
      <c r="D1306">
        <v>8.19</v>
      </c>
      <c r="E1306">
        <v>4.3725308641975298</v>
      </c>
      <c r="F1306">
        <v>8.0767295597484203</v>
      </c>
    </row>
    <row r="1307" spans="1:6" hidden="1" x14ac:dyDescent="0.25">
      <c r="A1307">
        <v>1909</v>
      </c>
      <c r="B1307" t="s">
        <v>9</v>
      </c>
      <c r="C1307">
        <v>3.75</v>
      </c>
      <c r="D1307">
        <v>8.18</v>
      </c>
      <c r="E1307">
        <v>4.3687116564417101</v>
      </c>
      <c r="F1307">
        <v>8.077375</v>
      </c>
    </row>
    <row r="1308" spans="1:6" hidden="1" x14ac:dyDescent="0.25">
      <c r="A1308">
        <v>1910</v>
      </c>
      <c r="B1308" t="s">
        <v>9</v>
      </c>
      <c r="C1308">
        <v>4.47</v>
      </c>
      <c r="D1308">
        <v>8.2200000000000006</v>
      </c>
      <c r="E1308">
        <v>4.3693292682926801</v>
      </c>
      <c r="F1308">
        <v>8.0782608695652094</v>
      </c>
    </row>
    <row r="1309" spans="1:6" hidden="1" x14ac:dyDescent="0.25">
      <c r="A1309">
        <v>1911</v>
      </c>
      <c r="B1309" t="s">
        <v>9</v>
      </c>
      <c r="C1309">
        <v>5.22</v>
      </c>
      <c r="D1309">
        <v>8.18</v>
      </c>
      <c r="E1309">
        <v>4.3744848484848404</v>
      </c>
      <c r="F1309">
        <v>8.0788888888888799</v>
      </c>
    </row>
    <row r="1310" spans="1:6" hidden="1" x14ac:dyDescent="0.25">
      <c r="A1310">
        <v>1912</v>
      </c>
      <c r="B1310" t="s">
        <v>9</v>
      </c>
      <c r="C1310">
        <v>4.13</v>
      </c>
      <c r="D1310">
        <v>8.17</v>
      </c>
      <c r="E1310">
        <v>4.3730120481927699</v>
      </c>
      <c r="F1310">
        <v>8.0794478527607296</v>
      </c>
    </row>
    <row r="1311" spans="1:6" hidden="1" x14ac:dyDescent="0.25">
      <c r="A1311">
        <v>1913</v>
      </c>
      <c r="B1311" t="s">
        <v>9</v>
      </c>
      <c r="C1311">
        <v>4.66</v>
      </c>
      <c r="D1311">
        <v>8.3000000000000007</v>
      </c>
      <c r="E1311">
        <v>4.37473053892215</v>
      </c>
      <c r="F1311">
        <v>8.0807926829268197</v>
      </c>
    </row>
    <row r="1312" spans="1:6" hidden="1" x14ac:dyDescent="0.25">
      <c r="A1312">
        <v>1914</v>
      </c>
      <c r="B1312" t="s">
        <v>9</v>
      </c>
      <c r="C1312">
        <v>4.43</v>
      </c>
      <c r="D1312">
        <v>8.59</v>
      </c>
      <c r="E1312">
        <v>4.3750595238095196</v>
      </c>
      <c r="F1312">
        <v>8.0838787878787794</v>
      </c>
    </row>
    <row r="1313" spans="1:6" hidden="1" x14ac:dyDescent="0.25">
      <c r="A1313">
        <v>1915</v>
      </c>
      <c r="B1313" t="s">
        <v>9</v>
      </c>
      <c r="C1313">
        <v>4.3899999999999997</v>
      </c>
      <c r="D1313">
        <v>8.59</v>
      </c>
      <c r="E1313">
        <v>4.37514792899408</v>
      </c>
      <c r="F1313">
        <v>8.0869277108433693</v>
      </c>
    </row>
    <row r="1314" spans="1:6" hidden="1" x14ac:dyDescent="0.25">
      <c r="A1314">
        <v>1916</v>
      </c>
      <c r="B1314" t="s">
        <v>9</v>
      </c>
      <c r="C1314">
        <v>4.9000000000000004</v>
      </c>
      <c r="D1314">
        <v>8.23</v>
      </c>
      <c r="E1314">
        <v>4.3782352941176397</v>
      </c>
      <c r="F1314">
        <v>8.0877844311377203</v>
      </c>
    </row>
    <row r="1315" spans="1:6" hidden="1" x14ac:dyDescent="0.25">
      <c r="A1315">
        <v>1917</v>
      </c>
      <c r="B1315" t="s">
        <v>9</v>
      </c>
      <c r="C1315">
        <v>3.91</v>
      </c>
      <c r="D1315">
        <v>8.02</v>
      </c>
      <c r="E1315">
        <v>4.3754970760233904</v>
      </c>
      <c r="F1315">
        <v>8.0873809523809506</v>
      </c>
    </row>
    <row r="1316" spans="1:6" hidden="1" x14ac:dyDescent="0.25">
      <c r="A1316">
        <v>1918</v>
      </c>
      <c r="B1316" t="s">
        <v>9</v>
      </c>
      <c r="C1316">
        <v>4.75</v>
      </c>
      <c r="D1316">
        <v>8.1300000000000008</v>
      </c>
      <c r="E1316">
        <v>4.3776744186046503</v>
      </c>
      <c r="F1316">
        <v>8.08763313609467</v>
      </c>
    </row>
    <row r="1317" spans="1:6" hidden="1" x14ac:dyDescent="0.25">
      <c r="A1317">
        <v>1919</v>
      </c>
      <c r="B1317" t="s">
        <v>9</v>
      </c>
      <c r="C1317">
        <v>3.85</v>
      </c>
      <c r="D1317">
        <v>8.3800000000000008</v>
      </c>
      <c r="E1317">
        <v>4.3746242774566397</v>
      </c>
      <c r="F1317">
        <v>8.08935294117647</v>
      </c>
    </row>
    <row r="1318" spans="1:6" hidden="1" x14ac:dyDescent="0.25">
      <c r="A1318">
        <v>1920</v>
      </c>
      <c r="B1318" t="s">
        <v>9</v>
      </c>
      <c r="C1318">
        <v>5.29</v>
      </c>
      <c r="D1318">
        <v>8.36</v>
      </c>
      <c r="E1318">
        <v>4.3798850574712596</v>
      </c>
      <c r="F1318">
        <v>8.0909356725146093</v>
      </c>
    </row>
    <row r="1319" spans="1:6" hidden="1" x14ac:dyDescent="0.25">
      <c r="A1319">
        <v>1921</v>
      </c>
      <c r="B1319" t="s">
        <v>9</v>
      </c>
      <c r="C1319">
        <v>5.48</v>
      </c>
      <c r="D1319">
        <v>8.57</v>
      </c>
      <c r="E1319">
        <v>4.3861714285714202</v>
      </c>
      <c r="F1319">
        <v>8.0937209302325499</v>
      </c>
    </row>
    <row r="1320" spans="1:6" hidden="1" x14ac:dyDescent="0.25">
      <c r="A1320">
        <v>1922</v>
      </c>
      <c r="B1320" t="s">
        <v>9</v>
      </c>
      <c r="C1320">
        <v>3.93</v>
      </c>
      <c r="D1320">
        <v>8.41</v>
      </c>
      <c r="E1320">
        <v>4.3835795454545403</v>
      </c>
      <c r="F1320">
        <v>8.0955491329479692</v>
      </c>
    </row>
    <row r="1321" spans="1:6" hidden="1" x14ac:dyDescent="0.25">
      <c r="A1321">
        <v>1923</v>
      </c>
      <c r="B1321" t="s">
        <v>9</v>
      </c>
      <c r="C1321">
        <v>4.88</v>
      </c>
      <c r="D1321">
        <v>8.42</v>
      </c>
      <c r="E1321">
        <v>4.3863841807909596</v>
      </c>
      <c r="F1321">
        <v>8.0974137931034402</v>
      </c>
    </row>
    <row r="1322" spans="1:6" hidden="1" x14ac:dyDescent="0.25">
      <c r="A1322">
        <v>1924</v>
      </c>
      <c r="B1322" t="s">
        <v>9</v>
      </c>
      <c r="C1322">
        <v>4.1100000000000003</v>
      </c>
      <c r="D1322">
        <v>8.51</v>
      </c>
      <c r="E1322">
        <v>4.3848314606741496</v>
      </c>
      <c r="F1322">
        <v>8.0997714285714206</v>
      </c>
    </row>
    <row r="1323" spans="1:6" hidden="1" x14ac:dyDescent="0.25">
      <c r="A1323">
        <v>1925</v>
      </c>
      <c r="B1323" t="s">
        <v>9</v>
      </c>
      <c r="C1323">
        <v>4.42</v>
      </c>
      <c r="D1323">
        <v>8.5299999999999994</v>
      </c>
      <c r="E1323">
        <v>4.3850279329608899</v>
      </c>
      <c r="F1323">
        <v>8.1022159090908996</v>
      </c>
    </row>
    <row r="1324" spans="1:6" hidden="1" x14ac:dyDescent="0.25">
      <c r="A1324">
        <v>1926</v>
      </c>
      <c r="B1324" t="s">
        <v>9</v>
      </c>
      <c r="C1324">
        <v>5.1100000000000003</v>
      </c>
      <c r="D1324">
        <v>8.73</v>
      </c>
      <c r="E1324">
        <v>4.3890555555555499</v>
      </c>
      <c r="F1324">
        <v>8.1057627118644007</v>
      </c>
    </row>
    <row r="1325" spans="1:6" hidden="1" x14ac:dyDescent="0.25">
      <c r="A1325">
        <v>1927</v>
      </c>
      <c r="B1325" t="s">
        <v>9</v>
      </c>
      <c r="C1325">
        <v>4.8600000000000003</v>
      </c>
      <c r="D1325">
        <v>8.52</v>
      </c>
      <c r="E1325">
        <v>4.3916574585635297</v>
      </c>
      <c r="F1325">
        <v>8.1080898876404408</v>
      </c>
    </row>
    <row r="1326" spans="1:6" hidden="1" x14ac:dyDescent="0.25">
      <c r="A1326">
        <v>1928</v>
      </c>
      <c r="B1326" t="s">
        <v>9</v>
      </c>
      <c r="C1326">
        <v>5.19</v>
      </c>
      <c r="D1326">
        <v>8.6300000000000008</v>
      </c>
      <c r="E1326">
        <v>4.3960439560439504</v>
      </c>
      <c r="F1326">
        <v>8.1110055865921709</v>
      </c>
    </row>
    <row r="1327" spans="1:6" hidden="1" x14ac:dyDescent="0.25">
      <c r="A1327">
        <v>1929</v>
      </c>
      <c r="B1327" t="s">
        <v>9</v>
      </c>
      <c r="C1327">
        <v>4.13</v>
      </c>
      <c r="D1327">
        <v>8.24</v>
      </c>
      <c r="E1327">
        <v>4.3945901639344198</v>
      </c>
      <c r="F1327">
        <v>8.1117222222222196</v>
      </c>
    </row>
    <row r="1328" spans="1:6" hidden="1" x14ac:dyDescent="0.25">
      <c r="A1328">
        <v>1930</v>
      </c>
      <c r="B1328" t="s">
        <v>9</v>
      </c>
      <c r="C1328">
        <v>5.24</v>
      </c>
      <c r="D1328">
        <v>8.6300000000000008</v>
      </c>
      <c r="E1328">
        <v>4.3991847826086898</v>
      </c>
      <c r="F1328">
        <v>8.1145856353591093</v>
      </c>
    </row>
    <row r="1329" spans="1:6" hidden="1" x14ac:dyDescent="0.25">
      <c r="A1329">
        <v>1931</v>
      </c>
      <c r="B1329" t="s">
        <v>9</v>
      </c>
      <c r="C1329">
        <v>3.88</v>
      </c>
      <c r="D1329">
        <v>8.7200000000000006</v>
      </c>
      <c r="E1329">
        <v>4.3963783783783699</v>
      </c>
      <c r="F1329">
        <v>8.1179120879120799</v>
      </c>
    </row>
    <row r="1330" spans="1:6" hidden="1" x14ac:dyDescent="0.25">
      <c r="A1330">
        <v>1932</v>
      </c>
      <c r="B1330" t="s">
        <v>9</v>
      </c>
      <c r="C1330">
        <v>4.6100000000000003</v>
      </c>
      <c r="D1330">
        <v>8.7100000000000009</v>
      </c>
      <c r="E1330">
        <v>4.39752688172043</v>
      </c>
      <c r="F1330">
        <v>8.1211475409835998</v>
      </c>
    </row>
    <row r="1331" spans="1:6" hidden="1" x14ac:dyDescent="0.25">
      <c r="A1331">
        <v>1933</v>
      </c>
      <c r="B1331" t="s">
        <v>9</v>
      </c>
      <c r="C1331">
        <v>3.88</v>
      </c>
      <c r="D1331">
        <v>8.34</v>
      </c>
      <c r="E1331">
        <v>4.3947593582887698</v>
      </c>
      <c r="F1331">
        <v>8.12233695652173</v>
      </c>
    </row>
    <row r="1332" spans="1:6" hidden="1" x14ac:dyDescent="0.25">
      <c r="A1332">
        <v>1934</v>
      </c>
      <c r="B1332" t="s">
        <v>9</v>
      </c>
      <c r="C1332">
        <v>5.59</v>
      </c>
      <c r="D1332">
        <v>8.6300000000000008</v>
      </c>
      <c r="E1332">
        <v>4.4011170212765904</v>
      </c>
      <c r="F1332">
        <v>8.1250810810810794</v>
      </c>
    </row>
    <row r="1333" spans="1:6" hidden="1" x14ac:dyDescent="0.25">
      <c r="A1333">
        <v>1935</v>
      </c>
      <c r="B1333" t="s">
        <v>9</v>
      </c>
      <c r="C1333">
        <v>4.57</v>
      </c>
      <c r="D1333">
        <v>8.52</v>
      </c>
      <c r="E1333">
        <v>4.4020105820105799</v>
      </c>
      <c r="F1333">
        <v>8.1272043010752597</v>
      </c>
    </row>
    <row r="1334" spans="1:6" hidden="1" x14ac:dyDescent="0.25">
      <c r="A1334">
        <v>1936</v>
      </c>
      <c r="B1334" t="s">
        <v>9</v>
      </c>
      <c r="C1334">
        <v>4.88</v>
      </c>
      <c r="D1334">
        <v>8.5500000000000007</v>
      </c>
      <c r="E1334">
        <v>4.4045263157894698</v>
      </c>
      <c r="F1334">
        <v>8.1294652406417107</v>
      </c>
    </row>
    <row r="1335" spans="1:6" hidden="1" x14ac:dyDescent="0.25">
      <c r="A1335">
        <v>1937</v>
      </c>
      <c r="B1335" t="s">
        <v>9</v>
      </c>
      <c r="C1335">
        <v>5.2</v>
      </c>
      <c r="D1335">
        <v>8.6999999999999993</v>
      </c>
      <c r="E1335">
        <v>4.4086910994764299</v>
      </c>
      <c r="F1335">
        <v>8.1325000000000003</v>
      </c>
    </row>
    <row r="1336" spans="1:6" hidden="1" x14ac:dyDescent="0.25">
      <c r="A1336">
        <v>1938</v>
      </c>
      <c r="B1336" t="s">
        <v>9</v>
      </c>
      <c r="C1336">
        <v>4.82</v>
      </c>
      <c r="D1336">
        <v>8.86</v>
      </c>
      <c r="E1336">
        <v>4.4108333333333301</v>
      </c>
      <c r="F1336">
        <v>8.1363492063492</v>
      </c>
    </row>
    <row r="1337" spans="1:6" hidden="1" x14ac:dyDescent="0.25">
      <c r="A1337">
        <v>1939</v>
      </c>
      <c r="B1337" t="s">
        <v>9</v>
      </c>
      <c r="C1337">
        <v>4.49</v>
      </c>
      <c r="D1337">
        <v>8.76</v>
      </c>
      <c r="E1337">
        <v>4.4112435233160596</v>
      </c>
      <c r="F1337">
        <v>8.1396315789473608</v>
      </c>
    </row>
    <row r="1338" spans="1:6" hidden="1" x14ac:dyDescent="0.25">
      <c r="A1338">
        <v>1940</v>
      </c>
      <c r="B1338" t="s">
        <v>9</v>
      </c>
      <c r="C1338">
        <v>3.45</v>
      </c>
      <c r="D1338">
        <v>8.76</v>
      </c>
      <c r="E1338">
        <v>4.4062886597938098</v>
      </c>
      <c r="F1338">
        <v>8.1428795811518295</v>
      </c>
    </row>
    <row r="1339" spans="1:6" hidden="1" x14ac:dyDescent="0.25">
      <c r="A1339">
        <v>1941</v>
      </c>
      <c r="B1339" t="s">
        <v>9</v>
      </c>
      <c r="C1339">
        <v>3.8</v>
      </c>
      <c r="D1339">
        <v>8.77</v>
      </c>
      <c r="E1339">
        <v>4.4031794871794796</v>
      </c>
      <c r="F1339">
        <v>8.1461458333333301</v>
      </c>
    </row>
    <row r="1340" spans="1:6" hidden="1" x14ac:dyDescent="0.25">
      <c r="A1340">
        <v>1942</v>
      </c>
      <c r="B1340" t="s">
        <v>9</v>
      </c>
      <c r="C1340">
        <v>4.28</v>
      </c>
      <c r="D1340">
        <v>8.73</v>
      </c>
      <c r="E1340">
        <v>4.4025510204081604</v>
      </c>
      <c r="F1340">
        <v>8.1491709844559495</v>
      </c>
    </row>
    <row r="1341" spans="1:6" hidden="1" x14ac:dyDescent="0.25">
      <c r="A1341">
        <v>1943</v>
      </c>
      <c r="B1341" t="s">
        <v>9</v>
      </c>
      <c r="C1341">
        <v>5.56</v>
      </c>
      <c r="D1341">
        <v>8.76</v>
      </c>
      <c r="E1341">
        <v>4.4084263959390801</v>
      </c>
      <c r="F1341">
        <v>8.1523195876288597</v>
      </c>
    </row>
    <row r="1342" spans="1:6" hidden="1" x14ac:dyDescent="0.25">
      <c r="A1342">
        <v>1944</v>
      </c>
      <c r="B1342" t="s">
        <v>9</v>
      </c>
      <c r="C1342">
        <v>4.28</v>
      </c>
      <c r="D1342">
        <v>8.85</v>
      </c>
      <c r="E1342">
        <v>4.4077777777777696</v>
      </c>
      <c r="F1342">
        <v>8.1558974358974297</v>
      </c>
    </row>
    <row r="1343" spans="1:6" hidden="1" x14ac:dyDescent="0.25">
      <c r="A1343">
        <v>1945</v>
      </c>
      <c r="B1343" t="s">
        <v>9</v>
      </c>
      <c r="C1343">
        <v>5.2</v>
      </c>
      <c r="D1343">
        <v>8.58</v>
      </c>
      <c r="E1343">
        <v>4.4117587939698399</v>
      </c>
      <c r="F1343">
        <v>8.1580612244897903</v>
      </c>
    </row>
    <row r="1344" spans="1:6" hidden="1" x14ac:dyDescent="0.25">
      <c r="A1344">
        <v>1946</v>
      </c>
      <c r="B1344" t="s">
        <v>9</v>
      </c>
      <c r="C1344">
        <v>5.14</v>
      </c>
      <c r="D1344">
        <v>8.68</v>
      </c>
      <c r="E1344">
        <v>4.4154</v>
      </c>
      <c r="F1344">
        <v>8.16071065989847</v>
      </c>
    </row>
    <row r="1345" spans="1:6" hidden="1" x14ac:dyDescent="0.25">
      <c r="A1345">
        <v>1947</v>
      </c>
      <c r="B1345" t="s">
        <v>9</v>
      </c>
      <c r="C1345">
        <v>5.51</v>
      </c>
      <c r="D1345">
        <v>8.8000000000000007</v>
      </c>
      <c r="E1345">
        <v>4.4208457711442701</v>
      </c>
      <c r="F1345">
        <v>8.1639393939393905</v>
      </c>
    </row>
    <row r="1346" spans="1:6" hidden="1" x14ac:dyDescent="0.25">
      <c r="A1346">
        <v>1948</v>
      </c>
      <c r="B1346" t="s">
        <v>9</v>
      </c>
      <c r="C1346">
        <v>5.49</v>
      </c>
      <c r="D1346">
        <v>8.75</v>
      </c>
      <c r="E1346">
        <v>4.4261386138613803</v>
      </c>
      <c r="F1346">
        <v>8.1668844221105505</v>
      </c>
    </row>
    <row r="1347" spans="1:6" hidden="1" x14ac:dyDescent="0.25">
      <c r="A1347">
        <v>1949</v>
      </c>
      <c r="B1347" t="s">
        <v>9</v>
      </c>
      <c r="C1347">
        <v>5.55</v>
      </c>
      <c r="D1347">
        <v>8.59</v>
      </c>
      <c r="E1347">
        <v>4.43167487684729</v>
      </c>
      <c r="F1347">
        <v>8.1690000000000005</v>
      </c>
    </row>
    <row r="1348" spans="1:6" hidden="1" x14ac:dyDescent="0.25">
      <c r="A1348">
        <v>1950</v>
      </c>
      <c r="B1348" t="s">
        <v>9</v>
      </c>
      <c r="C1348">
        <v>5.44</v>
      </c>
      <c r="D1348">
        <v>8.3699999999999992</v>
      </c>
      <c r="E1348">
        <v>4.4366176470588199</v>
      </c>
      <c r="F1348">
        <v>8.17</v>
      </c>
    </row>
    <row r="1349" spans="1:6" hidden="1" x14ac:dyDescent="0.25">
      <c r="A1349">
        <v>1951</v>
      </c>
      <c r="B1349" t="s">
        <v>9</v>
      </c>
      <c r="C1349">
        <v>5.29</v>
      </c>
      <c r="D1349">
        <v>8.6300000000000008</v>
      </c>
      <c r="E1349">
        <v>4.4407804878048696</v>
      </c>
      <c r="F1349">
        <v>8.1722772277227698</v>
      </c>
    </row>
    <row r="1350" spans="1:6" hidden="1" x14ac:dyDescent="0.25">
      <c r="A1350">
        <v>1952</v>
      </c>
      <c r="B1350" t="s">
        <v>9</v>
      </c>
      <c r="C1350">
        <v>4.67</v>
      </c>
      <c r="D1350">
        <v>8.64</v>
      </c>
      <c r="E1350">
        <v>4.44189320388349</v>
      </c>
      <c r="F1350">
        <v>8.1745812807881695</v>
      </c>
    </row>
    <row r="1351" spans="1:6" hidden="1" x14ac:dyDescent="0.25">
      <c r="A1351">
        <v>1953</v>
      </c>
      <c r="B1351" t="s">
        <v>9</v>
      </c>
      <c r="C1351">
        <v>5.22</v>
      </c>
      <c r="D1351">
        <v>8.8699999999999992</v>
      </c>
      <c r="E1351">
        <v>4.4456521739130404</v>
      </c>
      <c r="F1351">
        <v>8.1779901960784294</v>
      </c>
    </row>
    <row r="1352" spans="1:6" hidden="1" x14ac:dyDescent="0.25">
      <c r="A1352">
        <v>1954</v>
      </c>
      <c r="B1352" t="s">
        <v>9</v>
      </c>
      <c r="C1352">
        <v>4.2699999999999996</v>
      </c>
      <c r="D1352">
        <v>8.56</v>
      </c>
      <c r="E1352">
        <v>4.4448076923076902</v>
      </c>
      <c r="F1352">
        <v>8.1798536585365795</v>
      </c>
    </row>
    <row r="1353" spans="1:6" hidden="1" x14ac:dyDescent="0.25">
      <c r="A1353">
        <v>1955</v>
      </c>
      <c r="B1353" t="s">
        <v>9</v>
      </c>
      <c r="C1353">
        <v>4.3899999999999997</v>
      </c>
      <c r="D1353">
        <v>8.6300000000000008</v>
      </c>
      <c r="E1353">
        <v>4.4445454545454499</v>
      </c>
      <c r="F1353">
        <v>8.1820388349514506</v>
      </c>
    </row>
    <row r="1354" spans="1:6" hidden="1" x14ac:dyDescent="0.25">
      <c r="A1354">
        <v>1956</v>
      </c>
      <c r="B1354" t="s">
        <v>9</v>
      </c>
      <c r="C1354">
        <v>3.58</v>
      </c>
      <c r="D1354">
        <v>8.2799999999999994</v>
      </c>
      <c r="E1354">
        <v>4.4404285714285701</v>
      </c>
      <c r="F1354">
        <v>8.18251207729468</v>
      </c>
    </row>
    <row r="1355" spans="1:6" hidden="1" x14ac:dyDescent="0.25">
      <c r="A1355">
        <v>1957</v>
      </c>
      <c r="B1355" t="s">
        <v>9</v>
      </c>
      <c r="C1355">
        <v>5.1100000000000003</v>
      </c>
      <c r="D1355">
        <v>8.73</v>
      </c>
      <c r="E1355">
        <v>4.4436018957345897</v>
      </c>
      <c r="F1355">
        <v>8.1851442307692306</v>
      </c>
    </row>
    <row r="1356" spans="1:6" hidden="1" x14ac:dyDescent="0.25">
      <c r="A1356">
        <v>1958</v>
      </c>
      <c r="B1356" t="s">
        <v>9</v>
      </c>
      <c r="C1356">
        <v>4.93</v>
      </c>
      <c r="D1356">
        <v>8.77</v>
      </c>
      <c r="E1356">
        <v>4.4458962264150896</v>
      </c>
      <c r="F1356">
        <v>8.1879425837320507</v>
      </c>
    </row>
    <row r="1357" spans="1:6" hidden="1" x14ac:dyDescent="0.25">
      <c r="A1357">
        <v>1959</v>
      </c>
      <c r="B1357" t="s">
        <v>9</v>
      </c>
      <c r="C1357">
        <v>5.51</v>
      </c>
      <c r="D1357">
        <v>8.73</v>
      </c>
      <c r="E1357">
        <v>4.4508920187793404</v>
      </c>
      <c r="F1357">
        <v>8.1905238095237998</v>
      </c>
    </row>
    <row r="1358" spans="1:6" hidden="1" x14ac:dyDescent="0.25">
      <c r="A1358">
        <v>1960</v>
      </c>
      <c r="B1358" t="s">
        <v>9</v>
      </c>
      <c r="C1358">
        <v>4.97</v>
      </c>
      <c r="D1358">
        <v>8.58</v>
      </c>
      <c r="E1358">
        <v>4.4533177570093399</v>
      </c>
      <c r="F1358">
        <v>8.1923696682464406</v>
      </c>
    </row>
    <row r="1359" spans="1:6" hidden="1" x14ac:dyDescent="0.25">
      <c r="A1359">
        <v>1961</v>
      </c>
      <c r="B1359" t="s">
        <v>9</v>
      </c>
      <c r="C1359">
        <v>5.85</v>
      </c>
      <c r="D1359">
        <v>8.8000000000000007</v>
      </c>
      <c r="E1359">
        <v>4.4598139534883696</v>
      </c>
      <c r="F1359">
        <v>8.1952358490565995</v>
      </c>
    </row>
    <row r="1360" spans="1:6" hidden="1" x14ac:dyDescent="0.25">
      <c r="A1360">
        <v>1962</v>
      </c>
      <c r="B1360" t="s">
        <v>9</v>
      </c>
      <c r="C1360">
        <v>3.94</v>
      </c>
      <c r="D1360">
        <v>8.75</v>
      </c>
      <c r="E1360">
        <v>4.4574074074074002</v>
      </c>
      <c r="F1360">
        <v>8.1978403755868499</v>
      </c>
    </row>
    <row r="1361" spans="1:6" hidden="1" x14ac:dyDescent="0.25">
      <c r="A1361">
        <v>1963</v>
      </c>
      <c r="B1361" t="s">
        <v>9</v>
      </c>
      <c r="C1361">
        <v>3.99</v>
      </c>
      <c r="D1361">
        <v>8.86</v>
      </c>
      <c r="E1361">
        <v>4.4552534562211896</v>
      </c>
      <c r="F1361">
        <v>8.2009345794392505</v>
      </c>
    </row>
    <row r="1362" spans="1:6" hidden="1" x14ac:dyDescent="0.25">
      <c r="A1362">
        <v>1964</v>
      </c>
      <c r="B1362" t="s">
        <v>9</v>
      </c>
      <c r="C1362">
        <v>4.92</v>
      </c>
      <c r="D1362">
        <v>8.41</v>
      </c>
      <c r="E1362">
        <v>4.4573853211009098</v>
      </c>
      <c r="F1362">
        <v>8.2019069767441799</v>
      </c>
    </row>
    <row r="1363" spans="1:6" hidden="1" x14ac:dyDescent="0.25">
      <c r="A1363">
        <v>1965</v>
      </c>
      <c r="B1363" t="s">
        <v>9</v>
      </c>
      <c r="C1363">
        <v>4.08</v>
      </c>
      <c r="D1363">
        <v>8.5299999999999994</v>
      </c>
      <c r="E1363">
        <v>4.4556621004566201</v>
      </c>
      <c r="F1363">
        <v>8.2034259259259201</v>
      </c>
    </row>
    <row r="1364" spans="1:6" hidden="1" x14ac:dyDescent="0.25">
      <c r="A1364">
        <v>1966</v>
      </c>
      <c r="B1364" t="s">
        <v>9</v>
      </c>
      <c r="C1364">
        <v>5.0999999999999996</v>
      </c>
      <c r="D1364">
        <v>8.6</v>
      </c>
      <c r="E1364">
        <v>4.4585909090909004</v>
      </c>
      <c r="F1364">
        <v>8.2052534562211896</v>
      </c>
    </row>
    <row r="1365" spans="1:6" hidden="1" x14ac:dyDescent="0.25">
      <c r="A1365">
        <v>1967</v>
      </c>
      <c r="B1365" t="s">
        <v>9</v>
      </c>
      <c r="C1365">
        <v>5.18</v>
      </c>
      <c r="D1365">
        <v>8.6999999999999993</v>
      </c>
      <c r="E1365">
        <v>4.4618552036199004</v>
      </c>
      <c r="F1365">
        <v>8.2075229357798101</v>
      </c>
    </row>
    <row r="1366" spans="1:6" hidden="1" x14ac:dyDescent="0.25">
      <c r="A1366">
        <v>1968</v>
      </c>
      <c r="B1366" t="s">
        <v>9</v>
      </c>
      <c r="C1366">
        <v>4.68</v>
      </c>
      <c r="D1366">
        <v>8.52</v>
      </c>
      <c r="E1366">
        <v>4.4628378378378297</v>
      </c>
      <c r="F1366">
        <v>8.2089497716894897</v>
      </c>
    </row>
    <row r="1367" spans="1:6" hidden="1" x14ac:dyDescent="0.25">
      <c r="A1367">
        <v>1969</v>
      </c>
      <c r="B1367" t="s">
        <v>9</v>
      </c>
      <c r="C1367">
        <v>4.42</v>
      </c>
      <c r="D1367">
        <v>8.6</v>
      </c>
      <c r="E1367">
        <v>4.4626457399103101</v>
      </c>
      <c r="F1367">
        <v>8.2107272727272704</v>
      </c>
    </row>
    <row r="1368" spans="1:6" hidden="1" x14ac:dyDescent="0.25">
      <c r="A1368">
        <v>1970</v>
      </c>
      <c r="B1368" t="s">
        <v>9</v>
      </c>
      <c r="C1368">
        <v>4.41</v>
      </c>
      <c r="D1368">
        <v>8.6999999999999993</v>
      </c>
      <c r="E1368">
        <v>4.4624107142857099</v>
      </c>
      <c r="F1368">
        <v>8.2129411764705793</v>
      </c>
    </row>
    <row r="1369" spans="1:6" hidden="1" x14ac:dyDescent="0.25">
      <c r="A1369">
        <v>1971</v>
      </c>
      <c r="B1369" t="s">
        <v>9</v>
      </c>
      <c r="C1369">
        <v>4.8600000000000003</v>
      </c>
      <c r="D1369">
        <v>8.6</v>
      </c>
      <c r="E1369">
        <v>4.4641777777777696</v>
      </c>
      <c r="F1369">
        <v>8.2146846846846806</v>
      </c>
    </row>
    <row r="1370" spans="1:6" hidden="1" x14ac:dyDescent="0.25">
      <c r="A1370">
        <v>1972</v>
      </c>
      <c r="B1370" t="s">
        <v>9</v>
      </c>
      <c r="C1370">
        <v>4.6900000000000004</v>
      </c>
      <c r="D1370">
        <v>8.5</v>
      </c>
      <c r="E1370">
        <v>4.4651769911504404</v>
      </c>
      <c r="F1370">
        <v>8.2159641255605305</v>
      </c>
    </row>
    <row r="1371" spans="1:6" hidden="1" x14ac:dyDescent="0.25">
      <c r="A1371">
        <v>1973</v>
      </c>
      <c r="B1371" t="s">
        <v>9</v>
      </c>
      <c r="C1371">
        <v>4.57</v>
      </c>
      <c r="D1371">
        <v>8.9499999999999993</v>
      </c>
      <c r="E1371">
        <v>4.4656387665198203</v>
      </c>
      <c r="F1371">
        <v>8.21924107142857</v>
      </c>
    </row>
    <row r="1372" spans="1:6" hidden="1" x14ac:dyDescent="0.25">
      <c r="A1372">
        <v>1974</v>
      </c>
      <c r="B1372" t="s">
        <v>9</v>
      </c>
      <c r="C1372">
        <v>5.23</v>
      </c>
      <c r="D1372">
        <v>8.4700000000000006</v>
      </c>
      <c r="E1372">
        <v>4.4689912280701698</v>
      </c>
      <c r="F1372">
        <v>8.2203555555555496</v>
      </c>
    </row>
    <row r="1373" spans="1:6" hidden="1" x14ac:dyDescent="0.25">
      <c r="A1373">
        <v>1975</v>
      </c>
      <c r="B1373" t="s">
        <v>9</v>
      </c>
      <c r="C1373">
        <v>5.2</v>
      </c>
      <c r="D1373">
        <v>8.74</v>
      </c>
      <c r="E1373">
        <v>4.4721834061135297</v>
      </c>
      <c r="F1373">
        <v>8.2226548672566295</v>
      </c>
    </row>
    <row r="1374" spans="1:6" hidden="1" x14ac:dyDescent="0.25">
      <c r="A1374">
        <v>1976</v>
      </c>
      <c r="B1374" t="s">
        <v>9</v>
      </c>
      <c r="C1374">
        <v>4.95</v>
      </c>
      <c r="D1374">
        <v>8.35</v>
      </c>
      <c r="E1374">
        <v>4.4742608695652102</v>
      </c>
      <c r="F1374">
        <v>8.2232158590308302</v>
      </c>
    </row>
    <row r="1375" spans="1:6" hidden="1" x14ac:dyDescent="0.25">
      <c r="A1375">
        <v>1977</v>
      </c>
      <c r="B1375" t="s">
        <v>9</v>
      </c>
      <c r="C1375">
        <v>5.32</v>
      </c>
      <c r="D1375">
        <v>8.85</v>
      </c>
      <c r="E1375">
        <v>4.4779220779220701</v>
      </c>
      <c r="F1375">
        <v>8.2259649122807001</v>
      </c>
    </row>
    <row r="1376" spans="1:6" hidden="1" x14ac:dyDescent="0.25">
      <c r="A1376">
        <v>1978</v>
      </c>
      <c r="B1376" t="s">
        <v>9</v>
      </c>
      <c r="C1376">
        <v>4.32</v>
      </c>
      <c r="D1376">
        <v>8.69</v>
      </c>
      <c r="E1376">
        <v>4.4772413793103398</v>
      </c>
      <c r="F1376">
        <v>8.2279912663755397</v>
      </c>
    </row>
    <row r="1377" spans="1:6" hidden="1" x14ac:dyDescent="0.25">
      <c r="A1377">
        <v>1979</v>
      </c>
      <c r="B1377" t="s">
        <v>9</v>
      </c>
      <c r="C1377">
        <v>4.87</v>
      </c>
      <c r="D1377">
        <v>8.73</v>
      </c>
      <c r="E1377">
        <v>4.4789270386266002</v>
      </c>
      <c r="F1377">
        <v>8.2301739130434708</v>
      </c>
    </row>
    <row r="1378" spans="1:6" hidden="1" x14ac:dyDescent="0.25">
      <c r="A1378">
        <v>1980</v>
      </c>
      <c r="B1378" t="s">
        <v>9</v>
      </c>
      <c r="C1378">
        <v>4.1900000000000004</v>
      </c>
      <c r="D1378">
        <v>8.98</v>
      </c>
      <c r="E1378">
        <v>4.4776923076923003</v>
      </c>
      <c r="F1378">
        <v>8.23341991341991</v>
      </c>
    </row>
    <row r="1379" spans="1:6" hidden="1" x14ac:dyDescent="0.25">
      <c r="A1379">
        <v>1981</v>
      </c>
      <c r="B1379" t="s">
        <v>9</v>
      </c>
      <c r="C1379">
        <v>4.82</v>
      </c>
      <c r="D1379">
        <v>9.17</v>
      </c>
      <c r="E1379">
        <v>4.4791489361702101</v>
      </c>
      <c r="F1379">
        <v>8.2374568965517199</v>
      </c>
    </row>
    <row r="1380" spans="1:6" hidden="1" x14ac:dyDescent="0.25">
      <c r="A1380">
        <v>1982</v>
      </c>
      <c r="B1380" t="s">
        <v>9</v>
      </c>
      <c r="C1380">
        <v>5.51</v>
      </c>
      <c r="D1380">
        <v>8.64</v>
      </c>
      <c r="E1380">
        <v>4.4835169491525404</v>
      </c>
      <c r="F1380">
        <v>8.2391845493562208</v>
      </c>
    </row>
    <row r="1381" spans="1:6" hidden="1" x14ac:dyDescent="0.25">
      <c r="A1381">
        <v>1983</v>
      </c>
      <c r="B1381" t="s">
        <v>9</v>
      </c>
      <c r="C1381">
        <v>5.6</v>
      </c>
      <c r="D1381">
        <v>9.0299999999999994</v>
      </c>
      <c r="E1381">
        <v>4.4882278481012596</v>
      </c>
      <c r="F1381">
        <v>8.2425641025640992</v>
      </c>
    </row>
    <row r="1382" spans="1:6" hidden="1" x14ac:dyDescent="0.25">
      <c r="A1382">
        <v>1984</v>
      </c>
      <c r="B1382" t="s">
        <v>9</v>
      </c>
      <c r="C1382">
        <v>4.43</v>
      </c>
      <c r="D1382">
        <v>8.69</v>
      </c>
      <c r="E1382">
        <v>4.4879831932773104</v>
      </c>
      <c r="F1382">
        <v>8.2444680851063801</v>
      </c>
    </row>
    <row r="1383" spans="1:6" hidden="1" x14ac:dyDescent="0.25">
      <c r="A1383">
        <v>1985</v>
      </c>
      <c r="B1383" t="s">
        <v>9</v>
      </c>
      <c r="C1383">
        <v>4.5199999999999996</v>
      </c>
      <c r="D1383">
        <v>8.66</v>
      </c>
      <c r="E1383">
        <v>4.48811715481171</v>
      </c>
      <c r="F1383">
        <v>8.2462288135593198</v>
      </c>
    </row>
    <row r="1384" spans="1:6" hidden="1" x14ac:dyDescent="0.25">
      <c r="A1384">
        <v>1986</v>
      </c>
      <c r="B1384" t="s">
        <v>9</v>
      </c>
      <c r="C1384">
        <v>4.8499999999999996</v>
      </c>
      <c r="D1384">
        <v>8.83</v>
      </c>
      <c r="E1384">
        <v>4.4896250000000002</v>
      </c>
      <c r="F1384">
        <v>8.2486919831223595</v>
      </c>
    </row>
    <row r="1385" spans="1:6" hidden="1" x14ac:dyDescent="0.25">
      <c r="A1385">
        <v>1987</v>
      </c>
      <c r="B1385" t="s">
        <v>9</v>
      </c>
      <c r="C1385">
        <v>4.6900000000000004</v>
      </c>
      <c r="D1385">
        <v>8.99</v>
      </c>
      <c r="E1385">
        <v>4.49045643153526</v>
      </c>
      <c r="F1385">
        <v>8.2518067226890697</v>
      </c>
    </row>
    <row r="1386" spans="1:6" hidden="1" x14ac:dyDescent="0.25">
      <c r="A1386">
        <v>1988</v>
      </c>
      <c r="B1386" t="s">
        <v>9</v>
      </c>
      <c r="C1386">
        <v>5.64</v>
      </c>
      <c r="D1386">
        <v>9.1999999999999993</v>
      </c>
      <c r="E1386">
        <v>4.4952066115702403</v>
      </c>
      <c r="F1386">
        <v>8.2557740585773995</v>
      </c>
    </row>
    <row r="1387" spans="1:6" hidden="1" x14ac:dyDescent="0.25">
      <c r="A1387">
        <v>1989</v>
      </c>
      <c r="B1387" t="s">
        <v>9</v>
      </c>
      <c r="C1387">
        <v>5.88</v>
      </c>
      <c r="D1387">
        <v>8.92</v>
      </c>
      <c r="E1387">
        <v>4.5009053497942304</v>
      </c>
      <c r="F1387">
        <v>8.2585416666666607</v>
      </c>
    </row>
    <row r="1388" spans="1:6" hidden="1" x14ac:dyDescent="0.25">
      <c r="A1388">
        <v>1990</v>
      </c>
      <c r="B1388" t="s">
        <v>9</v>
      </c>
      <c r="C1388">
        <v>5.92</v>
      </c>
      <c r="D1388">
        <v>9.23</v>
      </c>
      <c r="E1388">
        <v>4.5067213114753999</v>
      </c>
      <c r="F1388">
        <v>8.2625726141078797</v>
      </c>
    </row>
    <row r="1389" spans="1:6" hidden="1" x14ac:dyDescent="0.25">
      <c r="A1389">
        <v>1991</v>
      </c>
      <c r="B1389" t="s">
        <v>9</v>
      </c>
      <c r="C1389">
        <v>4.93</v>
      </c>
      <c r="D1389">
        <v>9.18</v>
      </c>
      <c r="E1389">
        <v>4.5084489795918303</v>
      </c>
      <c r="F1389">
        <v>8.2663636363636304</v>
      </c>
    </row>
    <row r="1390" spans="1:6" hidden="1" x14ac:dyDescent="0.25">
      <c r="A1390">
        <v>1992</v>
      </c>
      <c r="B1390" t="s">
        <v>9</v>
      </c>
      <c r="C1390">
        <v>5.91</v>
      </c>
      <c r="D1390">
        <v>8.84</v>
      </c>
      <c r="E1390">
        <v>4.5141463414634098</v>
      </c>
      <c r="F1390">
        <v>8.2687242798353893</v>
      </c>
    </row>
    <row r="1391" spans="1:6" hidden="1" x14ac:dyDescent="0.25">
      <c r="A1391">
        <v>1993</v>
      </c>
      <c r="B1391" t="s">
        <v>9</v>
      </c>
      <c r="C1391">
        <v>5.33</v>
      </c>
      <c r="D1391">
        <v>8.8699999999999992</v>
      </c>
      <c r="E1391">
        <v>4.5174493927125496</v>
      </c>
      <c r="F1391">
        <v>8.2711885245901602</v>
      </c>
    </row>
    <row r="1392" spans="1:6" hidden="1" x14ac:dyDescent="0.25">
      <c r="A1392">
        <v>1994</v>
      </c>
      <c r="B1392" t="s">
        <v>9</v>
      </c>
      <c r="C1392">
        <v>6.64</v>
      </c>
      <c r="D1392">
        <v>9.0399999999999991</v>
      </c>
      <c r="E1392">
        <v>4.5260080645161196</v>
      </c>
      <c r="F1392">
        <v>8.2743265306122407</v>
      </c>
    </row>
    <row r="1393" spans="1:6" hidden="1" x14ac:dyDescent="0.25">
      <c r="A1393">
        <v>1995</v>
      </c>
      <c r="B1393" t="s">
        <v>9</v>
      </c>
      <c r="C1393">
        <v>5.33</v>
      </c>
      <c r="D1393">
        <v>9.35</v>
      </c>
      <c r="E1393">
        <v>4.5292369477911603</v>
      </c>
      <c r="F1393">
        <v>8.2786991869918598</v>
      </c>
    </row>
    <row r="1394" spans="1:6" hidden="1" x14ac:dyDescent="0.25">
      <c r="A1394">
        <v>1996</v>
      </c>
      <c r="B1394" t="s">
        <v>9</v>
      </c>
      <c r="C1394">
        <v>4.49</v>
      </c>
      <c r="D1394">
        <v>9.0399999999999991</v>
      </c>
      <c r="E1394">
        <v>4.5290800000000004</v>
      </c>
      <c r="F1394">
        <v>8.2817813765182091</v>
      </c>
    </row>
    <row r="1395" spans="1:6" hidden="1" x14ac:dyDescent="0.25">
      <c r="A1395">
        <v>1997</v>
      </c>
      <c r="B1395" t="s">
        <v>9</v>
      </c>
      <c r="C1395">
        <v>5.79</v>
      </c>
      <c r="D1395">
        <v>9.1999999999999993</v>
      </c>
      <c r="E1395">
        <v>4.5341035856573697</v>
      </c>
      <c r="F1395">
        <v>8.2854838709677399</v>
      </c>
    </row>
    <row r="1396" spans="1:6" hidden="1" x14ac:dyDescent="0.25">
      <c r="A1396">
        <v>1998</v>
      </c>
      <c r="B1396" t="s">
        <v>9</v>
      </c>
      <c r="C1396">
        <v>5.66</v>
      </c>
      <c r="D1396">
        <v>9.52</v>
      </c>
      <c r="E1396">
        <v>4.5385714285714203</v>
      </c>
      <c r="F1396">
        <v>8.2904417670682697</v>
      </c>
    </row>
    <row r="1397" spans="1:6" hidden="1" x14ac:dyDescent="0.25">
      <c r="A1397">
        <v>1999</v>
      </c>
      <c r="B1397" t="s">
        <v>9</v>
      </c>
      <c r="C1397">
        <v>5.55</v>
      </c>
      <c r="D1397">
        <v>9.2899999999999991</v>
      </c>
      <c r="E1397">
        <v>4.54256916996047</v>
      </c>
      <c r="F1397">
        <v>8.2944399999999998</v>
      </c>
    </row>
    <row r="1398" spans="1:6" hidden="1" x14ac:dyDescent="0.25">
      <c r="A1398">
        <v>2000</v>
      </c>
      <c r="B1398" t="s">
        <v>9</v>
      </c>
      <c r="C1398">
        <v>6.33</v>
      </c>
      <c r="D1398">
        <v>9.1999999999999993</v>
      </c>
      <c r="E1398">
        <v>4.5496062992125896</v>
      </c>
      <c r="F1398">
        <v>8.2980478087649399</v>
      </c>
    </row>
    <row r="1399" spans="1:6" hidden="1" x14ac:dyDescent="0.25">
      <c r="A1399">
        <v>2001</v>
      </c>
      <c r="B1399" t="s">
        <v>9</v>
      </c>
      <c r="C1399">
        <v>5.59</v>
      </c>
      <c r="D1399">
        <v>9.41</v>
      </c>
      <c r="E1399">
        <v>4.5536862745097997</v>
      </c>
      <c r="F1399">
        <v>8.3024603174603104</v>
      </c>
    </row>
    <row r="1400" spans="1:6" hidden="1" x14ac:dyDescent="0.25">
      <c r="A1400">
        <v>2002</v>
      </c>
      <c r="B1400" t="s">
        <v>9</v>
      </c>
      <c r="C1400">
        <v>6.26</v>
      </c>
      <c r="D1400">
        <v>9.57</v>
      </c>
      <c r="E1400">
        <v>4.5603515625000002</v>
      </c>
      <c r="F1400">
        <v>8.3074703557312208</v>
      </c>
    </row>
    <row r="1401" spans="1:6" hidden="1" x14ac:dyDescent="0.25">
      <c r="A1401">
        <v>2003</v>
      </c>
      <c r="B1401" t="s">
        <v>9</v>
      </c>
      <c r="C1401">
        <v>6.12</v>
      </c>
      <c r="D1401">
        <v>9.5299999999999994</v>
      </c>
      <c r="E1401">
        <v>4.5664202334630302</v>
      </c>
      <c r="F1401">
        <v>8.3122834645669208</v>
      </c>
    </row>
    <row r="1402" spans="1:6" hidden="1" x14ac:dyDescent="0.25">
      <c r="A1402">
        <v>2004</v>
      </c>
      <c r="B1402" t="s">
        <v>9</v>
      </c>
      <c r="C1402">
        <v>5.43</v>
      </c>
      <c r="D1402">
        <v>9.32</v>
      </c>
      <c r="E1402">
        <v>4.5697674418604599</v>
      </c>
      <c r="F1402">
        <v>8.3162352941176394</v>
      </c>
    </row>
    <row r="1403" spans="1:6" hidden="1" x14ac:dyDescent="0.25">
      <c r="A1403">
        <v>2005</v>
      </c>
      <c r="B1403" t="s">
        <v>9</v>
      </c>
      <c r="C1403">
        <v>5.01</v>
      </c>
      <c r="D1403">
        <v>9.6999999999999993</v>
      </c>
      <c r="E1403">
        <v>4.5714671814671801</v>
      </c>
      <c r="F1403">
        <v>8.3216406250000006</v>
      </c>
    </row>
    <row r="1404" spans="1:6" hidden="1" x14ac:dyDescent="0.25">
      <c r="A1404">
        <v>2006</v>
      </c>
      <c r="B1404" t="s">
        <v>9</v>
      </c>
      <c r="C1404">
        <v>5.94</v>
      </c>
      <c r="D1404">
        <v>9.5299999999999994</v>
      </c>
      <c r="E1404">
        <v>4.5767307692307604</v>
      </c>
      <c r="F1404">
        <v>8.3263424124513605</v>
      </c>
    </row>
    <row r="1405" spans="1:6" hidden="1" x14ac:dyDescent="0.25">
      <c r="A1405">
        <v>2007</v>
      </c>
      <c r="B1405" t="s">
        <v>9</v>
      </c>
      <c r="C1405">
        <v>6.28</v>
      </c>
      <c r="D1405">
        <v>9.73</v>
      </c>
      <c r="E1405">
        <v>4.5832567049808404</v>
      </c>
      <c r="F1405">
        <v>8.3317829457364301</v>
      </c>
    </row>
    <row r="1406" spans="1:6" hidden="1" x14ac:dyDescent="0.25">
      <c r="A1406">
        <v>2008</v>
      </c>
      <c r="B1406" t="s">
        <v>9</v>
      </c>
      <c r="C1406">
        <v>5.94</v>
      </c>
      <c r="D1406">
        <v>9.43</v>
      </c>
      <c r="E1406">
        <v>4.5884351145038096</v>
      </c>
      <c r="F1406">
        <v>8.3360231660231605</v>
      </c>
    </row>
    <row r="1407" spans="1:6" hidden="1" x14ac:dyDescent="0.25">
      <c r="A1407">
        <v>2009</v>
      </c>
      <c r="B1407" t="s">
        <v>9</v>
      </c>
      <c r="C1407">
        <v>5.89</v>
      </c>
      <c r="D1407">
        <v>9.51</v>
      </c>
      <c r="E1407">
        <v>4.5933840304182496</v>
      </c>
      <c r="F1407">
        <v>8.3405384615384595</v>
      </c>
    </row>
    <row r="1408" spans="1:6" hidden="1" x14ac:dyDescent="0.25">
      <c r="A1408">
        <v>2010</v>
      </c>
      <c r="B1408" t="s">
        <v>9</v>
      </c>
      <c r="C1408">
        <v>4.8499999999999996</v>
      </c>
      <c r="D1408">
        <v>9.6999999999999993</v>
      </c>
      <c r="E1408">
        <v>4.5943560606060601</v>
      </c>
      <c r="F1408">
        <v>8.3457471264367804</v>
      </c>
    </row>
    <row r="1409" spans="1:6" hidden="1" x14ac:dyDescent="0.25">
      <c r="A1409">
        <v>2011</v>
      </c>
      <c r="B1409" t="s">
        <v>9</v>
      </c>
      <c r="C1409">
        <v>6.56</v>
      </c>
      <c r="D1409">
        <v>9.52</v>
      </c>
      <c r="E1409">
        <v>4.6017735849056596</v>
      </c>
      <c r="F1409">
        <v>8.3502290076335797</v>
      </c>
    </row>
    <row r="1410" spans="1:6" hidden="1" x14ac:dyDescent="0.25">
      <c r="A1410">
        <v>2012</v>
      </c>
      <c r="B1410" t="s">
        <v>9</v>
      </c>
      <c r="C1410">
        <v>5.88</v>
      </c>
      <c r="D1410">
        <v>9.51</v>
      </c>
      <c r="E1410">
        <v>4.60657894736842</v>
      </c>
      <c r="F1410">
        <v>8.3546387832699605</v>
      </c>
    </row>
    <row r="1411" spans="1:6" hidden="1" x14ac:dyDescent="0.25">
      <c r="A1411">
        <v>2013</v>
      </c>
      <c r="B1411" t="s">
        <v>9</v>
      </c>
      <c r="C1411">
        <v>6</v>
      </c>
      <c r="D1411">
        <v>9.61</v>
      </c>
      <c r="E1411">
        <v>4.6117977528089797</v>
      </c>
      <c r="F1411">
        <v>8.3593939393939305</v>
      </c>
    </row>
    <row r="1412" spans="1:6" hidden="1" x14ac:dyDescent="0.25">
      <c r="A1412">
        <v>1796</v>
      </c>
      <c r="B1412" t="s">
        <v>13</v>
      </c>
      <c r="C1412">
        <v>25.03</v>
      </c>
      <c r="D1412">
        <v>8.27</v>
      </c>
      <c r="E1412">
        <v>25.03</v>
      </c>
      <c r="F1412">
        <v>8.27</v>
      </c>
    </row>
    <row r="1413" spans="1:6" hidden="1" x14ac:dyDescent="0.25">
      <c r="A1413">
        <v>1797</v>
      </c>
      <c r="B1413" t="s">
        <v>13</v>
      </c>
      <c r="C1413">
        <v>26.71</v>
      </c>
      <c r="D1413">
        <v>8.51</v>
      </c>
      <c r="E1413">
        <v>25.87</v>
      </c>
      <c r="F1413">
        <v>8.39</v>
      </c>
    </row>
    <row r="1414" spans="1:6" hidden="1" x14ac:dyDescent="0.25">
      <c r="A1414">
        <v>1798</v>
      </c>
      <c r="B1414" t="s">
        <v>13</v>
      </c>
      <c r="C1414">
        <v>24.29</v>
      </c>
      <c r="D1414">
        <v>8.67</v>
      </c>
      <c r="E1414">
        <v>25.343333333333302</v>
      </c>
      <c r="F1414">
        <v>8.4833333333333307</v>
      </c>
    </row>
    <row r="1415" spans="1:6" hidden="1" x14ac:dyDescent="0.25">
      <c r="A1415">
        <v>1799</v>
      </c>
      <c r="B1415" t="s">
        <v>13</v>
      </c>
      <c r="C1415">
        <v>25.28</v>
      </c>
      <c r="D1415">
        <v>8.51</v>
      </c>
      <c r="E1415">
        <v>25.327500000000001</v>
      </c>
      <c r="F1415">
        <v>8.49</v>
      </c>
    </row>
    <row r="1416" spans="1:6" hidden="1" x14ac:dyDescent="0.25">
      <c r="A1416">
        <v>1800</v>
      </c>
      <c r="B1416" t="s">
        <v>13</v>
      </c>
      <c r="C1416">
        <v>25.21</v>
      </c>
      <c r="D1416">
        <v>8.48</v>
      </c>
      <c r="E1416">
        <v>25.303999999999998</v>
      </c>
      <c r="F1416">
        <v>8.4879999999999995</v>
      </c>
    </row>
    <row r="1417" spans="1:6" hidden="1" x14ac:dyDescent="0.25">
      <c r="A1417">
        <v>1801</v>
      </c>
      <c r="B1417" t="s">
        <v>13</v>
      </c>
      <c r="C1417">
        <v>24.22</v>
      </c>
      <c r="D1417">
        <v>8.59</v>
      </c>
      <c r="E1417">
        <v>25.123333333333299</v>
      </c>
      <c r="F1417">
        <v>8.5050000000000008</v>
      </c>
    </row>
    <row r="1418" spans="1:6" hidden="1" x14ac:dyDescent="0.25">
      <c r="A1418">
        <v>1802</v>
      </c>
      <c r="B1418" t="s">
        <v>13</v>
      </c>
      <c r="C1418">
        <v>25.63</v>
      </c>
      <c r="D1418">
        <v>8.58</v>
      </c>
      <c r="E1418">
        <v>25.1957142857142</v>
      </c>
      <c r="F1418">
        <v>8.5157142857142798</v>
      </c>
    </row>
    <row r="1419" spans="1:6" hidden="1" x14ac:dyDescent="0.25">
      <c r="A1419">
        <v>1803</v>
      </c>
      <c r="B1419" t="s">
        <v>13</v>
      </c>
      <c r="C1419">
        <v>25.38</v>
      </c>
      <c r="D1419">
        <v>8.5</v>
      </c>
      <c r="E1419">
        <v>25.21875</v>
      </c>
      <c r="F1419">
        <v>8.5137499999999999</v>
      </c>
    </row>
    <row r="1420" spans="1:6" hidden="1" x14ac:dyDescent="0.25">
      <c r="A1420">
        <v>1804</v>
      </c>
      <c r="B1420" t="s">
        <v>13</v>
      </c>
      <c r="C1420">
        <v>25.68</v>
      </c>
      <c r="D1420">
        <v>8.84</v>
      </c>
      <c r="E1420">
        <v>25.27</v>
      </c>
      <c r="F1420">
        <v>8.5500000000000007</v>
      </c>
    </row>
    <row r="1421" spans="1:6" hidden="1" x14ac:dyDescent="0.25">
      <c r="A1421">
        <v>1805</v>
      </c>
      <c r="B1421" t="s">
        <v>13</v>
      </c>
      <c r="C1421">
        <v>25.3</v>
      </c>
      <c r="D1421">
        <v>8.56</v>
      </c>
      <c r="E1421">
        <v>25.273</v>
      </c>
      <c r="F1421">
        <v>8.5510000000000002</v>
      </c>
    </row>
    <row r="1422" spans="1:6" hidden="1" x14ac:dyDescent="0.25">
      <c r="A1422">
        <v>1806</v>
      </c>
      <c r="B1422" t="s">
        <v>13</v>
      </c>
      <c r="C1422">
        <v>25.22</v>
      </c>
      <c r="D1422">
        <v>8.43</v>
      </c>
      <c r="E1422">
        <v>25.268181818181802</v>
      </c>
      <c r="F1422">
        <v>8.5399999999999991</v>
      </c>
    </row>
    <row r="1423" spans="1:6" hidden="1" x14ac:dyDescent="0.25">
      <c r="A1423">
        <v>1807</v>
      </c>
      <c r="B1423" t="s">
        <v>13</v>
      </c>
      <c r="C1423">
        <v>24.97</v>
      </c>
      <c r="D1423">
        <v>8.2799999999999994</v>
      </c>
      <c r="E1423">
        <v>25.2433333333333</v>
      </c>
      <c r="F1423">
        <v>8.5183333333333309</v>
      </c>
    </row>
    <row r="1424" spans="1:6" x14ac:dyDescent="0.25">
      <c r="A1424">
        <v>1749</v>
      </c>
      <c r="B1424" t="s">
        <v>7</v>
      </c>
      <c r="E1424">
        <v>5.25</v>
      </c>
      <c r="F1424">
        <v>8.3593939393939305</v>
      </c>
    </row>
    <row r="1425" spans="1:6" x14ac:dyDescent="0.25">
      <c r="A1425">
        <v>1749</v>
      </c>
      <c r="B1425" t="s">
        <v>8</v>
      </c>
      <c r="E1425">
        <v>-0.68666666666666598</v>
      </c>
      <c r="F1425">
        <v>8.3593939393939305</v>
      </c>
    </row>
    <row r="1426" spans="1:6" x14ac:dyDescent="0.25">
      <c r="A1426">
        <v>1749</v>
      </c>
      <c r="B1426" t="s">
        <v>9</v>
      </c>
      <c r="E1426">
        <v>1.7533333333333301</v>
      </c>
      <c r="F1426">
        <v>8.3593939393939305</v>
      </c>
    </row>
    <row r="1427" spans="1:6" x14ac:dyDescent="0.25">
      <c r="A1427">
        <v>1749</v>
      </c>
      <c r="B1427" t="s">
        <v>10</v>
      </c>
      <c r="E1427">
        <v>3.78666666666666</v>
      </c>
      <c r="F1427">
        <v>8.3593939393939305</v>
      </c>
    </row>
    <row r="1428" spans="1:6" x14ac:dyDescent="0.25">
      <c r="A1428">
        <v>1808</v>
      </c>
      <c r="B1428" t="s">
        <v>13</v>
      </c>
      <c r="D1428">
        <v>7.63</v>
      </c>
      <c r="E1428">
        <v>25.2433333333333</v>
      </c>
      <c r="F1428">
        <v>8.4499999999999993</v>
      </c>
    </row>
    <row r="1429" spans="1:6" hidden="1" x14ac:dyDescent="0.25">
      <c r="A1429">
        <v>1813</v>
      </c>
      <c r="B1429" t="s">
        <v>13</v>
      </c>
      <c r="C1429">
        <v>24.56</v>
      </c>
      <c r="D1429">
        <v>7.74</v>
      </c>
      <c r="E1429">
        <v>25.190769230769199</v>
      </c>
      <c r="F1429">
        <v>8.0833333333333304</v>
      </c>
    </row>
    <row r="1430" spans="1:6" hidden="1" x14ac:dyDescent="0.25">
      <c r="A1430">
        <v>1814</v>
      </c>
      <c r="B1430" t="s">
        <v>13</v>
      </c>
      <c r="C1430">
        <v>23.73</v>
      </c>
      <c r="D1430">
        <v>7.59</v>
      </c>
      <c r="E1430">
        <v>25.086428571428499</v>
      </c>
      <c r="F1430">
        <v>8.0573684210526295</v>
      </c>
    </row>
    <row r="1431" spans="1:6" hidden="1" x14ac:dyDescent="0.25">
      <c r="A1431">
        <v>1815</v>
      </c>
      <c r="B1431" t="s">
        <v>13</v>
      </c>
      <c r="C1431">
        <v>24.09</v>
      </c>
      <c r="D1431">
        <v>7.24</v>
      </c>
      <c r="E1431">
        <v>25.02</v>
      </c>
      <c r="F1431">
        <v>8.0165000000000006</v>
      </c>
    </row>
    <row r="1432" spans="1:6" hidden="1" x14ac:dyDescent="0.25">
      <c r="A1432">
        <v>1816</v>
      </c>
      <c r="B1432" t="s">
        <v>13</v>
      </c>
      <c r="C1432">
        <v>23.7</v>
      </c>
      <c r="D1432">
        <v>6.94</v>
      </c>
      <c r="E1432">
        <v>24.9375</v>
      </c>
      <c r="F1432">
        <v>7.9652380952380897</v>
      </c>
    </row>
    <row r="1433" spans="1:6" hidden="1" x14ac:dyDescent="0.25">
      <c r="A1433">
        <v>1817</v>
      </c>
      <c r="B1433" t="s">
        <v>13</v>
      </c>
      <c r="C1433">
        <v>23.86</v>
      </c>
      <c r="D1433">
        <v>6.98</v>
      </c>
      <c r="E1433">
        <v>24.874117647058799</v>
      </c>
      <c r="F1433">
        <v>7.9204545454545396</v>
      </c>
    </row>
    <row r="1434" spans="1:6" hidden="1" x14ac:dyDescent="0.25">
      <c r="A1434">
        <v>1818</v>
      </c>
      <c r="B1434" t="s">
        <v>13</v>
      </c>
      <c r="C1434">
        <v>24.37</v>
      </c>
      <c r="D1434">
        <v>7.83</v>
      </c>
      <c r="E1434">
        <v>24.846111111111099</v>
      </c>
      <c r="F1434">
        <v>7.9165217391304301</v>
      </c>
    </row>
    <row r="1435" spans="1:6" hidden="1" x14ac:dyDescent="0.25">
      <c r="A1435">
        <v>1819</v>
      </c>
      <c r="B1435" t="s">
        <v>13</v>
      </c>
      <c r="C1435">
        <v>23.9</v>
      </c>
      <c r="D1435">
        <v>7.37</v>
      </c>
      <c r="E1435">
        <v>24.796315789473599</v>
      </c>
      <c r="F1435">
        <v>7.8937499999999998</v>
      </c>
    </row>
    <row r="1436" spans="1:6" hidden="1" x14ac:dyDescent="0.25">
      <c r="A1436">
        <v>1820</v>
      </c>
      <c r="B1436" t="s">
        <v>13</v>
      </c>
      <c r="C1436">
        <v>24.12</v>
      </c>
      <c r="D1436">
        <v>7.62</v>
      </c>
      <c r="E1436">
        <v>24.762499999999999</v>
      </c>
      <c r="F1436">
        <v>7.8827999999999996</v>
      </c>
    </row>
    <row r="1437" spans="1:6" hidden="1" x14ac:dyDescent="0.25">
      <c r="A1437">
        <v>1821</v>
      </c>
      <c r="B1437" t="s">
        <v>13</v>
      </c>
      <c r="C1437">
        <v>24.83</v>
      </c>
      <c r="D1437">
        <v>8.09</v>
      </c>
      <c r="E1437">
        <v>24.7657142857142</v>
      </c>
      <c r="F1437">
        <v>7.8907692307692301</v>
      </c>
    </row>
    <row r="1438" spans="1:6" hidden="1" x14ac:dyDescent="0.25">
      <c r="A1438">
        <v>1822</v>
      </c>
      <c r="B1438" t="s">
        <v>13</v>
      </c>
      <c r="C1438">
        <v>24.93</v>
      </c>
      <c r="D1438">
        <v>8.19</v>
      </c>
      <c r="E1438">
        <v>24.773181818181801</v>
      </c>
      <c r="F1438">
        <v>7.9018518518518501</v>
      </c>
    </row>
    <row r="1439" spans="1:6" hidden="1" x14ac:dyDescent="0.25">
      <c r="A1439">
        <v>1823</v>
      </c>
      <c r="B1439" t="s">
        <v>13</v>
      </c>
      <c r="C1439">
        <v>24.63</v>
      </c>
      <c r="D1439">
        <v>7.72</v>
      </c>
      <c r="E1439">
        <v>24.7669565217391</v>
      </c>
      <c r="F1439">
        <v>7.8953571428571401</v>
      </c>
    </row>
    <row r="1440" spans="1:6" hidden="1" x14ac:dyDescent="0.25">
      <c r="A1440">
        <v>1824</v>
      </c>
      <c r="B1440" t="s">
        <v>13</v>
      </c>
      <c r="C1440">
        <v>25.3</v>
      </c>
      <c r="D1440">
        <v>8.5500000000000007</v>
      </c>
      <c r="E1440">
        <v>24.789166666666599</v>
      </c>
      <c r="F1440">
        <v>7.9179310344827503</v>
      </c>
    </row>
    <row r="1441" spans="1:6" hidden="1" x14ac:dyDescent="0.25">
      <c r="A1441">
        <v>1825</v>
      </c>
      <c r="B1441" t="s">
        <v>13</v>
      </c>
      <c r="C1441">
        <v>25.11</v>
      </c>
      <c r="D1441">
        <v>8.39</v>
      </c>
      <c r="E1441">
        <v>24.802</v>
      </c>
      <c r="F1441">
        <v>7.9336666666666602</v>
      </c>
    </row>
    <row r="1442" spans="1:6" hidden="1" x14ac:dyDescent="0.25">
      <c r="A1442">
        <v>1826</v>
      </c>
      <c r="B1442" t="s">
        <v>13</v>
      </c>
      <c r="C1442">
        <v>25.12</v>
      </c>
      <c r="D1442">
        <v>8.36</v>
      </c>
      <c r="E1442">
        <v>24.814230769230701</v>
      </c>
      <c r="F1442">
        <v>7.9474193548386998</v>
      </c>
    </row>
    <row r="1443" spans="1:6" hidden="1" x14ac:dyDescent="0.25">
      <c r="A1443">
        <v>1827</v>
      </c>
      <c r="B1443" t="s">
        <v>13</v>
      </c>
      <c r="C1443">
        <v>25.36</v>
      </c>
      <c r="D1443">
        <v>8.81</v>
      </c>
      <c r="E1443">
        <v>24.834444444444401</v>
      </c>
      <c r="F1443">
        <v>7.9743750000000002</v>
      </c>
    </row>
    <row r="1444" spans="1:6" hidden="1" x14ac:dyDescent="0.25">
      <c r="A1444">
        <v>1828</v>
      </c>
      <c r="B1444" t="s">
        <v>13</v>
      </c>
      <c r="C1444">
        <v>24.9</v>
      </c>
      <c r="D1444">
        <v>8.17</v>
      </c>
      <c r="E1444">
        <v>24.8367857142857</v>
      </c>
      <c r="F1444">
        <v>7.9803030303030296</v>
      </c>
    </row>
    <row r="1445" spans="1:6" hidden="1" x14ac:dyDescent="0.25">
      <c r="A1445">
        <v>1829</v>
      </c>
      <c r="B1445" t="s">
        <v>13</v>
      </c>
      <c r="C1445">
        <v>24.71</v>
      </c>
      <c r="D1445">
        <v>7.94</v>
      </c>
      <c r="E1445">
        <v>24.832413793103399</v>
      </c>
      <c r="F1445">
        <v>7.9791176470588203</v>
      </c>
    </row>
    <row r="1446" spans="1:6" hidden="1" x14ac:dyDescent="0.25">
      <c r="A1446">
        <v>1830</v>
      </c>
      <c r="B1446" t="s">
        <v>13</v>
      </c>
      <c r="C1446">
        <v>25.07</v>
      </c>
      <c r="D1446">
        <v>8.52</v>
      </c>
      <c r="E1446">
        <v>24.840333333333302</v>
      </c>
      <c r="F1446">
        <v>7.9945714285714198</v>
      </c>
    </row>
    <row r="1447" spans="1:6" hidden="1" x14ac:dyDescent="0.25">
      <c r="A1447">
        <v>1831</v>
      </c>
      <c r="B1447" t="s">
        <v>13</v>
      </c>
      <c r="C1447">
        <v>24.43</v>
      </c>
      <c r="D1447">
        <v>7.64</v>
      </c>
      <c r="E1447">
        <v>24.8270967741935</v>
      </c>
      <c r="F1447">
        <v>7.9847222222222198</v>
      </c>
    </row>
    <row r="1448" spans="1:6" hidden="1" x14ac:dyDescent="0.25">
      <c r="A1448">
        <v>1832</v>
      </c>
      <c r="B1448" t="s">
        <v>13</v>
      </c>
      <c r="C1448">
        <v>24.62</v>
      </c>
      <c r="D1448">
        <v>7.45</v>
      </c>
      <c r="E1448">
        <v>24.820625</v>
      </c>
      <c r="F1448">
        <v>7.9702702702702704</v>
      </c>
    </row>
    <row r="1449" spans="1:6" hidden="1" x14ac:dyDescent="0.25">
      <c r="A1449">
        <v>1833</v>
      </c>
      <c r="B1449" t="s">
        <v>13</v>
      </c>
      <c r="C1449">
        <v>24.85</v>
      </c>
      <c r="D1449">
        <v>8.01</v>
      </c>
      <c r="E1449">
        <v>24.821515151515101</v>
      </c>
      <c r="F1449">
        <v>7.9713157894736799</v>
      </c>
    </row>
    <row r="1450" spans="1:6" hidden="1" x14ac:dyDescent="0.25">
      <c r="A1450">
        <v>1834</v>
      </c>
      <c r="B1450" t="s">
        <v>13</v>
      </c>
      <c r="C1450">
        <v>24.82</v>
      </c>
      <c r="D1450">
        <v>8.15</v>
      </c>
      <c r="E1450">
        <v>24.821470588235201</v>
      </c>
      <c r="F1450">
        <v>7.9758974358974299</v>
      </c>
    </row>
    <row r="1451" spans="1:6" hidden="1" x14ac:dyDescent="0.25">
      <c r="A1451">
        <v>1835</v>
      </c>
      <c r="B1451" t="s">
        <v>13</v>
      </c>
      <c r="C1451">
        <v>23.9</v>
      </c>
      <c r="D1451">
        <v>7.39</v>
      </c>
      <c r="E1451">
        <v>24.7951428571428</v>
      </c>
      <c r="F1451">
        <v>7.9612499999999997</v>
      </c>
    </row>
    <row r="1452" spans="1:6" hidden="1" x14ac:dyDescent="0.25">
      <c r="A1452">
        <v>1836</v>
      </c>
      <c r="B1452" t="s">
        <v>13</v>
      </c>
      <c r="C1452">
        <v>24.54</v>
      </c>
      <c r="D1452">
        <v>7.7</v>
      </c>
      <c r="E1452">
        <v>24.788055555555498</v>
      </c>
      <c r="F1452">
        <v>7.95487804878048</v>
      </c>
    </row>
    <row r="1453" spans="1:6" hidden="1" x14ac:dyDescent="0.25">
      <c r="A1453">
        <v>1837</v>
      </c>
      <c r="B1453" t="s">
        <v>13</v>
      </c>
      <c r="C1453">
        <v>24.42</v>
      </c>
      <c r="D1453">
        <v>7.38</v>
      </c>
      <c r="E1453">
        <v>24.7781081081081</v>
      </c>
      <c r="F1453">
        <v>7.9411904761904699</v>
      </c>
    </row>
    <row r="1454" spans="1:6" hidden="1" x14ac:dyDescent="0.25">
      <c r="A1454">
        <v>1838</v>
      </c>
      <c r="B1454" t="s">
        <v>13</v>
      </c>
      <c r="C1454">
        <v>24.38</v>
      </c>
      <c r="D1454">
        <v>7.51</v>
      </c>
      <c r="E1454">
        <v>24.767631578947299</v>
      </c>
      <c r="F1454">
        <v>7.9311627906976696</v>
      </c>
    </row>
    <row r="1455" spans="1:6" hidden="1" x14ac:dyDescent="0.25">
      <c r="A1455">
        <v>1839</v>
      </c>
      <c r="B1455" t="s">
        <v>13</v>
      </c>
      <c r="C1455">
        <v>24.45</v>
      </c>
      <c r="D1455">
        <v>7.63</v>
      </c>
      <c r="E1455">
        <v>24.759487179487099</v>
      </c>
      <c r="F1455">
        <v>7.9243181818181796</v>
      </c>
    </row>
    <row r="1456" spans="1:6" hidden="1" x14ac:dyDescent="0.25">
      <c r="A1456">
        <v>1840</v>
      </c>
      <c r="B1456" t="s">
        <v>13</v>
      </c>
      <c r="C1456">
        <v>24.72</v>
      </c>
      <c r="D1456">
        <v>7.8</v>
      </c>
      <c r="E1456">
        <v>24.758500000000002</v>
      </c>
      <c r="F1456">
        <v>7.9215555555555497</v>
      </c>
    </row>
    <row r="1457" spans="1:6" hidden="1" x14ac:dyDescent="0.25">
      <c r="A1457">
        <v>1841</v>
      </c>
      <c r="B1457" t="s">
        <v>13</v>
      </c>
      <c r="C1457">
        <v>24.49</v>
      </c>
      <c r="D1457">
        <v>7.69</v>
      </c>
      <c r="E1457">
        <v>24.751951219512101</v>
      </c>
      <c r="F1457">
        <v>7.9165217391304301</v>
      </c>
    </row>
    <row r="1458" spans="1:6" hidden="1" x14ac:dyDescent="0.25">
      <c r="A1458">
        <v>1842</v>
      </c>
      <c r="B1458" t="s">
        <v>13</v>
      </c>
      <c r="C1458">
        <v>24.78</v>
      </c>
      <c r="D1458">
        <v>8.02</v>
      </c>
      <c r="E1458">
        <v>24.752619047619</v>
      </c>
      <c r="F1458">
        <v>7.9187234042553101</v>
      </c>
    </row>
    <row r="1459" spans="1:6" hidden="1" x14ac:dyDescent="0.25">
      <c r="A1459">
        <v>1843</v>
      </c>
      <c r="B1459" t="s">
        <v>13</v>
      </c>
      <c r="C1459">
        <v>24.75</v>
      </c>
      <c r="D1459">
        <v>8.17</v>
      </c>
      <c r="E1459">
        <v>24.752558139534798</v>
      </c>
      <c r="F1459">
        <v>7.9239583333333297</v>
      </c>
    </row>
    <row r="1460" spans="1:6" hidden="1" x14ac:dyDescent="0.25">
      <c r="A1460">
        <v>1844</v>
      </c>
      <c r="B1460" t="s">
        <v>13</v>
      </c>
      <c r="C1460">
        <v>24.36</v>
      </c>
      <c r="D1460">
        <v>7.65</v>
      </c>
      <c r="E1460">
        <v>24.743636363636298</v>
      </c>
      <c r="F1460">
        <v>7.9183673469387701</v>
      </c>
    </row>
    <row r="1461" spans="1:6" hidden="1" x14ac:dyDescent="0.25">
      <c r="A1461">
        <v>1845</v>
      </c>
      <c r="B1461" t="s">
        <v>13</v>
      </c>
      <c r="C1461">
        <v>24.6</v>
      </c>
      <c r="D1461">
        <v>7.85</v>
      </c>
      <c r="E1461">
        <v>24.7404444444444</v>
      </c>
      <c r="F1461">
        <v>7.9169999999999998</v>
      </c>
    </row>
    <row r="1462" spans="1:6" hidden="1" x14ac:dyDescent="0.25">
      <c r="A1462">
        <v>1846</v>
      </c>
      <c r="B1462" t="s">
        <v>13</v>
      </c>
      <c r="C1462">
        <v>25.16</v>
      </c>
      <c r="D1462">
        <v>8.5500000000000007</v>
      </c>
      <c r="E1462">
        <v>24.7495652173913</v>
      </c>
      <c r="F1462">
        <v>7.9294117647058799</v>
      </c>
    </row>
    <row r="1463" spans="1:6" hidden="1" x14ac:dyDescent="0.25">
      <c r="A1463">
        <v>1847</v>
      </c>
      <c r="B1463" t="s">
        <v>13</v>
      </c>
      <c r="C1463">
        <v>24.66</v>
      </c>
      <c r="D1463">
        <v>8.09</v>
      </c>
      <c r="E1463">
        <v>24.747659574467999</v>
      </c>
      <c r="F1463">
        <v>7.9325000000000001</v>
      </c>
    </row>
    <row r="1464" spans="1:6" hidden="1" x14ac:dyDescent="0.25">
      <c r="A1464">
        <v>1848</v>
      </c>
      <c r="B1464" t="s">
        <v>13</v>
      </c>
      <c r="C1464">
        <v>24.45</v>
      </c>
      <c r="D1464">
        <v>7.98</v>
      </c>
      <c r="E1464">
        <v>24.741458333333298</v>
      </c>
      <c r="F1464">
        <v>7.9333962264150903</v>
      </c>
    </row>
    <row r="1465" spans="1:6" hidden="1" x14ac:dyDescent="0.25">
      <c r="A1465">
        <v>1849</v>
      </c>
      <c r="B1465" t="s">
        <v>13</v>
      </c>
      <c r="C1465">
        <v>24.49</v>
      </c>
      <c r="D1465">
        <v>7.98</v>
      </c>
      <c r="E1465">
        <v>24.7363265306122</v>
      </c>
      <c r="F1465">
        <v>7.9342592592592496</v>
      </c>
    </row>
    <row r="1466" spans="1:6" hidden="1" x14ac:dyDescent="0.25">
      <c r="A1466">
        <v>1850</v>
      </c>
      <c r="B1466" t="s">
        <v>13</v>
      </c>
      <c r="C1466">
        <v>24.78</v>
      </c>
      <c r="D1466">
        <v>7.9</v>
      </c>
      <c r="E1466">
        <v>24.737200000000001</v>
      </c>
      <c r="F1466">
        <v>7.93363636363636</v>
      </c>
    </row>
    <row r="1467" spans="1:6" hidden="1" x14ac:dyDescent="0.25">
      <c r="A1467">
        <v>1851</v>
      </c>
      <c r="B1467" t="s">
        <v>13</v>
      </c>
      <c r="C1467">
        <v>24.76</v>
      </c>
      <c r="D1467">
        <v>8.18</v>
      </c>
      <c r="E1467">
        <v>24.737647058823502</v>
      </c>
      <c r="F1467">
        <v>7.9380357142857099</v>
      </c>
    </row>
    <row r="1468" spans="1:6" hidden="1" x14ac:dyDescent="0.25">
      <c r="A1468">
        <v>1852</v>
      </c>
      <c r="B1468" t="s">
        <v>13</v>
      </c>
      <c r="C1468">
        <v>24.65</v>
      </c>
      <c r="D1468">
        <v>8.1</v>
      </c>
      <c r="E1468">
        <v>24.735961538461499</v>
      </c>
      <c r="F1468">
        <v>7.94087719298245</v>
      </c>
    </row>
    <row r="1469" spans="1:6" hidden="1" x14ac:dyDescent="0.25">
      <c r="A1469">
        <v>1853</v>
      </c>
      <c r="B1469" t="s">
        <v>13</v>
      </c>
      <c r="C1469">
        <v>24.88</v>
      </c>
      <c r="D1469">
        <v>8.0399999999999991</v>
      </c>
      <c r="E1469">
        <v>24.738679245282999</v>
      </c>
      <c r="F1469">
        <v>7.94258620689655</v>
      </c>
    </row>
    <row r="1470" spans="1:6" hidden="1" x14ac:dyDescent="0.25">
      <c r="A1470">
        <v>1854</v>
      </c>
      <c r="B1470" t="s">
        <v>13</v>
      </c>
      <c r="C1470">
        <v>25.02</v>
      </c>
      <c r="D1470">
        <v>8.2100000000000009</v>
      </c>
      <c r="E1470">
        <v>24.743888888888801</v>
      </c>
      <c r="F1470">
        <v>7.9471186440677899</v>
      </c>
    </row>
    <row r="1471" spans="1:6" hidden="1" x14ac:dyDescent="0.25">
      <c r="A1471">
        <v>1855</v>
      </c>
      <c r="B1471" t="s">
        <v>13</v>
      </c>
      <c r="C1471">
        <v>25.24</v>
      </c>
      <c r="D1471">
        <v>8.11</v>
      </c>
      <c r="E1471">
        <v>24.752909090909</v>
      </c>
      <c r="F1471">
        <v>7.9498333333333298</v>
      </c>
    </row>
    <row r="1472" spans="1:6" hidden="1" x14ac:dyDescent="0.25">
      <c r="A1472">
        <v>1856</v>
      </c>
      <c r="B1472" t="s">
        <v>13</v>
      </c>
      <c r="C1472">
        <v>23.86</v>
      </c>
      <c r="D1472">
        <v>8</v>
      </c>
      <c r="E1472">
        <v>24.736964285714201</v>
      </c>
      <c r="F1472">
        <v>7.9506557377049099</v>
      </c>
    </row>
    <row r="1473" spans="1:6" hidden="1" x14ac:dyDescent="0.25">
      <c r="A1473">
        <v>1857</v>
      </c>
      <c r="B1473" t="s">
        <v>13</v>
      </c>
      <c r="C1473">
        <v>24.3</v>
      </c>
      <c r="D1473">
        <v>7.76</v>
      </c>
      <c r="E1473">
        <v>24.729298245614</v>
      </c>
      <c r="F1473">
        <v>7.94758064516129</v>
      </c>
    </row>
    <row r="1474" spans="1:6" x14ac:dyDescent="0.25">
      <c r="A1474">
        <v>1809</v>
      </c>
      <c r="B1474" t="s">
        <v>13</v>
      </c>
      <c r="D1474">
        <v>7.08</v>
      </c>
      <c r="E1474">
        <v>25.2433333333333</v>
      </c>
      <c r="F1474">
        <v>8.3521428571428498</v>
      </c>
    </row>
    <row r="1475" spans="1:6" x14ac:dyDescent="0.25">
      <c r="A1475">
        <v>1810</v>
      </c>
      <c r="B1475" t="s">
        <v>13</v>
      </c>
      <c r="D1475">
        <v>6.92</v>
      </c>
      <c r="E1475">
        <v>25.2433333333333</v>
      </c>
      <c r="F1475">
        <v>8.2566666666666606</v>
      </c>
    </row>
    <row r="1476" spans="1:6" x14ac:dyDescent="0.25">
      <c r="A1476">
        <v>1811</v>
      </c>
      <c r="B1476" t="s">
        <v>13</v>
      </c>
      <c r="D1476">
        <v>6.86</v>
      </c>
      <c r="E1476">
        <v>25.2433333333333</v>
      </c>
      <c r="F1476">
        <v>8.1693750000000005</v>
      </c>
    </row>
    <row r="1477" spans="1:6" x14ac:dyDescent="0.25">
      <c r="A1477">
        <v>1812</v>
      </c>
      <c r="B1477" t="s">
        <v>13</v>
      </c>
      <c r="D1477">
        <v>7.05</v>
      </c>
      <c r="E1477">
        <v>25.2433333333333</v>
      </c>
      <c r="F1477">
        <v>8.1035294117647005</v>
      </c>
    </row>
    <row r="1478" spans="1:6" x14ac:dyDescent="0.25">
      <c r="A1478">
        <v>1858</v>
      </c>
      <c r="B1478" t="s">
        <v>13</v>
      </c>
      <c r="D1478">
        <v>8.1</v>
      </c>
      <c r="E1478">
        <v>24.729298245614</v>
      </c>
      <c r="F1478">
        <v>7.95</v>
      </c>
    </row>
    <row r="1479" spans="1:6" x14ac:dyDescent="0.25">
      <c r="A1479">
        <v>1859</v>
      </c>
      <c r="B1479" t="s">
        <v>13</v>
      </c>
      <c r="D1479">
        <v>8.25</v>
      </c>
      <c r="E1479">
        <v>24.729298245614</v>
      </c>
      <c r="F1479">
        <v>7.9546875000000004</v>
      </c>
    </row>
    <row r="1480" spans="1:6" x14ac:dyDescent="0.25">
      <c r="A1480">
        <v>1860</v>
      </c>
      <c r="B1480" t="s">
        <v>13</v>
      </c>
      <c r="D1480">
        <v>7.96</v>
      </c>
      <c r="E1480">
        <v>24.729298245614</v>
      </c>
      <c r="F1480">
        <v>7.9547692307692301</v>
      </c>
    </row>
    <row r="1481" spans="1:6" x14ac:dyDescent="0.25">
      <c r="A1481">
        <v>1861</v>
      </c>
      <c r="B1481" t="s">
        <v>13</v>
      </c>
      <c r="D1481">
        <v>7.85</v>
      </c>
      <c r="E1481">
        <v>24.729298245614</v>
      </c>
      <c r="F1481">
        <v>7.9531818181818101</v>
      </c>
    </row>
    <row r="1482" spans="1:6" x14ac:dyDescent="0.25">
      <c r="A1482">
        <v>1862</v>
      </c>
      <c r="B1482" t="s">
        <v>13</v>
      </c>
      <c r="D1482">
        <v>7.56</v>
      </c>
      <c r="E1482">
        <v>24.729298245614</v>
      </c>
      <c r="F1482">
        <v>7.9473134328358199</v>
      </c>
    </row>
    <row r="1483" spans="1:6" x14ac:dyDescent="0.25">
      <c r="A1483">
        <v>1863</v>
      </c>
      <c r="B1483" t="s">
        <v>13</v>
      </c>
      <c r="D1483">
        <v>8.11</v>
      </c>
      <c r="E1483">
        <v>24.729298245614</v>
      </c>
      <c r="F1483">
        <v>7.9497058823529398</v>
      </c>
    </row>
    <row r="1484" spans="1:6" x14ac:dyDescent="0.25">
      <c r="A1484">
        <v>1864</v>
      </c>
      <c r="B1484" t="s">
        <v>13</v>
      </c>
      <c r="D1484">
        <v>7.98</v>
      </c>
      <c r="E1484">
        <v>24.729298245614</v>
      </c>
      <c r="F1484">
        <v>7.9501449275362299</v>
      </c>
    </row>
    <row r="1485" spans="1:6" x14ac:dyDescent="0.25">
      <c r="A1485">
        <v>1865</v>
      </c>
      <c r="B1485" t="s">
        <v>13</v>
      </c>
      <c r="D1485">
        <v>8.18</v>
      </c>
      <c r="E1485">
        <v>24.729298245614</v>
      </c>
      <c r="F1485">
        <v>7.95342857142857</v>
      </c>
    </row>
    <row r="1486" spans="1:6" hidden="1" x14ac:dyDescent="0.25">
      <c r="A1486">
        <v>1870</v>
      </c>
      <c r="B1486" t="s">
        <v>13</v>
      </c>
      <c r="C1486">
        <v>24.89</v>
      </c>
      <c r="D1486">
        <v>8.1999999999999993</v>
      </c>
      <c r="E1486">
        <v>24.7320689655172</v>
      </c>
      <c r="F1486">
        <v>7.9779999999999998</v>
      </c>
    </row>
    <row r="1487" spans="1:6" hidden="1" x14ac:dyDescent="0.25">
      <c r="A1487">
        <v>1871</v>
      </c>
      <c r="B1487" t="s">
        <v>13</v>
      </c>
      <c r="C1487">
        <v>24.88</v>
      </c>
      <c r="D1487">
        <v>8.1199999999999992</v>
      </c>
      <c r="E1487">
        <v>24.734576271186398</v>
      </c>
      <c r="F1487">
        <v>7.9798684210526298</v>
      </c>
    </row>
    <row r="1488" spans="1:6" hidden="1" x14ac:dyDescent="0.25">
      <c r="A1488">
        <v>1872</v>
      </c>
      <c r="B1488" t="s">
        <v>13</v>
      </c>
      <c r="C1488">
        <v>24.94</v>
      </c>
      <c r="D1488">
        <v>8.19</v>
      </c>
      <c r="E1488">
        <v>24.738</v>
      </c>
      <c r="F1488">
        <v>7.9825974025974</v>
      </c>
    </row>
    <row r="1489" spans="1:6" hidden="1" x14ac:dyDescent="0.25">
      <c r="A1489">
        <v>1873</v>
      </c>
      <c r="B1489" t="s">
        <v>13</v>
      </c>
      <c r="C1489">
        <v>25.06</v>
      </c>
      <c r="D1489">
        <v>8.35</v>
      </c>
      <c r="E1489">
        <v>24.743278688524502</v>
      </c>
      <c r="F1489">
        <v>7.9873076923076898</v>
      </c>
    </row>
    <row r="1490" spans="1:6" hidden="1" x14ac:dyDescent="0.25">
      <c r="A1490">
        <v>1874</v>
      </c>
      <c r="B1490" t="s">
        <v>13</v>
      </c>
      <c r="C1490">
        <v>24.25</v>
      </c>
      <c r="D1490">
        <v>8.43</v>
      </c>
      <c r="E1490">
        <v>24.7353225806451</v>
      </c>
      <c r="F1490">
        <v>7.9929113924050599</v>
      </c>
    </row>
    <row r="1491" spans="1:6" hidden="1" x14ac:dyDescent="0.25">
      <c r="A1491">
        <v>1875</v>
      </c>
      <c r="B1491" t="s">
        <v>13</v>
      </c>
      <c r="C1491">
        <v>25.38</v>
      </c>
      <c r="D1491">
        <v>7.86</v>
      </c>
      <c r="E1491">
        <v>24.745555555555502</v>
      </c>
      <c r="F1491">
        <v>7.99125</v>
      </c>
    </row>
    <row r="1492" spans="1:6" hidden="1" x14ac:dyDescent="0.25">
      <c r="A1492">
        <v>1876</v>
      </c>
      <c r="B1492" t="s">
        <v>13</v>
      </c>
      <c r="C1492">
        <v>24.93</v>
      </c>
      <c r="D1492">
        <v>8.08</v>
      </c>
      <c r="E1492">
        <v>24.748437500000001</v>
      </c>
      <c r="F1492">
        <v>7.9923456790123399</v>
      </c>
    </row>
    <row r="1493" spans="1:6" hidden="1" x14ac:dyDescent="0.25">
      <c r="A1493">
        <v>1877</v>
      </c>
      <c r="B1493" t="s">
        <v>13</v>
      </c>
      <c r="C1493">
        <v>25.08</v>
      </c>
      <c r="D1493">
        <v>8.5399999999999991</v>
      </c>
      <c r="E1493">
        <v>24.753538461538401</v>
      </c>
      <c r="F1493">
        <v>7.9990243902438998</v>
      </c>
    </row>
    <row r="1494" spans="1:6" hidden="1" x14ac:dyDescent="0.25">
      <c r="A1494">
        <v>1878</v>
      </c>
      <c r="B1494" t="s">
        <v>13</v>
      </c>
      <c r="C1494">
        <v>25.18</v>
      </c>
      <c r="D1494">
        <v>8.83</v>
      </c>
      <c r="E1494">
        <v>24.76</v>
      </c>
      <c r="F1494">
        <v>8.0090361445783103</v>
      </c>
    </row>
    <row r="1495" spans="1:6" hidden="1" x14ac:dyDescent="0.25">
      <c r="A1495">
        <v>1879</v>
      </c>
      <c r="B1495" t="s">
        <v>13</v>
      </c>
      <c r="C1495">
        <v>24.86</v>
      </c>
      <c r="D1495">
        <v>8.17</v>
      </c>
      <c r="E1495">
        <v>24.761492537313401</v>
      </c>
      <c r="F1495">
        <v>8.0109523809523804</v>
      </c>
    </row>
    <row r="1496" spans="1:6" hidden="1" x14ac:dyDescent="0.25">
      <c r="A1496">
        <v>1880</v>
      </c>
      <c r="B1496" t="s">
        <v>13</v>
      </c>
      <c r="C1496">
        <v>25.45</v>
      </c>
      <c r="D1496">
        <v>8.1199999999999992</v>
      </c>
      <c r="E1496">
        <v>24.7716176470588</v>
      </c>
      <c r="F1496">
        <v>8.0122352941176391</v>
      </c>
    </row>
    <row r="1497" spans="1:6" hidden="1" x14ac:dyDescent="0.25">
      <c r="A1497">
        <v>1881</v>
      </c>
      <c r="B1497" t="s">
        <v>13</v>
      </c>
      <c r="C1497">
        <v>25.09</v>
      </c>
      <c r="D1497">
        <v>8.27</v>
      </c>
      <c r="E1497">
        <v>24.7762318840579</v>
      </c>
      <c r="F1497">
        <v>8.0152325581395303</v>
      </c>
    </row>
    <row r="1498" spans="1:6" hidden="1" x14ac:dyDescent="0.25">
      <c r="A1498">
        <v>1882</v>
      </c>
      <c r="B1498" t="s">
        <v>13</v>
      </c>
      <c r="C1498">
        <v>24.89</v>
      </c>
      <c r="D1498">
        <v>8.1300000000000008</v>
      </c>
      <c r="E1498">
        <v>24.777857142857101</v>
      </c>
      <c r="F1498">
        <v>8.0165517241379298</v>
      </c>
    </row>
    <row r="1499" spans="1:6" hidden="1" x14ac:dyDescent="0.25">
      <c r="A1499">
        <v>1883</v>
      </c>
      <c r="B1499" t="s">
        <v>13</v>
      </c>
      <c r="C1499">
        <v>24.82</v>
      </c>
      <c r="D1499">
        <v>7.98</v>
      </c>
      <c r="E1499">
        <v>24.7784507042253</v>
      </c>
      <c r="F1499">
        <v>8.0161363636363596</v>
      </c>
    </row>
    <row r="1500" spans="1:6" hidden="1" x14ac:dyDescent="0.25">
      <c r="A1500">
        <v>1884</v>
      </c>
      <c r="B1500" t="s">
        <v>13</v>
      </c>
      <c r="C1500">
        <v>24.67</v>
      </c>
      <c r="D1500">
        <v>7.77</v>
      </c>
      <c r="E1500">
        <v>24.7769444444444</v>
      </c>
      <c r="F1500">
        <v>8.01337078651685</v>
      </c>
    </row>
    <row r="1501" spans="1:6" hidden="1" x14ac:dyDescent="0.25">
      <c r="A1501">
        <v>1885</v>
      </c>
      <c r="B1501" t="s">
        <v>13</v>
      </c>
      <c r="C1501">
        <v>24.38</v>
      </c>
      <c r="D1501">
        <v>7.92</v>
      </c>
      <c r="E1501">
        <v>24.771506849314999</v>
      </c>
      <c r="F1501">
        <v>8.0123333333333306</v>
      </c>
    </row>
    <row r="1502" spans="1:6" hidden="1" x14ac:dyDescent="0.25">
      <c r="A1502">
        <v>1886</v>
      </c>
      <c r="B1502" t="s">
        <v>13</v>
      </c>
      <c r="C1502">
        <v>24.89</v>
      </c>
      <c r="D1502">
        <v>7.95</v>
      </c>
      <c r="E1502">
        <v>24.773108108108101</v>
      </c>
      <c r="F1502">
        <v>8.0116483516483505</v>
      </c>
    </row>
    <row r="1503" spans="1:6" hidden="1" x14ac:dyDescent="0.25">
      <c r="A1503">
        <v>1887</v>
      </c>
      <c r="B1503" t="s">
        <v>13</v>
      </c>
      <c r="C1503">
        <v>24.9</v>
      </c>
      <c r="D1503">
        <v>7.91</v>
      </c>
      <c r="E1503">
        <v>24.774799999999999</v>
      </c>
      <c r="F1503">
        <v>8.0105434782608604</v>
      </c>
    </row>
    <row r="1504" spans="1:6" hidden="1" x14ac:dyDescent="0.25">
      <c r="A1504">
        <v>1888</v>
      </c>
      <c r="B1504" t="s">
        <v>13</v>
      </c>
      <c r="C1504">
        <v>24.88</v>
      </c>
      <c r="D1504">
        <v>8.09</v>
      </c>
      <c r="E1504">
        <v>24.776184210526299</v>
      </c>
      <c r="F1504">
        <v>8.0113978494623606</v>
      </c>
    </row>
    <row r="1505" spans="1:6" hidden="1" x14ac:dyDescent="0.25">
      <c r="A1505">
        <v>1889</v>
      </c>
      <c r="B1505" t="s">
        <v>13</v>
      </c>
      <c r="C1505">
        <v>25.21</v>
      </c>
      <c r="D1505">
        <v>8.32</v>
      </c>
      <c r="E1505">
        <v>24.7818181818181</v>
      </c>
      <c r="F1505">
        <v>8.0146808510638206</v>
      </c>
    </row>
    <row r="1506" spans="1:6" hidden="1" x14ac:dyDescent="0.25">
      <c r="A1506">
        <v>1890</v>
      </c>
      <c r="B1506" t="s">
        <v>13</v>
      </c>
      <c r="C1506">
        <v>25.06</v>
      </c>
      <c r="D1506">
        <v>7.97</v>
      </c>
      <c r="E1506">
        <v>24.785384615384601</v>
      </c>
      <c r="F1506">
        <v>8.0142105263157806</v>
      </c>
    </row>
    <row r="1507" spans="1:6" hidden="1" x14ac:dyDescent="0.25">
      <c r="A1507">
        <v>1891</v>
      </c>
      <c r="B1507" t="s">
        <v>13</v>
      </c>
      <c r="C1507">
        <v>24.68</v>
      </c>
      <c r="D1507">
        <v>8.02</v>
      </c>
      <c r="E1507">
        <v>24.784050632911299</v>
      </c>
      <c r="F1507">
        <v>8.0142708333333292</v>
      </c>
    </row>
    <row r="1508" spans="1:6" hidden="1" x14ac:dyDescent="0.25">
      <c r="A1508">
        <v>1892</v>
      </c>
      <c r="B1508" t="s">
        <v>13</v>
      </c>
      <c r="C1508">
        <v>25.49</v>
      </c>
      <c r="D1508">
        <v>8.07</v>
      </c>
      <c r="E1508">
        <v>24.792874999999999</v>
      </c>
      <c r="F1508">
        <v>8.0148453608247401</v>
      </c>
    </row>
    <row r="1509" spans="1:6" hidden="1" x14ac:dyDescent="0.25">
      <c r="A1509">
        <v>1893</v>
      </c>
      <c r="B1509" t="s">
        <v>13</v>
      </c>
      <c r="C1509">
        <v>23.84</v>
      </c>
      <c r="D1509">
        <v>8.06</v>
      </c>
      <c r="E1509">
        <v>24.781111111111102</v>
      </c>
      <c r="F1509">
        <v>8.0153061224489708</v>
      </c>
    </row>
    <row r="1510" spans="1:6" hidden="1" x14ac:dyDescent="0.25">
      <c r="A1510">
        <v>1894</v>
      </c>
      <c r="B1510" t="s">
        <v>13</v>
      </c>
      <c r="C1510">
        <v>24.74</v>
      </c>
      <c r="D1510">
        <v>8.16</v>
      </c>
      <c r="E1510">
        <v>24.780609756097501</v>
      </c>
      <c r="F1510">
        <v>8.0167676767676692</v>
      </c>
    </row>
    <row r="1511" spans="1:6" hidden="1" x14ac:dyDescent="0.25">
      <c r="A1511">
        <v>1895</v>
      </c>
      <c r="B1511" t="s">
        <v>13</v>
      </c>
      <c r="C1511">
        <v>25.15</v>
      </c>
      <c r="D1511">
        <v>8.15</v>
      </c>
      <c r="E1511">
        <v>24.785060240963801</v>
      </c>
      <c r="F1511">
        <v>8.0181000000000004</v>
      </c>
    </row>
    <row r="1512" spans="1:6" hidden="1" x14ac:dyDescent="0.25">
      <c r="A1512">
        <v>1896</v>
      </c>
      <c r="B1512" t="s">
        <v>13</v>
      </c>
      <c r="C1512">
        <v>25.83</v>
      </c>
      <c r="D1512">
        <v>8.2100000000000009</v>
      </c>
      <c r="E1512">
        <v>24.797499999999999</v>
      </c>
      <c r="F1512">
        <v>8.02</v>
      </c>
    </row>
    <row r="1513" spans="1:6" hidden="1" x14ac:dyDescent="0.25">
      <c r="A1513">
        <v>1897</v>
      </c>
      <c r="B1513" t="s">
        <v>13</v>
      </c>
      <c r="C1513">
        <v>25.39</v>
      </c>
      <c r="D1513">
        <v>8.2899999999999991</v>
      </c>
      <c r="E1513">
        <v>24.804470588235201</v>
      </c>
      <c r="F1513">
        <v>8.0226470588235195</v>
      </c>
    </row>
    <row r="1514" spans="1:6" hidden="1" x14ac:dyDescent="0.25">
      <c r="A1514">
        <v>1898</v>
      </c>
      <c r="B1514" t="s">
        <v>13</v>
      </c>
      <c r="C1514">
        <v>25.55</v>
      </c>
      <c r="D1514">
        <v>8.18</v>
      </c>
      <c r="E1514">
        <v>24.8131395348837</v>
      </c>
      <c r="F1514">
        <v>8.0241747572815498</v>
      </c>
    </row>
    <row r="1515" spans="1:6" hidden="1" x14ac:dyDescent="0.25">
      <c r="A1515">
        <v>1899</v>
      </c>
      <c r="B1515" t="s">
        <v>13</v>
      </c>
      <c r="C1515">
        <v>25.86</v>
      </c>
      <c r="D1515">
        <v>8.4</v>
      </c>
      <c r="E1515">
        <v>24.825172413793101</v>
      </c>
      <c r="F1515">
        <v>8.02778846153846</v>
      </c>
    </row>
    <row r="1516" spans="1:6" hidden="1" x14ac:dyDescent="0.25">
      <c r="A1516">
        <v>1900</v>
      </c>
      <c r="B1516" t="s">
        <v>13</v>
      </c>
      <c r="C1516">
        <v>25.56</v>
      </c>
      <c r="D1516">
        <v>8.5</v>
      </c>
      <c r="E1516">
        <v>24.833522727272701</v>
      </c>
      <c r="F1516">
        <v>8.0322857142857096</v>
      </c>
    </row>
    <row r="1517" spans="1:6" hidden="1" x14ac:dyDescent="0.25">
      <c r="A1517">
        <v>1901</v>
      </c>
      <c r="B1517" t="s">
        <v>13</v>
      </c>
      <c r="C1517">
        <v>25.49</v>
      </c>
      <c r="D1517">
        <v>8.5399999999999991</v>
      </c>
      <c r="E1517">
        <v>24.840898876404399</v>
      </c>
      <c r="F1517">
        <v>8.0370754716981097</v>
      </c>
    </row>
    <row r="1518" spans="1:6" hidden="1" x14ac:dyDescent="0.25">
      <c r="A1518">
        <v>1902</v>
      </c>
      <c r="B1518" t="s">
        <v>13</v>
      </c>
      <c r="C1518">
        <v>25.66</v>
      </c>
      <c r="D1518">
        <v>8.3000000000000007</v>
      </c>
      <c r="E1518">
        <v>24.85</v>
      </c>
      <c r="F1518">
        <v>8.0395327102803709</v>
      </c>
    </row>
    <row r="1519" spans="1:6" hidden="1" x14ac:dyDescent="0.25">
      <c r="A1519">
        <v>1903</v>
      </c>
      <c r="B1519" t="s">
        <v>13</v>
      </c>
      <c r="C1519">
        <v>25.14</v>
      </c>
      <c r="D1519">
        <v>8.2200000000000006</v>
      </c>
      <c r="E1519">
        <v>24.853186813186799</v>
      </c>
      <c r="F1519">
        <v>8.0412037037036992</v>
      </c>
    </row>
    <row r="1520" spans="1:6" hidden="1" x14ac:dyDescent="0.25">
      <c r="A1520">
        <v>1904</v>
      </c>
      <c r="B1520" t="s">
        <v>13</v>
      </c>
      <c r="C1520">
        <v>25.07</v>
      </c>
      <c r="D1520">
        <v>8.09</v>
      </c>
      <c r="E1520">
        <v>24.855543478260799</v>
      </c>
      <c r="F1520">
        <v>8.0416513761467794</v>
      </c>
    </row>
    <row r="1521" spans="1:6" hidden="1" x14ac:dyDescent="0.25">
      <c r="A1521">
        <v>1905</v>
      </c>
      <c r="B1521" t="s">
        <v>13</v>
      </c>
      <c r="C1521">
        <v>24.75</v>
      </c>
      <c r="D1521">
        <v>8.23</v>
      </c>
      <c r="E1521">
        <v>24.8544086021505</v>
      </c>
      <c r="F1521">
        <v>8.0433636363636296</v>
      </c>
    </row>
    <row r="1522" spans="1:6" hidden="1" x14ac:dyDescent="0.25">
      <c r="A1522">
        <v>1906</v>
      </c>
      <c r="B1522" t="s">
        <v>13</v>
      </c>
      <c r="C1522">
        <v>25.17</v>
      </c>
      <c r="D1522">
        <v>8.3800000000000008</v>
      </c>
      <c r="E1522">
        <v>24.857765957446802</v>
      </c>
      <c r="F1522">
        <v>8.0463963963963892</v>
      </c>
    </row>
    <row r="1523" spans="1:6" hidden="1" x14ac:dyDescent="0.25">
      <c r="A1523">
        <v>1907</v>
      </c>
      <c r="B1523" t="s">
        <v>13</v>
      </c>
      <c r="C1523">
        <v>25.02</v>
      </c>
      <c r="D1523">
        <v>7.95</v>
      </c>
      <c r="E1523">
        <v>24.859473684210499</v>
      </c>
      <c r="F1523">
        <v>8.0455357142857107</v>
      </c>
    </row>
    <row r="1524" spans="1:6" hidden="1" x14ac:dyDescent="0.25">
      <c r="A1524">
        <v>1908</v>
      </c>
      <c r="B1524" t="s">
        <v>13</v>
      </c>
      <c r="C1524">
        <v>25.14</v>
      </c>
      <c r="D1524">
        <v>8.19</v>
      </c>
      <c r="E1524">
        <v>24.862395833333299</v>
      </c>
      <c r="F1524">
        <v>8.0468141592920297</v>
      </c>
    </row>
    <row r="1525" spans="1:6" hidden="1" x14ac:dyDescent="0.25">
      <c r="A1525">
        <v>1909</v>
      </c>
      <c r="B1525" t="s">
        <v>13</v>
      </c>
      <c r="C1525">
        <v>24.75</v>
      </c>
      <c r="D1525">
        <v>8.18</v>
      </c>
      <c r="E1525">
        <v>24.861237113402002</v>
      </c>
      <c r="F1525">
        <v>8.0479824561403497</v>
      </c>
    </row>
    <row r="1526" spans="1:6" hidden="1" x14ac:dyDescent="0.25">
      <c r="A1526">
        <v>1910</v>
      </c>
      <c r="B1526" t="s">
        <v>13</v>
      </c>
      <c r="C1526">
        <v>24.81</v>
      </c>
      <c r="D1526">
        <v>8.2200000000000006</v>
      </c>
      <c r="E1526">
        <v>24.860714285714199</v>
      </c>
      <c r="F1526">
        <v>8.0494782608695594</v>
      </c>
    </row>
    <row r="1527" spans="1:6" hidden="1" x14ac:dyDescent="0.25">
      <c r="A1527">
        <v>1911</v>
      </c>
      <c r="B1527" t="s">
        <v>13</v>
      </c>
      <c r="C1527">
        <v>25.36</v>
      </c>
      <c r="D1527">
        <v>8.18</v>
      </c>
      <c r="E1527">
        <v>24.865757575757499</v>
      </c>
      <c r="F1527">
        <v>8.0506034482758597</v>
      </c>
    </row>
    <row r="1528" spans="1:6" hidden="1" x14ac:dyDescent="0.25">
      <c r="A1528">
        <v>1912</v>
      </c>
      <c r="B1528" t="s">
        <v>13</v>
      </c>
      <c r="C1528">
        <v>25.25</v>
      </c>
      <c r="D1528">
        <v>8.17</v>
      </c>
      <c r="E1528">
        <v>24.869599999999998</v>
      </c>
      <c r="F1528">
        <v>8.0516239316239293</v>
      </c>
    </row>
    <row r="1529" spans="1:6" hidden="1" x14ac:dyDescent="0.25">
      <c r="A1529">
        <v>1913</v>
      </c>
      <c r="B1529" t="s">
        <v>13</v>
      </c>
      <c r="C1529">
        <v>24.94</v>
      </c>
      <c r="D1529">
        <v>8.3000000000000007</v>
      </c>
      <c r="E1529">
        <v>24.8702970297029</v>
      </c>
      <c r="F1529">
        <v>8.0537288135593208</v>
      </c>
    </row>
    <row r="1530" spans="1:6" hidden="1" x14ac:dyDescent="0.25">
      <c r="A1530">
        <v>1914</v>
      </c>
      <c r="B1530" t="s">
        <v>13</v>
      </c>
      <c r="C1530">
        <v>25.12</v>
      </c>
      <c r="D1530">
        <v>8.59</v>
      </c>
      <c r="E1530">
        <v>24.8727450980392</v>
      </c>
      <c r="F1530">
        <v>8.0582352941176403</v>
      </c>
    </row>
    <row r="1531" spans="1:6" hidden="1" x14ac:dyDescent="0.25">
      <c r="A1531">
        <v>1915</v>
      </c>
      <c r="B1531" t="s">
        <v>13</v>
      </c>
      <c r="C1531">
        <v>25.73</v>
      </c>
      <c r="D1531">
        <v>8.59</v>
      </c>
      <c r="E1531">
        <v>24.881067961165002</v>
      </c>
      <c r="F1531">
        <v>8.0626666666666598</v>
      </c>
    </row>
    <row r="1532" spans="1:6" hidden="1" x14ac:dyDescent="0.25">
      <c r="A1532">
        <v>1916</v>
      </c>
      <c r="B1532" t="s">
        <v>13</v>
      </c>
      <c r="C1532">
        <v>25.07</v>
      </c>
      <c r="D1532">
        <v>8.23</v>
      </c>
      <c r="E1532">
        <v>24.882884615384601</v>
      </c>
      <c r="F1532">
        <v>8.06404958677685</v>
      </c>
    </row>
    <row r="1533" spans="1:6" hidden="1" x14ac:dyDescent="0.25">
      <c r="A1533">
        <v>1917</v>
      </c>
      <c r="B1533" t="s">
        <v>13</v>
      </c>
      <c r="C1533">
        <v>23.84</v>
      </c>
      <c r="D1533">
        <v>8.02</v>
      </c>
      <c r="E1533">
        <v>24.872952380952299</v>
      </c>
      <c r="F1533">
        <v>8.0636885245901606</v>
      </c>
    </row>
    <row r="1534" spans="1:6" hidden="1" x14ac:dyDescent="0.25">
      <c r="A1534">
        <v>1918</v>
      </c>
      <c r="B1534" t="s">
        <v>13</v>
      </c>
      <c r="C1534">
        <v>25.28</v>
      </c>
      <c r="D1534">
        <v>8.1300000000000008</v>
      </c>
      <c r="E1534">
        <v>24.876792452830099</v>
      </c>
      <c r="F1534">
        <v>8.0642276422764194</v>
      </c>
    </row>
    <row r="1535" spans="1:6" hidden="1" x14ac:dyDescent="0.25">
      <c r="A1535">
        <v>1919</v>
      </c>
      <c r="B1535" t="s">
        <v>13</v>
      </c>
      <c r="C1535">
        <v>24.84</v>
      </c>
      <c r="D1535">
        <v>8.3800000000000008</v>
      </c>
      <c r="E1535">
        <v>24.8764485981308</v>
      </c>
      <c r="F1535">
        <v>8.0667741935483797</v>
      </c>
    </row>
    <row r="1536" spans="1:6" hidden="1" x14ac:dyDescent="0.25">
      <c r="A1536">
        <v>1920</v>
      </c>
      <c r="B1536" t="s">
        <v>13</v>
      </c>
      <c r="C1536">
        <v>24.99</v>
      </c>
      <c r="D1536">
        <v>8.36</v>
      </c>
      <c r="E1536">
        <v>24.877500000000001</v>
      </c>
      <c r="F1536">
        <v>8.0691199999999998</v>
      </c>
    </row>
    <row r="1537" spans="1:6" hidden="1" x14ac:dyDescent="0.25">
      <c r="A1537">
        <v>1921</v>
      </c>
      <c r="B1537" t="s">
        <v>13</v>
      </c>
      <c r="C1537">
        <v>26.04</v>
      </c>
      <c r="D1537">
        <v>8.57</v>
      </c>
      <c r="E1537">
        <v>24.8881651376146</v>
      </c>
      <c r="F1537">
        <v>8.0730952380952292</v>
      </c>
    </row>
    <row r="1538" spans="1:6" hidden="1" x14ac:dyDescent="0.25">
      <c r="A1538">
        <v>1922</v>
      </c>
      <c r="B1538" t="s">
        <v>13</v>
      </c>
      <c r="C1538">
        <v>25.18</v>
      </c>
      <c r="D1538">
        <v>8.41</v>
      </c>
      <c r="E1538">
        <v>24.890818181818101</v>
      </c>
      <c r="F1538">
        <v>8.0757480314960599</v>
      </c>
    </row>
    <row r="1539" spans="1:6" hidden="1" x14ac:dyDescent="0.25">
      <c r="A1539">
        <v>1923</v>
      </c>
      <c r="B1539" t="s">
        <v>13</v>
      </c>
      <c r="C1539">
        <v>25.26</v>
      </c>
      <c r="D1539">
        <v>8.42</v>
      </c>
      <c r="E1539">
        <v>24.8941441441441</v>
      </c>
      <c r="F1539">
        <v>8.0784374999999997</v>
      </c>
    </row>
    <row r="1540" spans="1:6" hidden="1" x14ac:dyDescent="0.25">
      <c r="A1540">
        <v>1924</v>
      </c>
      <c r="B1540" t="s">
        <v>13</v>
      </c>
      <c r="C1540">
        <v>24.98</v>
      </c>
      <c r="D1540">
        <v>8.51</v>
      </c>
      <c r="E1540">
        <v>24.8949107142857</v>
      </c>
      <c r="F1540">
        <v>8.0817829457364301</v>
      </c>
    </row>
    <row r="1541" spans="1:6" hidden="1" x14ac:dyDescent="0.25">
      <c r="A1541">
        <v>1925</v>
      </c>
      <c r="B1541" t="s">
        <v>13</v>
      </c>
      <c r="C1541">
        <v>24.85</v>
      </c>
      <c r="D1541">
        <v>8.5299999999999994</v>
      </c>
      <c r="E1541">
        <v>24.894513274336202</v>
      </c>
      <c r="F1541">
        <v>8.0852307692307601</v>
      </c>
    </row>
    <row r="1542" spans="1:6" hidden="1" x14ac:dyDescent="0.25">
      <c r="A1542">
        <v>1926</v>
      </c>
      <c r="B1542" t="s">
        <v>13</v>
      </c>
      <c r="C1542">
        <v>24.78</v>
      </c>
      <c r="D1542">
        <v>8.73</v>
      </c>
      <c r="E1542">
        <v>24.893508771929799</v>
      </c>
      <c r="F1542">
        <v>8.0901526717557193</v>
      </c>
    </row>
    <row r="1543" spans="1:6" hidden="1" x14ac:dyDescent="0.25">
      <c r="A1543">
        <v>1927</v>
      </c>
      <c r="B1543" t="s">
        <v>13</v>
      </c>
      <c r="C1543">
        <v>24.73</v>
      </c>
      <c r="D1543">
        <v>8.52</v>
      </c>
      <c r="E1543">
        <v>24.892086956521698</v>
      </c>
      <c r="F1543">
        <v>8.0934090909090894</v>
      </c>
    </row>
    <row r="1544" spans="1:6" hidden="1" x14ac:dyDescent="0.25">
      <c r="A1544">
        <v>1928</v>
      </c>
      <c r="B1544" t="s">
        <v>13</v>
      </c>
      <c r="C1544">
        <v>25.65</v>
      </c>
      <c r="D1544">
        <v>8.6300000000000008</v>
      </c>
      <c r="E1544">
        <v>24.8986206896551</v>
      </c>
      <c r="F1544">
        <v>8.0974436090225499</v>
      </c>
    </row>
    <row r="1545" spans="1:6" hidden="1" x14ac:dyDescent="0.25">
      <c r="A1545">
        <v>1929</v>
      </c>
      <c r="B1545" t="s">
        <v>13</v>
      </c>
      <c r="C1545">
        <v>25.39</v>
      </c>
      <c r="D1545">
        <v>8.24</v>
      </c>
      <c r="E1545">
        <v>24.902820512820501</v>
      </c>
      <c r="F1545">
        <v>8.0985074626865607</v>
      </c>
    </row>
    <row r="1546" spans="1:6" hidden="1" x14ac:dyDescent="0.25">
      <c r="A1546">
        <v>1930</v>
      </c>
      <c r="B1546" t="s">
        <v>13</v>
      </c>
      <c r="C1546">
        <v>25.1</v>
      </c>
      <c r="D1546">
        <v>8.6300000000000008</v>
      </c>
      <c r="E1546">
        <v>24.904491525423701</v>
      </c>
      <c r="F1546">
        <v>8.1024444444444406</v>
      </c>
    </row>
    <row r="1547" spans="1:6" hidden="1" x14ac:dyDescent="0.25">
      <c r="A1547">
        <v>1931</v>
      </c>
      <c r="B1547" t="s">
        <v>13</v>
      </c>
      <c r="C1547">
        <v>25.58</v>
      </c>
      <c r="D1547">
        <v>8.7200000000000006</v>
      </c>
      <c r="E1547">
        <v>24.910168067226799</v>
      </c>
      <c r="F1547">
        <v>8.1069852941176404</v>
      </c>
    </row>
    <row r="1548" spans="1:6" hidden="1" x14ac:dyDescent="0.25">
      <c r="A1548">
        <v>1932</v>
      </c>
      <c r="B1548" t="s">
        <v>13</v>
      </c>
      <c r="C1548">
        <v>25.63</v>
      </c>
      <c r="D1548">
        <v>8.7100000000000009</v>
      </c>
      <c r="E1548">
        <v>24.916166666666602</v>
      </c>
      <c r="F1548">
        <v>8.1113868613138607</v>
      </c>
    </row>
    <row r="1549" spans="1:6" hidden="1" x14ac:dyDescent="0.25">
      <c r="A1549">
        <v>1933</v>
      </c>
      <c r="B1549" t="s">
        <v>13</v>
      </c>
      <c r="C1549">
        <v>24.52</v>
      </c>
      <c r="D1549">
        <v>8.34</v>
      </c>
      <c r="E1549">
        <v>24.912892561983401</v>
      </c>
      <c r="F1549">
        <v>8.1130434782608596</v>
      </c>
    </row>
    <row r="1550" spans="1:6" hidden="1" x14ac:dyDescent="0.25">
      <c r="A1550">
        <v>1934</v>
      </c>
      <c r="B1550" t="s">
        <v>13</v>
      </c>
      <c r="C1550">
        <v>24.96</v>
      </c>
      <c r="D1550">
        <v>8.6300000000000008</v>
      </c>
      <c r="E1550">
        <v>24.9132786885245</v>
      </c>
      <c r="F1550">
        <v>8.1167625899280509</v>
      </c>
    </row>
    <row r="1551" spans="1:6" hidden="1" x14ac:dyDescent="0.25">
      <c r="A1551">
        <v>1935</v>
      </c>
      <c r="B1551" t="s">
        <v>13</v>
      </c>
      <c r="C1551">
        <v>24.81</v>
      </c>
      <c r="D1551">
        <v>8.52</v>
      </c>
      <c r="E1551">
        <v>24.912439024390199</v>
      </c>
      <c r="F1551">
        <v>8.1196428571428498</v>
      </c>
    </row>
    <row r="1552" spans="1:6" hidden="1" x14ac:dyDescent="0.25">
      <c r="A1552">
        <v>1936</v>
      </c>
      <c r="B1552" t="s">
        <v>13</v>
      </c>
      <c r="C1552">
        <v>24.76</v>
      </c>
      <c r="D1552">
        <v>8.5500000000000007</v>
      </c>
      <c r="E1552">
        <v>24.911209677419301</v>
      </c>
      <c r="F1552">
        <v>8.1226950354609908</v>
      </c>
    </row>
    <row r="1553" spans="1:6" hidden="1" x14ac:dyDescent="0.25">
      <c r="A1553">
        <v>1937</v>
      </c>
      <c r="B1553" t="s">
        <v>13</v>
      </c>
      <c r="C1553">
        <v>24.81</v>
      </c>
      <c r="D1553">
        <v>8.6999999999999993</v>
      </c>
      <c r="E1553">
        <v>24.910399999999999</v>
      </c>
      <c r="F1553">
        <v>8.1267605633802802</v>
      </c>
    </row>
    <row r="1554" spans="1:6" hidden="1" x14ac:dyDescent="0.25">
      <c r="A1554">
        <v>1938</v>
      </c>
      <c r="B1554" t="s">
        <v>13</v>
      </c>
      <c r="C1554">
        <v>25.36</v>
      </c>
      <c r="D1554">
        <v>8.86</v>
      </c>
      <c r="E1554">
        <v>24.9139682539682</v>
      </c>
      <c r="F1554">
        <v>8.1318881118881094</v>
      </c>
    </row>
    <row r="1555" spans="1:6" hidden="1" x14ac:dyDescent="0.25">
      <c r="A1555">
        <v>1939</v>
      </c>
      <c r="B1555" t="s">
        <v>13</v>
      </c>
      <c r="C1555">
        <v>25.24</v>
      </c>
      <c r="D1555">
        <v>8.76</v>
      </c>
      <c r="E1555">
        <v>24.916535433070798</v>
      </c>
      <c r="F1555">
        <v>8.1362500000000004</v>
      </c>
    </row>
    <row r="1556" spans="1:6" hidden="1" x14ac:dyDescent="0.25">
      <c r="A1556">
        <v>1940</v>
      </c>
      <c r="B1556" t="s">
        <v>13</v>
      </c>
      <c r="C1556">
        <v>25.07</v>
      </c>
      <c r="D1556">
        <v>8.76</v>
      </c>
      <c r="E1556">
        <v>24.917734374999998</v>
      </c>
      <c r="F1556">
        <v>8.1405517241379304</v>
      </c>
    </row>
    <row r="1557" spans="1:6" hidden="1" x14ac:dyDescent="0.25">
      <c r="A1557">
        <v>1941</v>
      </c>
      <c r="B1557" t="s">
        <v>13</v>
      </c>
      <c r="C1557">
        <v>26.3</v>
      </c>
      <c r="D1557">
        <v>8.77</v>
      </c>
      <c r="E1557">
        <v>24.928449612403099</v>
      </c>
      <c r="F1557">
        <v>8.1448630136986306</v>
      </c>
    </row>
    <row r="1558" spans="1:6" hidden="1" x14ac:dyDescent="0.25">
      <c r="A1558">
        <v>1942</v>
      </c>
      <c r="B1558" t="s">
        <v>13</v>
      </c>
      <c r="C1558">
        <v>25.4</v>
      </c>
      <c r="D1558">
        <v>8.73</v>
      </c>
      <c r="E1558">
        <v>24.932076923076899</v>
      </c>
      <c r="F1558">
        <v>8.1488435374149599</v>
      </c>
    </row>
    <row r="1559" spans="1:6" hidden="1" x14ac:dyDescent="0.25">
      <c r="A1559">
        <v>1943</v>
      </c>
      <c r="B1559" t="s">
        <v>13</v>
      </c>
      <c r="C1559">
        <v>25.25</v>
      </c>
      <c r="D1559">
        <v>8.76</v>
      </c>
      <c r="E1559">
        <v>24.9345038167938</v>
      </c>
      <c r="F1559">
        <v>8.1529729729729699</v>
      </c>
    </row>
    <row r="1560" spans="1:6" hidden="1" x14ac:dyDescent="0.25">
      <c r="A1560">
        <v>1944</v>
      </c>
      <c r="B1560" t="s">
        <v>13</v>
      </c>
      <c r="C1560">
        <v>24.98</v>
      </c>
      <c r="D1560">
        <v>8.85</v>
      </c>
      <c r="E1560">
        <v>24.934848484848398</v>
      </c>
      <c r="F1560">
        <v>8.1576510067114008</v>
      </c>
    </row>
    <row r="1561" spans="1:6" hidden="1" x14ac:dyDescent="0.25">
      <c r="A1561">
        <v>1945</v>
      </c>
      <c r="B1561" t="s">
        <v>13</v>
      </c>
      <c r="C1561">
        <v>24.78</v>
      </c>
      <c r="D1561">
        <v>8.58</v>
      </c>
      <c r="E1561">
        <v>24.933684210526302</v>
      </c>
      <c r="F1561">
        <v>8.1604666666666592</v>
      </c>
    </row>
    <row r="1562" spans="1:6" hidden="1" x14ac:dyDescent="0.25">
      <c r="A1562">
        <v>1946</v>
      </c>
      <c r="B1562" t="s">
        <v>13</v>
      </c>
      <c r="C1562">
        <v>25.47</v>
      </c>
      <c r="D1562">
        <v>8.68</v>
      </c>
      <c r="E1562">
        <v>24.9376865671641</v>
      </c>
      <c r="F1562">
        <v>8.1639072847682108</v>
      </c>
    </row>
    <row r="1563" spans="1:6" hidden="1" x14ac:dyDescent="0.25">
      <c r="A1563">
        <v>1947</v>
      </c>
      <c r="B1563" t="s">
        <v>13</v>
      </c>
      <c r="C1563">
        <v>25.72</v>
      </c>
      <c r="D1563">
        <v>8.8000000000000007</v>
      </c>
      <c r="E1563">
        <v>24.943481481481399</v>
      </c>
      <c r="F1563">
        <v>8.1680921052631508</v>
      </c>
    </row>
    <row r="1564" spans="1:6" hidden="1" x14ac:dyDescent="0.25">
      <c r="A1564">
        <v>1948</v>
      </c>
      <c r="B1564" t="s">
        <v>13</v>
      </c>
      <c r="C1564">
        <v>25.45</v>
      </c>
      <c r="D1564">
        <v>8.75</v>
      </c>
      <c r="E1564">
        <v>24.9472058823529</v>
      </c>
      <c r="F1564">
        <v>8.1718954248366007</v>
      </c>
    </row>
    <row r="1565" spans="1:6" hidden="1" x14ac:dyDescent="0.25">
      <c r="A1565">
        <v>1949</v>
      </c>
      <c r="B1565" t="s">
        <v>13</v>
      </c>
      <c r="C1565">
        <v>25.6</v>
      </c>
      <c r="D1565">
        <v>8.59</v>
      </c>
      <c r="E1565">
        <v>24.9519708029197</v>
      </c>
      <c r="F1565">
        <v>8.1746103896103808</v>
      </c>
    </row>
    <row r="1566" spans="1:6" hidden="1" x14ac:dyDescent="0.25">
      <c r="A1566">
        <v>1950</v>
      </c>
      <c r="B1566" t="s">
        <v>13</v>
      </c>
      <c r="C1566">
        <v>24.66</v>
      </c>
      <c r="D1566">
        <v>8.3699999999999992</v>
      </c>
      <c r="E1566">
        <v>24.949855072463698</v>
      </c>
      <c r="F1566">
        <v>8.1758709677419308</v>
      </c>
    </row>
    <row r="1567" spans="1:6" hidden="1" x14ac:dyDescent="0.25">
      <c r="A1567">
        <v>1951</v>
      </c>
      <c r="B1567" t="s">
        <v>13</v>
      </c>
      <c r="C1567">
        <v>25.58</v>
      </c>
      <c r="D1567">
        <v>8.6300000000000008</v>
      </c>
      <c r="E1567">
        <v>24.954388489208601</v>
      </c>
      <c r="F1567">
        <v>8.1787820512820506</v>
      </c>
    </row>
    <row r="1568" spans="1:6" hidden="1" x14ac:dyDescent="0.25">
      <c r="A1568">
        <v>1952</v>
      </c>
      <c r="B1568" t="s">
        <v>13</v>
      </c>
      <c r="C1568">
        <v>25.84</v>
      </c>
      <c r="D1568">
        <v>8.64</v>
      </c>
      <c r="E1568">
        <v>24.9607142857142</v>
      </c>
      <c r="F1568">
        <v>8.1817197452229191</v>
      </c>
    </row>
    <row r="1569" spans="1:6" hidden="1" x14ac:dyDescent="0.25">
      <c r="A1569">
        <v>1953</v>
      </c>
      <c r="B1569" t="s">
        <v>13</v>
      </c>
      <c r="C1569">
        <v>26.14</v>
      </c>
      <c r="D1569">
        <v>8.8699999999999992</v>
      </c>
      <c r="E1569">
        <v>24.969078014184301</v>
      </c>
      <c r="F1569">
        <v>8.1860759493670798</v>
      </c>
    </row>
    <row r="1570" spans="1:6" hidden="1" x14ac:dyDescent="0.25">
      <c r="A1570">
        <v>1954</v>
      </c>
      <c r="B1570" t="s">
        <v>13</v>
      </c>
      <c r="C1570">
        <v>25.68</v>
      </c>
      <c r="D1570">
        <v>8.56</v>
      </c>
      <c r="E1570">
        <v>24.9740845070422</v>
      </c>
      <c r="F1570">
        <v>8.1884276729559708</v>
      </c>
    </row>
    <row r="1571" spans="1:6" hidden="1" x14ac:dyDescent="0.25">
      <c r="A1571">
        <v>1955</v>
      </c>
      <c r="B1571" t="s">
        <v>13</v>
      </c>
      <c r="C1571">
        <v>25.15</v>
      </c>
      <c r="D1571">
        <v>8.6300000000000008</v>
      </c>
      <c r="E1571">
        <v>24.975314685314601</v>
      </c>
      <c r="F1571">
        <v>8.1911874999999998</v>
      </c>
    </row>
    <row r="1572" spans="1:6" hidden="1" x14ac:dyDescent="0.25">
      <c r="A1572">
        <v>1956</v>
      </c>
      <c r="B1572" t="s">
        <v>13</v>
      </c>
      <c r="C1572">
        <v>25.3</v>
      </c>
      <c r="D1572">
        <v>8.2799999999999994</v>
      </c>
      <c r="E1572">
        <v>24.977569444444399</v>
      </c>
      <c r="F1572">
        <v>8.1917391304347795</v>
      </c>
    </row>
    <row r="1573" spans="1:6" hidden="1" x14ac:dyDescent="0.25">
      <c r="A1573">
        <v>1957</v>
      </c>
      <c r="B1573" t="s">
        <v>13</v>
      </c>
      <c r="C1573">
        <v>24.91</v>
      </c>
      <c r="D1573">
        <v>8.73</v>
      </c>
      <c r="E1573">
        <v>24.977103448275798</v>
      </c>
      <c r="F1573">
        <v>8.1950617283950606</v>
      </c>
    </row>
    <row r="1574" spans="1:6" hidden="1" x14ac:dyDescent="0.25">
      <c r="A1574">
        <v>1958</v>
      </c>
      <c r="B1574" t="s">
        <v>13</v>
      </c>
      <c r="C1574">
        <v>25.93</v>
      </c>
      <c r="D1574">
        <v>8.77</v>
      </c>
      <c r="E1574">
        <v>24.983630136986299</v>
      </c>
      <c r="F1574">
        <v>8.1985889570552093</v>
      </c>
    </row>
    <row r="1575" spans="1:6" hidden="1" x14ac:dyDescent="0.25">
      <c r="A1575">
        <v>1959</v>
      </c>
      <c r="B1575" t="s">
        <v>13</v>
      </c>
      <c r="C1575">
        <v>25.56</v>
      </c>
      <c r="D1575">
        <v>8.73</v>
      </c>
      <c r="E1575">
        <v>24.987551020408102</v>
      </c>
      <c r="F1575">
        <v>8.2018292682926806</v>
      </c>
    </row>
    <row r="1576" spans="1:6" hidden="1" x14ac:dyDescent="0.25">
      <c r="A1576">
        <v>1960</v>
      </c>
      <c r="B1576" t="s">
        <v>13</v>
      </c>
      <c r="C1576">
        <v>25.53</v>
      </c>
      <c r="D1576">
        <v>8.58</v>
      </c>
      <c r="E1576">
        <v>24.991216216216198</v>
      </c>
      <c r="F1576">
        <v>8.2041212121212101</v>
      </c>
    </row>
    <row r="1577" spans="1:6" hidden="1" x14ac:dyDescent="0.25">
      <c r="A1577">
        <v>1961</v>
      </c>
      <c r="B1577" t="s">
        <v>13</v>
      </c>
      <c r="C1577">
        <v>24.8</v>
      </c>
      <c r="D1577">
        <v>8.8000000000000007</v>
      </c>
      <c r="E1577">
        <v>24.989932885906001</v>
      </c>
      <c r="F1577">
        <v>8.2077108433734907</v>
      </c>
    </row>
    <row r="1578" spans="1:6" hidden="1" x14ac:dyDescent="0.25">
      <c r="A1578">
        <v>1962</v>
      </c>
      <c r="B1578" t="s">
        <v>13</v>
      </c>
      <c r="C1578">
        <v>25.18</v>
      </c>
      <c r="D1578">
        <v>8.75</v>
      </c>
      <c r="E1578">
        <v>24.991199999999999</v>
      </c>
      <c r="F1578">
        <v>8.2109580838323293</v>
      </c>
    </row>
    <row r="1579" spans="1:6" hidden="1" x14ac:dyDescent="0.25">
      <c r="A1579">
        <v>1963</v>
      </c>
      <c r="B1579" t="s">
        <v>13</v>
      </c>
      <c r="C1579">
        <v>25.46</v>
      </c>
      <c r="D1579">
        <v>8.86</v>
      </c>
      <c r="E1579">
        <v>24.994304635761502</v>
      </c>
      <c r="F1579">
        <v>8.2148214285714207</v>
      </c>
    </row>
    <row r="1580" spans="1:6" hidden="1" x14ac:dyDescent="0.25">
      <c r="A1580">
        <v>1964</v>
      </c>
      <c r="B1580" t="s">
        <v>13</v>
      </c>
      <c r="C1580">
        <v>25.05</v>
      </c>
      <c r="D1580">
        <v>8.41</v>
      </c>
      <c r="E1580">
        <v>24.994671052631499</v>
      </c>
      <c r="F1580">
        <v>8.21597633136094</v>
      </c>
    </row>
    <row r="1581" spans="1:6" hidden="1" x14ac:dyDescent="0.25">
      <c r="A1581">
        <v>1965</v>
      </c>
      <c r="B1581" t="s">
        <v>13</v>
      </c>
      <c r="C1581">
        <v>25.26</v>
      </c>
      <c r="D1581">
        <v>8.5299999999999994</v>
      </c>
      <c r="E1581">
        <v>24.9964052287581</v>
      </c>
      <c r="F1581">
        <v>8.2178235294117599</v>
      </c>
    </row>
    <row r="1582" spans="1:6" hidden="1" x14ac:dyDescent="0.25">
      <c r="A1582">
        <v>1966</v>
      </c>
      <c r="B1582" t="s">
        <v>13</v>
      </c>
      <c r="C1582">
        <v>25.52</v>
      </c>
      <c r="D1582">
        <v>8.6</v>
      </c>
      <c r="E1582">
        <v>24.999805194805099</v>
      </c>
      <c r="F1582">
        <v>8.2200584795321596</v>
      </c>
    </row>
    <row r="1583" spans="1:6" hidden="1" x14ac:dyDescent="0.25">
      <c r="A1583">
        <v>1967</v>
      </c>
      <c r="B1583" t="s">
        <v>13</v>
      </c>
      <c r="C1583">
        <v>24.98</v>
      </c>
      <c r="D1583">
        <v>8.6999999999999993</v>
      </c>
      <c r="E1583">
        <v>24.9996774193548</v>
      </c>
      <c r="F1583">
        <v>8.2228488372093</v>
      </c>
    </row>
    <row r="1584" spans="1:6" hidden="1" x14ac:dyDescent="0.25">
      <c r="A1584">
        <v>1968</v>
      </c>
      <c r="B1584" t="s">
        <v>13</v>
      </c>
      <c r="C1584">
        <v>25.02</v>
      </c>
      <c r="D1584">
        <v>8.52</v>
      </c>
      <c r="E1584">
        <v>24.999807692307598</v>
      </c>
      <c r="F1584">
        <v>8.2245664739884301</v>
      </c>
    </row>
    <row r="1585" spans="1:6" hidden="1" x14ac:dyDescent="0.25">
      <c r="A1585">
        <v>1969</v>
      </c>
      <c r="B1585" t="s">
        <v>13</v>
      </c>
      <c r="C1585">
        <v>25.8</v>
      </c>
      <c r="D1585">
        <v>8.6</v>
      </c>
      <c r="E1585">
        <v>25.004904458598698</v>
      </c>
      <c r="F1585">
        <v>8.2267241379310292</v>
      </c>
    </row>
    <row r="1586" spans="1:6" hidden="1" x14ac:dyDescent="0.25">
      <c r="A1586">
        <v>1970</v>
      </c>
      <c r="B1586" t="s">
        <v>13</v>
      </c>
      <c r="C1586">
        <v>25.39</v>
      </c>
      <c r="D1586">
        <v>8.6999999999999993</v>
      </c>
      <c r="E1586">
        <v>25.007341772151801</v>
      </c>
      <c r="F1586">
        <v>8.2294285714285706</v>
      </c>
    </row>
    <row r="1587" spans="1:6" hidden="1" x14ac:dyDescent="0.25">
      <c r="A1587">
        <v>1971</v>
      </c>
      <c r="B1587" t="s">
        <v>13</v>
      </c>
      <c r="C1587">
        <v>24.81</v>
      </c>
      <c r="D1587">
        <v>8.6</v>
      </c>
      <c r="E1587">
        <v>25.006100628930799</v>
      </c>
      <c r="F1587">
        <v>8.2315340909090899</v>
      </c>
    </row>
    <row r="1588" spans="1:6" hidden="1" x14ac:dyDescent="0.25">
      <c r="A1588">
        <v>1972</v>
      </c>
      <c r="B1588" t="s">
        <v>13</v>
      </c>
      <c r="C1588">
        <v>25.42</v>
      </c>
      <c r="D1588">
        <v>8.5</v>
      </c>
      <c r="E1588">
        <v>25.008687500000001</v>
      </c>
      <c r="F1588">
        <v>8.2330508474576192</v>
      </c>
    </row>
    <row r="1589" spans="1:6" hidden="1" x14ac:dyDescent="0.25">
      <c r="A1589">
        <v>1973</v>
      </c>
      <c r="B1589" t="s">
        <v>13</v>
      </c>
      <c r="C1589">
        <v>25.56</v>
      </c>
      <c r="D1589">
        <v>8.9499999999999993</v>
      </c>
      <c r="E1589">
        <v>25.012111801242199</v>
      </c>
      <c r="F1589">
        <v>8.2370786516853904</v>
      </c>
    </row>
    <row r="1590" spans="1:6" hidden="1" x14ac:dyDescent="0.25">
      <c r="A1590">
        <v>1974</v>
      </c>
      <c r="B1590" t="s">
        <v>13</v>
      </c>
      <c r="C1590">
        <v>25.52</v>
      </c>
      <c r="D1590">
        <v>8.4700000000000006</v>
      </c>
      <c r="E1590">
        <v>25.015246913580199</v>
      </c>
      <c r="F1590">
        <v>8.2383798882681507</v>
      </c>
    </row>
    <row r="1591" spans="1:6" hidden="1" x14ac:dyDescent="0.25">
      <c r="A1591">
        <v>1975</v>
      </c>
      <c r="B1591" t="s">
        <v>13</v>
      </c>
      <c r="C1591">
        <v>25.02</v>
      </c>
      <c r="D1591">
        <v>8.74</v>
      </c>
      <c r="E1591">
        <v>25.015276073619599</v>
      </c>
      <c r="F1591">
        <v>8.2411666666666594</v>
      </c>
    </row>
    <row r="1592" spans="1:6" hidden="1" x14ac:dyDescent="0.25">
      <c r="A1592">
        <v>1976</v>
      </c>
      <c r="B1592" t="s">
        <v>13</v>
      </c>
      <c r="C1592">
        <v>25.33</v>
      </c>
      <c r="D1592">
        <v>8.35</v>
      </c>
      <c r="E1592">
        <v>25.0171951219512</v>
      </c>
      <c r="F1592">
        <v>8.2417679558010999</v>
      </c>
    </row>
    <row r="1593" spans="1:6" hidden="1" x14ac:dyDescent="0.25">
      <c r="A1593">
        <v>1977</v>
      </c>
      <c r="B1593" t="s">
        <v>13</v>
      </c>
      <c r="C1593">
        <v>25.41</v>
      </c>
      <c r="D1593">
        <v>8.85</v>
      </c>
      <c r="E1593">
        <v>25.019575757575701</v>
      </c>
      <c r="F1593">
        <v>8.2451098901098892</v>
      </c>
    </row>
    <row r="1594" spans="1:6" hidden="1" x14ac:dyDescent="0.25">
      <c r="A1594">
        <v>1978</v>
      </c>
      <c r="B1594" t="s">
        <v>13</v>
      </c>
      <c r="C1594">
        <v>25.21</v>
      </c>
      <c r="D1594">
        <v>8.69</v>
      </c>
      <c r="E1594">
        <v>25.020722891566201</v>
      </c>
      <c r="F1594">
        <v>8.2475409836065499</v>
      </c>
    </row>
    <row r="1595" spans="1:6" hidden="1" x14ac:dyDescent="0.25">
      <c r="A1595">
        <v>1979</v>
      </c>
      <c r="B1595" t="s">
        <v>13</v>
      </c>
      <c r="C1595">
        <v>25.81</v>
      </c>
      <c r="D1595">
        <v>8.73</v>
      </c>
      <c r="E1595">
        <v>25.025449101796401</v>
      </c>
      <c r="F1595">
        <v>8.2501630434782598</v>
      </c>
    </row>
    <row r="1596" spans="1:6" hidden="1" x14ac:dyDescent="0.25">
      <c r="A1596">
        <v>1980</v>
      </c>
      <c r="B1596" t="s">
        <v>13</v>
      </c>
      <c r="C1596">
        <v>26.02</v>
      </c>
      <c r="D1596">
        <v>8.98</v>
      </c>
      <c r="E1596">
        <v>25.031369047618998</v>
      </c>
      <c r="F1596">
        <v>8.2541081081081007</v>
      </c>
    </row>
    <row r="1597" spans="1:6" hidden="1" x14ac:dyDescent="0.25">
      <c r="A1597">
        <v>1981</v>
      </c>
      <c r="B1597" t="s">
        <v>13</v>
      </c>
      <c r="C1597">
        <v>25.79</v>
      </c>
      <c r="D1597">
        <v>9.17</v>
      </c>
      <c r="E1597">
        <v>25.035857988165599</v>
      </c>
      <c r="F1597">
        <v>8.2590322580645097</v>
      </c>
    </row>
    <row r="1598" spans="1:6" hidden="1" x14ac:dyDescent="0.25">
      <c r="A1598">
        <v>1982</v>
      </c>
      <c r="B1598" t="s">
        <v>13</v>
      </c>
      <c r="C1598">
        <v>25.18</v>
      </c>
      <c r="D1598">
        <v>8.64</v>
      </c>
      <c r="E1598">
        <v>25.036705882352901</v>
      </c>
      <c r="F1598">
        <v>8.2610695187165692</v>
      </c>
    </row>
    <row r="1599" spans="1:6" hidden="1" x14ac:dyDescent="0.25">
      <c r="A1599">
        <v>1983</v>
      </c>
      <c r="B1599" t="s">
        <v>13</v>
      </c>
      <c r="C1599">
        <v>24.75</v>
      </c>
      <c r="D1599">
        <v>9.0299999999999994</v>
      </c>
      <c r="E1599">
        <v>25.035029239766001</v>
      </c>
      <c r="F1599">
        <v>8.2651595744680808</v>
      </c>
    </row>
    <row r="1600" spans="1:6" hidden="1" x14ac:dyDescent="0.25">
      <c r="A1600">
        <v>1984</v>
      </c>
      <c r="B1600" t="s">
        <v>13</v>
      </c>
      <c r="C1600">
        <v>25.56</v>
      </c>
      <c r="D1600">
        <v>8.69</v>
      </c>
      <c r="E1600">
        <v>25.038081395348801</v>
      </c>
      <c r="F1600">
        <v>8.2674074074074007</v>
      </c>
    </row>
    <row r="1601" spans="1:6" hidden="1" x14ac:dyDescent="0.25">
      <c r="A1601">
        <v>1985</v>
      </c>
      <c r="B1601" t="s">
        <v>13</v>
      </c>
      <c r="C1601">
        <v>25.86</v>
      </c>
      <c r="D1601">
        <v>8.66</v>
      </c>
      <c r="E1601">
        <v>25.042832369942101</v>
      </c>
      <c r="F1601">
        <v>8.2694736842105208</v>
      </c>
    </row>
    <row r="1602" spans="1:6" hidden="1" x14ac:dyDescent="0.25">
      <c r="A1602">
        <v>1986</v>
      </c>
      <c r="B1602" t="s">
        <v>13</v>
      </c>
      <c r="C1602">
        <v>25.31</v>
      </c>
      <c r="D1602">
        <v>8.83</v>
      </c>
      <c r="E1602">
        <v>25.044367816091899</v>
      </c>
      <c r="F1602">
        <v>8.2724083769633499</v>
      </c>
    </row>
    <row r="1603" spans="1:6" hidden="1" x14ac:dyDescent="0.25">
      <c r="A1603">
        <v>1987</v>
      </c>
      <c r="B1603" t="s">
        <v>13</v>
      </c>
      <c r="C1603">
        <v>26.54</v>
      </c>
      <c r="D1603">
        <v>8.99</v>
      </c>
      <c r="E1603">
        <v>25.052914285714198</v>
      </c>
      <c r="F1603">
        <v>8.2761458333333309</v>
      </c>
    </row>
    <row r="1604" spans="1:6" hidden="1" x14ac:dyDescent="0.25">
      <c r="A1604">
        <v>1988</v>
      </c>
      <c r="B1604" t="s">
        <v>13</v>
      </c>
      <c r="C1604">
        <v>26.11</v>
      </c>
      <c r="D1604">
        <v>9.1999999999999993</v>
      </c>
      <c r="E1604">
        <v>25.058920454545401</v>
      </c>
      <c r="F1604">
        <v>8.2809326424870395</v>
      </c>
    </row>
    <row r="1605" spans="1:6" hidden="1" x14ac:dyDescent="0.25">
      <c r="A1605">
        <v>1989</v>
      </c>
      <c r="B1605" t="s">
        <v>13</v>
      </c>
      <c r="C1605">
        <v>25.43</v>
      </c>
      <c r="D1605">
        <v>8.92</v>
      </c>
      <c r="E1605">
        <v>25.061016949152499</v>
      </c>
      <c r="F1605">
        <v>8.2842268041237102</v>
      </c>
    </row>
    <row r="1606" spans="1:6" hidden="1" x14ac:dyDescent="0.25">
      <c r="A1606">
        <v>1990</v>
      </c>
      <c r="B1606" t="s">
        <v>13</v>
      </c>
      <c r="C1606">
        <v>25.54</v>
      </c>
      <c r="D1606">
        <v>9.23</v>
      </c>
      <c r="E1606">
        <v>25.063707865168499</v>
      </c>
      <c r="F1606">
        <v>8.2890769230769195</v>
      </c>
    </row>
    <row r="1607" spans="1:6" hidden="1" x14ac:dyDescent="0.25">
      <c r="A1607">
        <v>1991</v>
      </c>
      <c r="B1607" t="s">
        <v>13</v>
      </c>
      <c r="C1607">
        <v>25.74</v>
      </c>
      <c r="D1607">
        <v>9.18</v>
      </c>
      <c r="E1607">
        <v>25.067486033519501</v>
      </c>
      <c r="F1607">
        <v>8.2936224489795904</v>
      </c>
    </row>
    <row r="1608" spans="1:6" hidden="1" x14ac:dyDescent="0.25">
      <c r="A1608">
        <v>1992</v>
      </c>
      <c r="B1608" t="s">
        <v>13</v>
      </c>
      <c r="C1608">
        <v>25.52</v>
      </c>
      <c r="D1608">
        <v>8.84</v>
      </c>
      <c r="E1608">
        <v>25.07</v>
      </c>
      <c r="F1608">
        <v>8.29639593908629</v>
      </c>
    </row>
    <row r="1609" spans="1:6" hidden="1" x14ac:dyDescent="0.25">
      <c r="A1609">
        <v>1993</v>
      </c>
      <c r="B1609" t="s">
        <v>13</v>
      </c>
      <c r="C1609">
        <v>25.92</v>
      </c>
      <c r="D1609">
        <v>8.8699999999999992</v>
      </c>
      <c r="E1609">
        <v>25.0746961325966</v>
      </c>
      <c r="F1609">
        <v>8.2992929292929194</v>
      </c>
    </row>
    <row r="1610" spans="1:6" hidden="1" x14ac:dyDescent="0.25">
      <c r="A1610">
        <v>1994</v>
      </c>
      <c r="B1610" t="s">
        <v>13</v>
      </c>
      <c r="C1610">
        <v>25.87</v>
      </c>
      <c r="D1610">
        <v>9.0399999999999991</v>
      </c>
      <c r="E1610">
        <v>25.079065934065898</v>
      </c>
      <c r="F1610">
        <v>8.3030150753768801</v>
      </c>
    </row>
    <row r="1611" spans="1:6" hidden="1" x14ac:dyDescent="0.25">
      <c r="A1611">
        <v>1995</v>
      </c>
      <c r="B1611" t="s">
        <v>13</v>
      </c>
      <c r="C1611">
        <v>25.92</v>
      </c>
      <c r="D1611">
        <v>9.35</v>
      </c>
      <c r="E1611">
        <v>25.083661202185699</v>
      </c>
      <c r="F1611">
        <v>8.3082499999999992</v>
      </c>
    </row>
    <row r="1612" spans="1:6" hidden="1" x14ac:dyDescent="0.25">
      <c r="A1612">
        <v>1996</v>
      </c>
      <c r="B1612" t="s">
        <v>13</v>
      </c>
      <c r="C1612">
        <v>25.55</v>
      </c>
      <c r="D1612">
        <v>9.0399999999999991</v>
      </c>
      <c r="E1612">
        <v>25.086195652173899</v>
      </c>
      <c r="F1612">
        <v>8.3118905472636797</v>
      </c>
    </row>
    <row r="1613" spans="1:6" hidden="1" x14ac:dyDescent="0.25">
      <c r="A1613">
        <v>1997</v>
      </c>
      <c r="B1613" t="s">
        <v>13</v>
      </c>
      <c r="C1613">
        <v>24.71</v>
      </c>
      <c r="D1613">
        <v>9.1999999999999993</v>
      </c>
      <c r="E1613">
        <v>25.084162162162102</v>
      </c>
      <c r="F1613">
        <v>8.3162871287128706</v>
      </c>
    </row>
    <row r="1614" spans="1:6" hidden="1" x14ac:dyDescent="0.25">
      <c r="A1614">
        <v>1998</v>
      </c>
      <c r="B1614" t="s">
        <v>13</v>
      </c>
      <c r="C1614">
        <v>25.77</v>
      </c>
      <c r="D1614">
        <v>9.52</v>
      </c>
      <c r="E1614">
        <v>25.087849462365501</v>
      </c>
      <c r="F1614">
        <v>8.3222167487684704</v>
      </c>
    </row>
    <row r="1615" spans="1:6" hidden="1" x14ac:dyDescent="0.25">
      <c r="A1615">
        <v>1999</v>
      </c>
      <c r="B1615" t="s">
        <v>13</v>
      </c>
      <c r="C1615">
        <v>26.36</v>
      </c>
      <c r="D1615">
        <v>9.2899999999999991</v>
      </c>
      <c r="E1615">
        <v>25.094652406417101</v>
      </c>
      <c r="F1615">
        <v>8.3269607843137194</v>
      </c>
    </row>
    <row r="1616" spans="1:6" hidden="1" x14ac:dyDescent="0.25">
      <c r="A1616">
        <v>2000</v>
      </c>
      <c r="B1616" t="s">
        <v>13</v>
      </c>
      <c r="C1616">
        <v>26.05</v>
      </c>
      <c r="D1616">
        <v>9.1999999999999993</v>
      </c>
      <c r="E1616">
        <v>25.099734042553099</v>
      </c>
      <c r="F1616">
        <v>8.3312195121951191</v>
      </c>
    </row>
    <row r="1617" spans="1:6" hidden="1" x14ac:dyDescent="0.25">
      <c r="A1617">
        <v>2001</v>
      </c>
      <c r="B1617" t="s">
        <v>13</v>
      </c>
      <c r="C1617">
        <v>25.86</v>
      </c>
      <c r="D1617">
        <v>9.41</v>
      </c>
      <c r="E1617">
        <v>25.103756613756602</v>
      </c>
      <c r="F1617">
        <v>8.3364563106796101</v>
      </c>
    </row>
    <row r="1618" spans="1:6" hidden="1" x14ac:dyDescent="0.25">
      <c r="A1618">
        <v>2002</v>
      </c>
      <c r="B1618" t="s">
        <v>13</v>
      </c>
      <c r="C1618">
        <v>26.63</v>
      </c>
      <c r="D1618">
        <v>9.57</v>
      </c>
      <c r="E1618">
        <v>25.111789473684201</v>
      </c>
      <c r="F1618">
        <v>8.3424154589371895</v>
      </c>
    </row>
    <row r="1619" spans="1:6" hidden="1" x14ac:dyDescent="0.25">
      <c r="A1619">
        <v>2003</v>
      </c>
      <c r="B1619" t="s">
        <v>13</v>
      </c>
      <c r="C1619">
        <v>25.72</v>
      </c>
      <c r="D1619">
        <v>9.5299999999999994</v>
      </c>
      <c r="E1619">
        <v>25.114973821989501</v>
      </c>
      <c r="F1619">
        <v>8.3481249999999996</v>
      </c>
    </row>
    <row r="1620" spans="1:6" hidden="1" x14ac:dyDescent="0.25">
      <c r="A1620">
        <v>2004</v>
      </c>
      <c r="B1620" t="s">
        <v>13</v>
      </c>
      <c r="C1620">
        <v>26.24</v>
      </c>
      <c r="D1620">
        <v>9.32</v>
      </c>
      <c r="E1620">
        <v>25.120833333333302</v>
      </c>
      <c r="F1620">
        <v>8.3527751196172204</v>
      </c>
    </row>
    <row r="1621" spans="1:6" hidden="1" x14ac:dyDescent="0.25">
      <c r="A1621">
        <v>2005</v>
      </c>
      <c r="B1621" t="s">
        <v>13</v>
      </c>
      <c r="C1621">
        <v>25.72</v>
      </c>
      <c r="D1621">
        <v>9.6999999999999993</v>
      </c>
      <c r="E1621">
        <v>25.123937823834101</v>
      </c>
      <c r="F1621">
        <v>8.3591904761904701</v>
      </c>
    </row>
    <row r="1622" spans="1:6" hidden="1" x14ac:dyDescent="0.25">
      <c r="A1622">
        <v>2006</v>
      </c>
      <c r="B1622" t="s">
        <v>13</v>
      </c>
      <c r="C1622">
        <v>26.37</v>
      </c>
      <c r="D1622">
        <v>9.5299999999999994</v>
      </c>
      <c r="E1622">
        <v>25.130360824742201</v>
      </c>
      <c r="F1622">
        <v>8.3647393364928906</v>
      </c>
    </row>
    <row r="1623" spans="1:6" hidden="1" x14ac:dyDescent="0.25">
      <c r="A1623">
        <v>2007</v>
      </c>
      <c r="B1623" t="s">
        <v>13</v>
      </c>
      <c r="C1623">
        <v>26.15</v>
      </c>
      <c r="D1623">
        <v>9.73</v>
      </c>
      <c r="E1623">
        <v>25.135589743589701</v>
      </c>
      <c r="F1623">
        <v>8.3711792452830096</v>
      </c>
    </row>
    <row r="1624" spans="1:6" hidden="1" x14ac:dyDescent="0.25">
      <c r="A1624">
        <v>2008</v>
      </c>
      <c r="B1624" t="s">
        <v>13</v>
      </c>
      <c r="C1624">
        <v>25.68</v>
      </c>
      <c r="D1624">
        <v>9.43</v>
      </c>
      <c r="E1624">
        <v>25.138367346938701</v>
      </c>
      <c r="F1624">
        <v>8.3761502347417807</v>
      </c>
    </row>
    <row r="1625" spans="1:6" hidden="1" x14ac:dyDescent="0.25">
      <c r="A1625">
        <v>2009</v>
      </c>
      <c r="B1625" t="s">
        <v>13</v>
      </c>
      <c r="C1625">
        <v>26.55</v>
      </c>
      <c r="D1625">
        <v>9.51</v>
      </c>
      <c r="E1625">
        <v>25.145532994923801</v>
      </c>
      <c r="F1625">
        <v>8.3814485981308398</v>
      </c>
    </row>
    <row r="1626" spans="1:6" hidden="1" x14ac:dyDescent="0.25">
      <c r="A1626">
        <v>2010</v>
      </c>
      <c r="B1626" t="s">
        <v>13</v>
      </c>
      <c r="C1626">
        <v>26.52</v>
      </c>
      <c r="D1626">
        <v>9.6999999999999993</v>
      </c>
      <c r="E1626">
        <v>25.152474747474699</v>
      </c>
      <c r="F1626">
        <v>8.3875813953488301</v>
      </c>
    </row>
    <row r="1627" spans="1:6" hidden="1" x14ac:dyDescent="0.25">
      <c r="A1627">
        <v>2011</v>
      </c>
      <c r="B1627" t="s">
        <v>13</v>
      </c>
      <c r="C1627">
        <v>25.63</v>
      </c>
      <c r="D1627">
        <v>9.52</v>
      </c>
      <c r="E1627">
        <v>25.154874371859201</v>
      </c>
      <c r="F1627">
        <v>8.3928240740740705</v>
      </c>
    </row>
    <row r="1628" spans="1:6" hidden="1" x14ac:dyDescent="0.25">
      <c r="A1628">
        <v>2012</v>
      </c>
      <c r="B1628" t="s">
        <v>13</v>
      </c>
      <c r="C1628">
        <v>25.89</v>
      </c>
      <c r="D1628">
        <v>9.51</v>
      </c>
      <c r="E1628">
        <v>25.158550000000002</v>
      </c>
      <c r="F1628">
        <v>8.3979723502304093</v>
      </c>
    </row>
    <row r="1629" spans="1:6" hidden="1" x14ac:dyDescent="0.25">
      <c r="A1629">
        <v>2013</v>
      </c>
      <c r="B1629" t="s">
        <v>13</v>
      </c>
      <c r="C1629">
        <v>26.71</v>
      </c>
      <c r="D1629">
        <v>9.61</v>
      </c>
      <c r="E1629">
        <v>25.166268656716401</v>
      </c>
      <c r="F1629">
        <v>8.4035321100917404</v>
      </c>
    </row>
    <row r="1630" spans="1:6" hidden="1" x14ac:dyDescent="0.25">
      <c r="A1630">
        <v>1840</v>
      </c>
      <c r="B1630" t="s">
        <v>14</v>
      </c>
      <c r="C1630">
        <v>23.71</v>
      </c>
      <c r="D1630">
        <v>7.8</v>
      </c>
      <c r="E1630">
        <v>23.71</v>
      </c>
      <c r="F1630">
        <v>7.8</v>
      </c>
    </row>
    <row r="1631" spans="1:6" hidden="1" x14ac:dyDescent="0.25">
      <c r="A1631">
        <v>1841</v>
      </c>
      <c r="B1631" t="s">
        <v>14</v>
      </c>
      <c r="C1631">
        <v>20.76</v>
      </c>
      <c r="D1631">
        <v>7.69</v>
      </c>
      <c r="E1631">
        <v>22.234999999999999</v>
      </c>
      <c r="F1631">
        <v>7.7450000000000001</v>
      </c>
    </row>
    <row r="1632" spans="1:6" hidden="1" x14ac:dyDescent="0.25">
      <c r="A1632">
        <v>1842</v>
      </c>
      <c r="B1632" t="s">
        <v>14</v>
      </c>
      <c r="C1632">
        <v>20.96</v>
      </c>
      <c r="D1632">
        <v>8.02</v>
      </c>
      <c r="E1632">
        <v>21.81</v>
      </c>
      <c r="F1632">
        <v>7.8366666666666598</v>
      </c>
    </row>
    <row r="1633" spans="1:6" hidden="1" x14ac:dyDescent="0.25">
      <c r="A1633">
        <v>1843</v>
      </c>
      <c r="B1633" t="s">
        <v>14</v>
      </c>
      <c r="C1633">
        <v>21.05</v>
      </c>
      <c r="D1633">
        <v>8.17</v>
      </c>
      <c r="E1633">
        <v>21.62</v>
      </c>
      <c r="F1633">
        <v>7.92</v>
      </c>
    </row>
    <row r="1634" spans="1:6" hidden="1" x14ac:dyDescent="0.25">
      <c r="A1634">
        <v>1844</v>
      </c>
      <c r="B1634" t="s">
        <v>14</v>
      </c>
      <c r="C1634">
        <v>20.66</v>
      </c>
      <c r="D1634">
        <v>7.65</v>
      </c>
      <c r="E1634">
        <v>21.428000000000001</v>
      </c>
      <c r="F1634">
        <v>7.8659999999999997</v>
      </c>
    </row>
    <row r="1635" spans="1:6" hidden="1" x14ac:dyDescent="0.25">
      <c r="A1635">
        <v>1845</v>
      </c>
      <c r="B1635" t="s">
        <v>14</v>
      </c>
      <c r="C1635">
        <v>20.66</v>
      </c>
      <c r="D1635">
        <v>7.85</v>
      </c>
      <c r="E1635">
        <v>21.3</v>
      </c>
      <c r="F1635">
        <v>7.8633333333333297</v>
      </c>
    </row>
    <row r="1636" spans="1:6" hidden="1" x14ac:dyDescent="0.25">
      <c r="A1636">
        <v>1846</v>
      </c>
      <c r="B1636" t="s">
        <v>14</v>
      </c>
      <c r="C1636">
        <v>21.28</v>
      </c>
      <c r="D1636">
        <v>8.5500000000000007</v>
      </c>
      <c r="E1636">
        <v>21.297142857142799</v>
      </c>
      <c r="F1636">
        <v>7.96142857142857</v>
      </c>
    </row>
    <row r="1637" spans="1:6" hidden="1" x14ac:dyDescent="0.25">
      <c r="A1637">
        <v>1847</v>
      </c>
      <c r="B1637" t="s">
        <v>14</v>
      </c>
      <c r="C1637">
        <v>20.91</v>
      </c>
      <c r="D1637">
        <v>8.09</v>
      </c>
      <c r="E1637">
        <v>21.248750000000001</v>
      </c>
      <c r="F1637">
        <v>7.9775</v>
      </c>
    </row>
    <row r="1638" spans="1:6" hidden="1" x14ac:dyDescent="0.25">
      <c r="A1638">
        <v>1848</v>
      </c>
      <c r="B1638" t="s">
        <v>14</v>
      </c>
      <c r="C1638">
        <v>20.55</v>
      </c>
      <c r="D1638">
        <v>7.98</v>
      </c>
      <c r="E1638">
        <v>21.171111111111099</v>
      </c>
      <c r="F1638">
        <v>7.9777777777777699</v>
      </c>
    </row>
    <row r="1639" spans="1:6" hidden="1" x14ac:dyDescent="0.25">
      <c r="A1639">
        <v>1849</v>
      </c>
      <c r="B1639" t="s">
        <v>14</v>
      </c>
      <c r="C1639">
        <v>20.85</v>
      </c>
      <c r="D1639">
        <v>7.98</v>
      </c>
      <c r="E1639">
        <v>21.138999999999999</v>
      </c>
      <c r="F1639">
        <v>7.9779999999999998</v>
      </c>
    </row>
    <row r="1640" spans="1:6" hidden="1" x14ac:dyDescent="0.25">
      <c r="A1640">
        <v>1850</v>
      </c>
      <c r="B1640" t="s">
        <v>14</v>
      </c>
      <c r="C1640">
        <v>21.03</v>
      </c>
      <c r="D1640">
        <v>7.9</v>
      </c>
      <c r="E1640">
        <v>21.129090909090898</v>
      </c>
      <c r="F1640">
        <v>7.9709090909090898</v>
      </c>
    </row>
    <row r="1641" spans="1:6" hidden="1" x14ac:dyDescent="0.25">
      <c r="A1641">
        <v>1851</v>
      </c>
      <c r="B1641" t="s">
        <v>14</v>
      </c>
      <c r="C1641">
        <v>21.12</v>
      </c>
      <c r="D1641">
        <v>8.18</v>
      </c>
      <c r="E1641">
        <v>21.128333333333298</v>
      </c>
      <c r="F1641">
        <v>7.9883333333333297</v>
      </c>
    </row>
    <row r="1642" spans="1:6" hidden="1" x14ac:dyDescent="0.25">
      <c r="A1642">
        <v>1852</v>
      </c>
      <c r="B1642" t="s">
        <v>14</v>
      </c>
      <c r="C1642">
        <v>21.1</v>
      </c>
      <c r="D1642">
        <v>8.1</v>
      </c>
      <c r="E1642">
        <v>21.126153846153802</v>
      </c>
      <c r="F1642">
        <v>7.9969230769230704</v>
      </c>
    </row>
    <row r="1643" spans="1:6" hidden="1" x14ac:dyDescent="0.25">
      <c r="A1643">
        <v>1853</v>
      </c>
      <c r="B1643" t="s">
        <v>14</v>
      </c>
      <c r="C1643">
        <v>21.61</v>
      </c>
      <c r="D1643">
        <v>8.0399999999999991</v>
      </c>
      <c r="E1643">
        <v>21.160714285714199</v>
      </c>
      <c r="F1643">
        <v>8</v>
      </c>
    </row>
    <row r="1644" spans="1:6" hidden="1" x14ac:dyDescent="0.25">
      <c r="A1644">
        <v>1854</v>
      </c>
      <c r="B1644" t="s">
        <v>14</v>
      </c>
      <c r="C1644">
        <v>21.47</v>
      </c>
      <c r="D1644">
        <v>8.2100000000000009</v>
      </c>
      <c r="E1644">
        <v>21.181333333333299</v>
      </c>
      <c r="F1644">
        <v>8.0139999999999993</v>
      </c>
    </row>
    <row r="1645" spans="1:6" hidden="1" x14ac:dyDescent="0.25">
      <c r="A1645">
        <v>1855</v>
      </c>
      <c r="B1645" t="s">
        <v>14</v>
      </c>
      <c r="C1645">
        <v>20.9</v>
      </c>
      <c r="D1645">
        <v>8.11</v>
      </c>
      <c r="E1645">
        <v>21.16375</v>
      </c>
      <c r="F1645">
        <v>8.02</v>
      </c>
    </row>
    <row r="1646" spans="1:6" hidden="1" x14ac:dyDescent="0.25">
      <c r="A1646">
        <v>1856</v>
      </c>
      <c r="B1646" t="s">
        <v>14</v>
      </c>
      <c r="C1646">
        <v>20.399999999999999</v>
      </c>
      <c r="D1646">
        <v>8</v>
      </c>
      <c r="E1646">
        <v>21.118823529411699</v>
      </c>
      <c r="F1646">
        <v>8.01882352941176</v>
      </c>
    </row>
    <row r="1647" spans="1:6" hidden="1" x14ac:dyDescent="0.25">
      <c r="A1647">
        <v>1857</v>
      </c>
      <c r="B1647" t="s">
        <v>14</v>
      </c>
      <c r="C1647">
        <v>20.97</v>
      </c>
      <c r="D1647">
        <v>7.76</v>
      </c>
      <c r="E1647">
        <v>21.1105555555555</v>
      </c>
      <c r="F1647">
        <v>8.0044444444444398</v>
      </c>
    </row>
    <row r="1648" spans="1:6" hidden="1" x14ac:dyDescent="0.25">
      <c r="A1648">
        <v>1858</v>
      </c>
      <c r="B1648" t="s">
        <v>14</v>
      </c>
      <c r="C1648">
        <v>20.84</v>
      </c>
      <c r="D1648">
        <v>8.1</v>
      </c>
      <c r="E1648">
        <v>21.0963157894736</v>
      </c>
      <c r="F1648">
        <v>8.0094736842105192</v>
      </c>
    </row>
    <row r="1649" spans="1:6" hidden="1" x14ac:dyDescent="0.25">
      <c r="A1649">
        <v>1859</v>
      </c>
      <c r="B1649" t="s">
        <v>14</v>
      </c>
      <c r="C1649">
        <v>21.07</v>
      </c>
      <c r="D1649">
        <v>8.25</v>
      </c>
      <c r="E1649">
        <v>21.094999999999999</v>
      </c>
      <c r="F1649">
        <v>8.0214999999999996</v>
      </c>
    </row>
    <row r="1650" spans="1:6" hidden="1" x14ac:dyDescent="0.25">
      <c r="A1650">
        <v>1860</v>
      </c>
      <c r="B1650" t="s">
        <v>14</v>
      </c>
      <c r="C1650">
        <v>21.08</v>
      </c>
      <c r="D1650">
        <v>7.96</v>
      </c>
      <c r="E1650">
        <v>21.0942857142857</v>
      </c>
      <c r="F1650">
        <v>8.0185714285714198</v>
      </c>
    </row>
    <row r="1651" spans="1:6" hidden="1" x14ac:dyDescent="0.25">
      <c r="A1651">
        <v>1861</v>
      </c>
      <c r="B1651" t="s">
        <v>14</v>
      </c>
      <c r="C1651">
        <v>20.83</v>
      </c>
      <c r="D1651">
        <v>7.85</v>
      </c>
      <c r="E1651">
        <v>21.082272727272699</v>
      </c>
      <c r="F1651">
        <v>8.0109090909090899</v>
      </c>
    </row>
    <row r="1652" spans="1:6" hidden="1" x14ac:dyDescent="0.25">
      <c r="A1652">
        <v>1862</v>
      </c>
      <c r="B1652" t="s">
        <v>14</v>
      </c>
      <c r="C1652">
        <v>20.170000000000002</v>
      </c>
      <c r="D1652">
        <v>7.56</v>
      </c>
      <c r="E1652">
        <v>21.042608695652099</v>
      </c>
      <c r="F1652">
        <v>7.9913043478260803</v>
      </c>
    </row>
    <row r="1653" spans="1:6" hidden="1" x14ac:dyDescent="0.25">
      <c r="A1653">
        <v>1863</v>
      </c>
      <c r="B1653" t="s">
        <v>14</v>
      </c>
      <c r="C1653">
        <v>20.67</v>
      </c>
      <c r="D1653">
        <v>8.11</v>
      </c>
      <c r="E1653">
        <v>21.027083333333302</v>
      </c>
      <c r="F1653">
        <v>7.9962499999999999</v>
      </c>
    </row>
    <row r="1654" spans="1:6" hidden="1" x14ac:dyDescent="0.25">
      <c r="A1654">
        <v>1864</v>
      </c>
      <c r="B1654" t="s">
        <v>14</v>
      </c>
      <c r="C1654">
        <v>20.53</v>
      </c>
      <c r="D1654">
        <v>7.98</v>
      </c>
      <c r="E1654">
        <v>21.007200000000001</v>
      </c>
      <c r="F1654">
        <v>7.9955999999999996</v>
      </c>
    </row>
    <row r="1655" spans="1:6" hidden="1" x14ac:dyDescent="0.25">
      <c r="A1655">
        <v>1865</v>
      </c>
      <c r="B1655" t="s">
        <v>14</v>
      </c>
      <c r="C1655">
        <v>21.49</v>
      </c>
      <c r="D1655">
        <v>8.18</v>
      </c>
      <c r="E1655">
        <v>21.0257692307692</v>
      </c>
      <c r="F1655">
        <v>8.0026923076922998</v>
      </c>
    </row>
    <row r="1656" spans="1:6" hidden="1" x14ac:dyDescent="0.25">
      <c r="A1656">
        <v>1866</v>
      </c>
      <c r="B1656" t="s">
        <v>14</v>
      </c>
      <c r="C1656">
        <v>21.06</v>
      </c>
      <c r="D1656">
        <v>8.2899999999999991</v>
      </c>
      <c r="E1656">
        <v>21.027037037037001</v>
      </c>
      <c r="F1656">
        <v>8.0133333333333301</v>
      </c>
    </row>
    <row r="1657" spans="1:6" hidden="1" x14ac:dyDescent="0.25">
      <c r="A1657">
        <v>1867</v>
      </c>
      <c r="B1657" t="s">
        <v>14</v>
      </c>
      <c r="C1657">
        <v>21.39</v>
      </c>
      <c r="D1657">
        <v>8.44</v>
      </c>
      <c r="E1657">
        <v>21.04</v>
      </c>
      <c r="F1657">
        <v>8.0285714285714196</v>
      </c>
    </row>
    <row r="1658" spans="1:6" hidden="1" x14ac:dyDescent="0.25">
      <c r="A1658">
        <v>1868</v>
      </c>
      <c r="B1658" t="s">
        <v>14</v>
      </c>
      <c r="C1658">
        <v>21.6</v>
      </c>
      <c r="D1658">
        <v>8.25</v>
      </c>
      <c r="E1658">
        <v>21.059310344827502</v>
      </c>
      <c r="F1658">
        <v>8.0362068965517199</v>
      </c>
    </row>
    <row r="1659" spans="1:6" hidden="1" x14ac:dyDescent="0.25">
      <c r="A1659">
        <v>1869</v>
      </c>
      <c r="B1659" t="s">
        <v>14</v>
      </c>
      <c r="C1659">
        <v>21.39</v>
      </c>
      <c r="D1659">
        <v>8.43</v>
      </c>
      <c r="E1659">
        <v>21.070333333333298</v>
      </c>
      <c r="F1659">
        <v>8.0493333333333297</v>
      </c>
    </row>
    <row r="1660" spans="1:6" hidden="1" x14ac:dyDescent="0.25">
      <c r="A1660">
        <v>1870</v>
      </c>
      <c r="B1660" t="s">
        <v>14</v>
      </c>
      <c r="C1660">
        <v>21.59</v>
      </c>
      <c r="D1660">
        <v>8.1999999999999993</v>
      </c>
      <c r="E1660">
        <v>21.087096774193501</v>
      </c>
      <c r="F1660">
        <v>8.0541935483870901</v>
      </c>
    </row>
    <row r="1661" spans="1:6" hidden="1" x14ac:dyDescent="0.25">
      <c r="A1661">
        <v>1871</v>
      </c>
      <c r="B1661" t="s">
        <v>14</v>
      </c>
      <c r="C1661">
        <v>21.37</v>
      </c>
      <c r="D1661">
        <v>8.1199999999999992</v>
      </c>
      <c r="E1661">
        <v>21.095937500000002</v>
      </c>
      <c r="F1661">
        <v>8.0562500000000004</v>
      </c>
    </row>
    <row r="1662" spans="1:6" hidden="1" x14ac:dyDescent="0.25">
      <c r="A1662">
        <v>1872</v>
      </c>
      <c r="B1662" t="s">
        <v>14</v>
      </c>
      <c r="C1662">
        <v>21.52</v>
      </c>
      <c r="D1662">
        <v>8.19</v>
      </c>
      <c r="E1662">
        <v>21.108787878787801</v>
      </c>
      <c r="F1662">
        <v>8.0603030303030305</v>
      </c>
    </row>
    <row r="1663" spans="1:6" hidden="1" x14ac:dyDescent="0.25">
      <c r="A1663">
        <v>1873</v>
      </c>
      <c r="B1663" t="s">
        <v>14</v>
      </c>
      <c r="C1663">
        <v>21.06</v>
      </c>
      <c r="D1663">
        <v>8.35</v>
      </c>
      <c r="E1663">
        <v>21.107352941176401</v>
      </c>
      <c r="F1663">
        <v>8.0688235294117607</v>
      </c>
    </row>
    <row r="1664" spans="1:6" hidden="1" x14ac:dyDescent="0.25">
      <c r="A1664">
        <v>1874</v>
      </c>
      <c r="B1664" t="s">
        <v>14</v>
      </c>
      <c r="C1664">
        <v>21.39</v>
      </c>
      <c r="D1664">
        <v>8.43</v>
      </c>
      <c r="E1664">
        <v>21.115428571428499</v>
      </c>
      <c r="F1664">
        <v>8.0791428571428501</v>
      </c>
    </row>
    <row r="1665" spans="1:6" hidden="1" x14ac:dyDescent="0.25">
      <c r="A1665">
        <v>1875</v>
      </c>
      <c r="B1665" t="s">
        <v>14</v>
      </c>
      <c r="C1665">
        <v>21.3</v>
      </c>
      <c r="D1665">
        <v>7.86</v>
      </c>
      <c r="E1665">
        <v>21.120555555555502</v>
      </c>
      <c r="F1665">
        <v>8.0730555555555501</v>
      </c>
    </row>
    <row r="1666" spans="1:6" hidden="1" x14ac:dyDescent="0.25">
      <c r="A1666">
        <v>1876</v>
      </c>
      <c r="B1666" t="s">
        <v>14</v>
      </c>
      <c r="C1666">
        <v>20.74</v>
      </c>
      <c r="D1666">
        <v>8.08</v>
      </c>
      <c r="E1666">
        <v>21.110270270270199</v>
      </c>
      <c r="F1666">
        <v>8.0732432432432404</v>
      </c>
    </row>
    <row r="1667" spans="1:6" hidden="1" x14ac:dyDescent="0.25">
      <c r="A1667">
        <v>1877</v>
      </c>
      <c r="B1667" t="s">
        <v>14</v>
      </c>
      <c r="C1667">
        <v>21.31</v>
      </c>
      <c r="D1667">
        <v>8.5399999999999991</v>
      </c>
      <c r="E1667">
        <v>21.115526315789399</v>
      </c>
      <c r="F1667">
        <v>8.0855263157894708</v>
      </c>
    </row>
    <row r="1668" spans="1:6" hidden="1" x14ac:dyDescent="0.25">
      <c r="A1668">
        <v>1878</v>
      </c>
      <c r="B1668" t="s">
        <v>14</v>
      </c>
      <c r="C1668">
        <v>21.35</v>
      </c>
      <c r="D1668">
        <v>8.83</v>
      </c>
      <c r="E1668">
        <v>21.1215384615384</v>
      </c>
      <c r="F1668">
        <v>8.1046153846153803</v>
      </c>
    </row>
    <row r="1669" spans="1:6" hidden="1" x14ac:dyDescent="0.25">
      <c r="A1669">
        <v>1879</v>
      </c>
      <c r="B1669" t="s">
        <v>14</v>
      </c>
      <c r="C1669">
        <v>21.43</v>
      </c>
      <c r="D1669">
        <v>8.17</v>
      </c>
      <c r="E1669">
        <v>21.129249999999999</v>
      </c>
      <c r="F1669">
        <v>8.1062499999999993</v>
      </c>
    </row>
    <row r="1670" spans="1:6" hidden="1" x14ac:dyDescent="0.25">
      <c r="A1670">
        <v>1880</v>
      </c>
      <c r="B1670" t="s">
        <v>14</v>
      </c>
      <c r="C1670">
        <v>20.67</v>
      </c>
      <c r="D1670">
        <v>8.1199999999999992</v>
      </c>
      <c r="E1670">
        <v>21.118048780487801</v>
      </c>
      <c r="F1670">
        <v>8.1065853658536504</v>
      </c>
    </row>
    <row r="1671" spans="1:6" hidden="1" x14ac:dyDescent="0.25">
      <c r="A1671">
        <v>1881</v>
      </c>
      <c r="B1671" t="s">
        <v>14</v>
      </c>
      <c r="C1671">
        <v>21.03</v>
      </c>
      <c r="D1671">
        <v>8.27</v>
      </c>
      <c r="E1671">
        <v>21.115952380952301</v>
      </c>
      <c r="F1671">
        <v>8.1104761904761897</v>
      </c>
    </row>
    <row r="1672" spans="1:6" hidden="1" x14ac:dyDescent="0.25">
      <c r="A1672">
        <v>1882</v>
      </c>
      <c r="B1672" t="s">
        <v>14</v>
      </c>
      <c r="C1672">
        <v>20.87</v>
      </c>
      <c r="D1672">
        <v>8.1300000000000008</v>
      </c>
      <c r="E1672">
        <v>21.110232558139501</v>
      </c>
      <c r="F1672">
        <v>8.1109302325581307</v>
      </c>
    </row>
    <row r="1673" spans="1:6" hidden="1" x14ac:dyDescent="0.25">
      <c r="A1673">
        <v>1883</v>
      </c>
      <c r="B1673" t="s">
        <v>14</v>
      </c>
      <c r="C1673">
        <v>20.59</v>
      </c>
      <c r="D1673">
        <v>7.98</v>
      </c>
      <c r="E1673">
        <v>21.098409090909001</v>
      </c>
      <c r="F1673">
        <v>8.1079545454545396</v>
      </c>
    </row>
    <row r="1674" spans="1:6" hidden="1" x14ac:dyDescent="0.25">
      <c r="A1674">
        <v>1884</v>
      </c>
      <c r="B1674" t="s">
        <v>14</v>
      </c>
      <c r="C1674">
        <v>20.21</v>
      </c>
      <c r="D1674">
        <v>7.77</v>
      </c>
      <c r="E1674">
        <v>21.078666666666599</v>
      </c>
      <c r="F1674">
        <v>8.1004444444444399</v>
      </c>
    </row>
    <row r="1675" spans="1:6" hidden="1" x14ac:dyDescent="0.25">
      <c r="A1675">
        <v>1885</v>
      </c>
      <c r="B1675" t="s">
        <v>14</v>
      </c>
      <c r="C1675">
        <v>20.440000000000001</v>
      </c>
      <c r="D1675">
        <v>7.92</v>
      </c>
      <c r="E1675">
        <v>21.064782608695602</v>
      </c>
      <c r="F1675">
        <v>8.0965217391304307</v>
      </c>
    </row>
    <row r="1676" spans="1:6" hidden="1" x14ac:dyDescent="0.25">
      <c r="A1676">
        <v>1886</v>
      </c>
      <c r="B1676" t="s">
        <v>14</v>
      </c>
      <c r="C1676">
        <v>20.440000000000001</v>
      </c>
      <c r="D1676">
        <v>7.95</v>
      </c>
      <c r="E1676">
        <v>21.0514893617021</v>
      </c>
      <c r="F1676">
        <v>8.0934042553191397</v>
      </c>
    </row>
    <row r="1677" spans="1:6" hidden="1" x14ac:dyDescent="0.25">
      <c r="A1677">
        <v>1887</v>
      </c>
      <c r="B1677" t="s">
        <v>14</v>
      </c>
      <c r="C1677">
        <v>20.86</v>
      </c>
      <c r="D1677">
        <v>7.91</v>
      </c>
      <c r="E1677">
        <v>21.047499999999999</v>
      </c>
      <c r="F1677">
        <v>8.08958333333333</v>
      </c>
    </row>
    <row r="1678" spans="1:6" hidden="1" x14ac:dyDescent="0.25">
      <c r="A1678">
        <v>1888</v>
      </c>
      <c r="B1678" t="s">
        <v>14</v>
      </c>
      <c r="C1678">
        <v>21.37</v>
      </c>
      <c r="D1678">
        <v>8.09</v>
      </c>
      <c r="E1678">
        <v>21.054081632652998</v>
      </c>
      <c r="F1678">
        <v>8.0895918367346908</v>
      </c>
    </row>
    <row r="1679" spans="1:6" hidden="1" x14ac:dyDescent="0.25">
      <c r="A1679">
        <v>1889</v>
      </c>
      <c r="B1679" t="s">
        <v>14</v>
      </c>
      <c r="C1679">
        <v>21.17</v>
      </c>
      <c r="D1679">
        <v>8.32</v>
      </c>
      <c r="E1679">
        <v>21.0564</v>
      </c>
      <c r="F1679">
        <v>8.0942000000000007</v>
      </c>
    </row>
    <row r="1680" spans="1:6" hidden="1" x14ac:dyDescent="0.25">
      <c r="A1680">
        <v>1890</v>
      </c>
      <c r="B1680" t="s">
        <v>14</v>
      </c>
      <c r="C1680">
        <v>21.3</v>
      </c>
      <c r="D1680">
        <v>7.97</v>
      </c>
      <c r="E1680">
        <v>21.061176470588201</v>
      </c>
      <c r="F1680">
        <v>8.0917647058823494</v>
      </c>
    </row>
    <row r="1681" spans="1:6" hidden="1" x14ac:dyDescent="0.25">
      <c r="A1681">
        <v>1891</v>
      </c>
      <c r="B1681" t="s">
        <v>14</v>
      </c>
      <c r="C1681">
        <v>21.22</v>
      </c>
      <c r="D1681">
        <v>8.02</v>
      </c>
      <c r="E1681">
        <v>21.064230769230701</v>
      </c>
      <c r="F1681">
        <v>8.0903846153846093</v>
      </c>
    </row>
    <row r="1682" spans="1:6" hidden="1" x14ac:dyDescent="0.25">
      <c r="A1682">
        <v>1892</v>
      </c>
      <c r="B1682" t="s">
        <v>14</v>
      </c>
      <c r="C1682">
        <v>20.74</v>
      </c>
      <c r="D1682">
        <v>8.07</v>
      </c>
      <c r="E1682">
        <v>21.058113207547098</v>
      </c>
      <c r="F1682">
        <v>8.09</v>
      </c>
    </row>
    <row r="1683" spans="1:6" hidden="1" x14ac:dyDescent="0.25">
      <c r="A1683">
        <v>1893</v>
      </c>
      <c r="B1683" t="s">
        <v>14</v>
      </c>
      <c r="C1683">
        <v>20.53</v>
      </c>
      <c r="D1683">
        <v>8.06</v>
      </c>
      <c r="E1683">
        <v>21.0483333333333</v>
      </c>
      <c r="F1683">
        <v>8.0894444444444407</v>
      </c>
    </row>
    <row r="1684" spans="1:6" hidden="1" x14ac:dyDescent="0.25">
      <c r="A1684">
        <v>1894</v>
      </c>
      <c r="B1684" t="s">
        <v>14</v>
      </c>
      <c r="C1684">
        <v>21.1</v>
      </c>
      <c r="D1684">
        <v>8.16</v>
      </c>
      <c r="E1684">
        <v>21.049272727272701</v>
      </c>
      <c r="F1684">
        <v>8.0907272727272694</v>
      </c>
    </row>
    <row r="1685" spans="1:6" hidden="1" x14ac:dyDescent="0.25">
      <c r="A1685">
        <v>1895</v>
      </c>
      <c r="B1685" t="s">
        <v>14</v>
      </c>
      <c r="C1685">
        <v>20.97</v>
      </c>
      <c r="D1685">
        <v>8.15</v>
      </c>
      <c r="E1685">
        <v>21.047857142857101</v>
      </c>
      <c r="F1685">
        <v>8.0917857142857095</v>
      </c>
    </row>
    <row r="1686" spans="1:6" hidden="1" x14ac:dyDescent="0.25">
      <c r="A1686">
        <v>1896</v>
      </c>
      <c r="B1686" t="s">
        <v>14</v>
      </c>
      <c r="C1686">
        <v>21.18</v>
      </c>
      <c r="D1686">
        <v>8.2100000000000009</v>
      </c>
      <c r="E1686">
        <v>21.050175438596401</v>
      </c>
      <c r="F1686">
        <v>8.0938596491228001</v>
      </c>
    </row>
    <row r="1687" spans="1:6" hidden="1" x14ac:dyDescent="0.25">
      <c r="A1687">
        <v>1897</v>
      </c>
      <c r="B1687" t="s">
        <v>14</v>
      </c>
      <c r="C1687">
        <v>21.19</v>
      </c>
      <c r="D1687">
        <v>8.2899999999999991</v>
      </c>
      <c r="E1687">
        <v>21.0525862068965</v>
      </c>
      <c r="F1687">
        <v>8.0972413793103399</v>
      </c>
    </row>
    <row r="1688" spans="1:6" hidden="1" x14ac:dyDescent="0.25">
      <c r="A1688">
        <v>1898</v>
      </c>
      <c r="B1688" t="s">
        <v>14</v>
      </c>
      <c r="C1688">
        <v>21.31</v>
      </c>
      <c r="D1688">
        <v>8.18</v>
      </c>
      <c r="E1688">
        <v>21.056949152542298</v>
      </c>
      <c r="F1688">
        <v>8.0986440677966094</v>
      </c>
    </row>
    <row r="1689" spans="1:6" hidden="1" x14ac:dyDescent="0.25">
      <c r="A1689">
        <v>1899</v>
      </c>
      <c r="B1689" t="s">
        <v>14</v>
      </c>
      <c r="C1689">
        <v>21.03</v>
      </c>
      <c r="D1689">
        <v>8.4</v>
      </c>
      <c r="E1689">
        <v>21.0565</v>
      </c>
      <c r="F1689">
        <v>8.1036666666666601</v>
      </c>
    </row>
    <row r="1690" spans="1:6" hidden="1" x14ac:dyDescent="0.25">
      <c r="A1690">
        <v>1900</v>
      </c>
      <c r="B1690" t="s">
        <v>14</v>
      </c>
      <c r="C1690">
        <v>21.02</v>
      </c>
      <c r="D1690">
        <v>8.5</v>
      </c>
      <c r="E1690">
        <v>21.055901639344199</v>
      </c>
      <c r="F1690">
        <v>8.11016393442622</v>
      </c>
    </row>
    <row r="1691" spans="1:6" hidden="1" x14ac:dyDescent="0.25">
      <c r="A1691">
        <v>1901</v>
      </c>
      <c r="B1691" t="s">
        <v>14</v>
      </c>
      <c r="C1691">
        <v>21.11</v>
      </c>
      <c r="D1691">
        <v>8.5399999999999991</v>
      </c>
      <c r="E1691">
        <v>21.0567741935483</v>
      </c>
      <c r="F1691">
        <v>8.1170967741935396</v>
      </c>
    </row>
    <row r="1692" spans="1:6" hidden="1" x14ac:dyDescent="0.25">
      <c r="A1692">
        <v>1902</v>
      </c>
      <c r="B1692" t="s">
        <v>14</v>
      </c>
      <c r="C1692">
        <v>21.82</v>
      </c>
      <c r="D1692">
        <v>8.3000000000000007</v>
      </c>
      <c r="E1692">
        <v>21.0688888888888</v>
      </c>
      <c r="F1692">
        <v>8.1199999999999992</v>
      </c>
    </row>
    <row r="1693" spans="1:6" hidden="1" x14ac:dyDescent="0.25">
      <c r="A1693">
        <v>1903</v>
      </c>
      <c r="B1693" t="s">
        <v>14</v>
      </c>
      <c r="C1693">
        <v>20.93</v>
      </c>
      <c r="D1693">
        <v>8.2200000000000006</v>
      </c>
      <c r="E1693">
        <v>21.06671875</v>
      </c>
      <c r="F1693">
        <v>8.1215624999999996</v>
      </c>
    </row>
    <row r="1694" spans="1:6" hidden="1" x14ac:dyDescent="0.25">
      <c r="A1694">
        <v>1904</v>
      </c>
      <c r="B1694" t="s">
        <v>14</v>
      </c>
      <c r="C1694">
        <v>21</v>
      </c>
      <c r="D1694">
        <v>8.09</v>
      </c>
      <c r="E1694">
        <v>21.065692307692299</v>
      </c>
      <c r="F1694">
        <v>8.1210769230769202</v>
      </c>
    </row>
    <row r="1695" spans="1:6" hidden="1" x14ac:dyDescent="0.25">
      <c r="A1695">
        <v>1905</v>
      </c>
      <c r="B1695" t="s">
        <v>14</v>
      </c>
      <c r="C1695">
        <v>20.91</v>
      </c>
      <c r="D1695">
        <v>8.23</v>
      </c>
      <c r="E1695">
        <v>21.063333333333301</v>
      </c>
      <c r="F1695">
        <v>8.1227272727272695</v>
      </c>
    </row>
    <row r="1696" spans="1:6" hidden="1" x14ac:dyDescent="0.25">
      <c r="A1696">
        <v>1906</v>
      </c>
      <c r="B1696" t="s">
        <v>14</v>
      </c>
      <c r="C1696">
        <v>21.16</v>
      </c>
      <c r="D1696">
        <v>8.3800000000000008</v>
      </c>
      <c r="E1696">
        <v>21.0647761194029</v>
      </c>
      <c r="F1696">
        <v>8.1265671641791002</v>
      </c>
    </row>
    <row r="1697" spans="1:6" hidden="1" x14ac:dyDescent="0.25">
      <c r="A1697">
        <v>1907</v>
      </c>
      <c r="B1697" t="s">
        <v>14</v>
      </c>
      <c r="C1697">
        <v>21.21</v>
      </c>
      <c r="D1697">
        <v>7.95</v>
      </c>
      <c r="E1697">
        <v>21.0669117647058</v>
      </c>
      <c r="F1697">
        <v>8.1239705882352897</v>
      </c>
    </row>
    <row r="1698" spans="1:6" hidden="1" x14ac:dyDescent="0.25">
      <c r="A1698">
        <v>1908</v>
      </c>
      <c r="B1698" t="s">
        <v>14</v>
      </c>
      <c r="C1698">
        <v>21.11</v>
      </c>
      <c r="D1698">
        <v>8.19</v>
      </c>
      <c r="E1698">
        <v>21.067536231883999</v>
      </c>
      <c r="F1698">
        <v>8.1249275362318798</v>
      </c>
    </row>
    <row r="1699" spans="1:6" hidden="1" x14ac:dyDescent="0.25">
      <c r="A1699">
        <v>1909</v>
      </c>
      <c r="B1699" t="s">
        <v>14</v>
      </c>
      <c r="C1699">
        <v>21.47</v>
      </c>
      <c r="D1699">
        <v>8.18</v>
      </c>
      <c r="E1699">
        <v>21.073285714285699</v>
      </c>
      <c r="F1699">
        <v>8.1257142857142792</v>
      </c>
    </row>
    <row r="1700" spans="1:6" hidden="1" x14ac:dyDescent="0.25">
      <c r="A1700">
        <v>1910</v>
      </c>
      <c r="B1700" t="s">
        <v>14</v>
      </c>
      <c r="C1700">
        <v>21.11</v>
      </c>
      <c r="D1700">
        <v>8.2200000000000006</v>
      </c>
      <c r="E1700">
        <v>21.073802816901399</v>
      </c>
      <c r="F1700">
        <v>8.12704225352112</v>
      </c>
    </row>
    <row r="1701" spans="1:6" hidden="1" x14ac:dyDescent="0.25">
      <c r="A1701">
        <v>1911</v>
      </c>
      <c r="B1701" t="s">
        <v>14</v>
      </c>
      <c r="C1701">
        <v>21.16</v>
      </c>
      <c r="D1701">
        <v>8.18</v>
      </c>
      <c r="E1701">
        <v>21.074999999999999</v>
      </c>
      <c r="F1701">
        <v>8.1277777777777693</v>
      </c>
    </row>
    <row r="1702" spans="1:6" hidden="1" x14ac:dyDescent="0.25">
      <c r="A1702">
        <v>1912</v>
      </c>
      <c r="B1702" t="s">
        <v>14</v>
      </c>
      <c r="C1702">
        <v>21.13</v>
      </c>
      <c r="D1702">
        <v>8.17</v>
      </c>
      <c r="E1702">
        <v>21.075753424657499</v>
      </c>
      <c r="F1702">
        <v>8.1283561643835593</v>
      </c>
    </row>
    <row r="1703" spans="1:6" hidden="1" x14ac:dyDescent="0.25">
      <c r="A1703">
        <v>1913</v>
      </c>
      <c r="B1703" t="s">
        <v>14</v>
      </c>
      <c r="C1703">
        <v>21.04</v>
      </c>
      <c r="D1703">
        <v>8.3000000000000007</v>
      </c>
      <c r="E1703">
        <v>21.075270270270199</v>
      </c>
      <c r="F1703">
        <v>8.1306756756756702</v>
      </c>
    </row>
    <row r="1704" spans="1:6" hidden="1" x14ac:dyDescent="0.25">
      <c r="A1704">
        <v>1914</v>
      </c>
      <c r="B1704" t="s">
        <v>14</v>
      </c>
      <c r="C1704">
        <v>21.86</v>
      </c>
      <c r="D1704">
        <v>8.59</v>
      </c>
      <c r="E1704">
        <v>21.085733333333302</v>
      </c>
      <c r="F1704">
        <v>8.1367999999999991</v>
      </c>
    </row>
    <row r="1705" spans="1:6" hidden="1" x14ac:dyDescent="0.25">
      <c r="A1705">
        <v>1915</v>
      </c>
      <c r="B1705" t="s">
        <v>14</v>
      </c>
      <c r="C1705">
        <v>21.8</v>
      </c>
      <c r="D1705">
        <v>8.59</v>
      </c>
      <c r="E1705">
        <v>21.095131578947299</v>
      </c>
      <c r="F1705">
        <v>8.1427631578947306</v>
      </c>
    </row>
    <row r="1706" spans="1:6" hidden="1" x14ac:dyDescent="0.25">
      <c r="A1706">
        <v>1916</v>
      </c>
      <c r="B1706" t="s">
        <v>14</v>
      </c>
      <c r="C1706">
        <v>21.06</v>
      </c>
      <c r="D1706">
        <v>8.23</v>
      </c>
      <c r="E1706">
        <v>21.0946753246753</v>
      </c>
      <c r="F1706">
        <v>8.1438961038961004</v>
      </c>
    </row>
    <row r="1707" spans="1:6" hidden="1" x14ac:dyDescent="0.25">
      <c r="A1707">
        <v>1917</v>
      </c>
      <c r="B1707" t="s">
        <v>14</v>
      </c>
      <c r="C1707">
        <v>20.67</v>
      </c>
      <c r="D1707">
        <v>8.02</v>
      </c>
      <c r="E1707">
        <v>21.089230769230699</v>
      </c>
      <c r="F1707">
        <v>8.1423076923076891</v>
      </c>
    </row>
    <row r="1708" spans="1:6" hidden="1" x14ac:dyDescent="0.25">
      <c r="A1708">
        <v>1918</v>
      </c>
      <c r="B1708" t="s">
        <v>14</v>
      </c>
      <c r="C1708">
        <v>20.91</v>
      </c>
      <c r="D1708">
        <v>8.1300000000000008</v>
      </c>
      <c r="E1708">
        <v>21.086962025316399</v>
      </c>
      <c r="F1708">
        <v>8.1421518987341699</v>
      </c>
    </row>
    <row r="1709" spans="1:6" hidden="1" x14ac:dyDescent="0.25">
      <c r="A1709">
        <v>1919</v>
      </c>
      <c r="B1709" t="s">
        <v>14</v>
      </c>
      <c r="C1709">
        <v>21.43</v>
      </c>
      <c r="D1709">
        <v>8.3800000000000008</v>
      </c>
      <c r="E1709">
        <v>21.091249999999999</v>
      </c>
      <c r="F1709">
        <v>8.1451250000000002</v>
      </c>
    </row>
    <row r="1710" spans="1:6" hidden="1" x14ac:dyDescent="0.25">
      <c r="A1710">
        <v>1920</v>
      </c>
      <c r="B1710" t="s">
        <v>14</v>
      </c>
      <c r="C1710">
        <v>21.24</v>
      </c>
      <c r="D1710">
        <v>8.36</v>
      </c>
      <c r="E1710">
        <v>21.093086419753</v>
      </c>
      <c r="F1710">
        <v>8.1477777777777707</v>
      </c>
    </row>
    <row r="1711" spans="1:6" hidden="1" x14ac:dyDescent="0.25">
      <c r="A1711">
        <v>1921</v>
      </c>
      <c r="B1711" t="s">
        <v>14</v>
      </c>
      <c r="C1711">
        <v>21.39</v>
      </c>
      <c r="D1711">
        <v>8.57</v>
      </c>
      <c r="E1711">
        <v>21.096707317073101</v>
      </c>
      <c r="F1711">
        <v>8.1529268292682904</v>
      </c>
    </row>
    <row r="1712" spans="1:6" hidden="1" x14ac:dyDescent="0.25">
      <c r="A1712">
        <v>1922</v>
      </c>
      <c r="B1712" t="s">
        <v>14</v>
      </c>
      <c r="C1712">
        <v>21.52</v>
      </c>
      <c r="D1712">
        <v>8.41</v>
      </c>
      <c r="E1712">
        <v>21.1018072289156</v>
      </c>
      <c r="F1712">
        <v>8.1560240963855399</v>
      </c>
    </row>
    <row r="1713" spans="1:6" hidden="1" x14ac:dyDescent="0.25">
      <c r="A1713">
        <v>1923</v>
      </c>
      <c r="B1713" t="s">
        <v>14</v>
      </c>
      <c r="C1713">
        <v>21.64</v>
      </c>
      <c r="D1713">
        <v>8.42</v>
      </c>
      <c r="E1713">
        <v>21.108214285714201</v>
      </c>
      <c r="F1713">
        <v>8.1591666666666605</v>
      </c>
    </row>
    <row r="1714" spans="1:6" hidden="1" x14ac:dyDescent="0.25">
      <c r="A1714">
        <v>1924</v>
      </c>
      <c r="B1714" t="s">
        <v>14</v>
      </c>
      <c r="C1714">
        <v>21.45</v>
      </c>
      <c r="D1714">
        <v>8.51</v>
      </c>
      <c r="E1714">
        <v>21.1122352941176</v>
      </c>
      <c r="F1714">
        <v>8.1632941176470499</v>
      </c>
    </row>
    <row r="1715" spans="1:6" hidden="1" x14ac:dyDescent="0.25">
      <c r="A1715">
        <v>1925</v>
      </c>
      <c r="B1715" t="s">
        <v>14</v>
      </c>
      <c r="C1715">
        <v>21.05</v>
      </c>
      <c r="D1715">
        <v>8.5299999999999994</v>
      </c>
      <c r="E1715">
        <v>21.1115116279069</v>
      </c>
      <c r="F1715">
        <v>8.1675581395348793</v>
      </c>
    </row>
    <row r="1716" spans="1:6" hidden="1" x14ac:dyDescent="0.25">
      <c r="A1716">
        <v>1926</v>
      </c>
      <c r="B1716" t="s">
        <v>14</v>
      </c>
      <c r="C1716">
        <v>21.29</v>
      </c>
      <c r="D1716">
        <v>8.73</v>
      </c>
      <c r="E1716">
        <v>21.113563218390802</v>
      </c>
      <c r="F1716">
        <v>8.1740229885057403</v>
      </c>
    </row>
    <row r="1717" spans="1:6" hidden="1" x14ac:dyDescent="0.25">
      <c r="A1717">
        <v>1927</v>
      </c>
      <c r="B1717" t="s">
        <v>14</v>
      </c>
      <c r="C1717">
        <v>21.17</v>
      </c>
      <c r="D1717">
        <v>8.52</v>
      </c>
      <c r="E1717">
        <v>21.114204545454498</v>
      </c>
      <c r="F1717">
        <v>8.1779545454545399</v>
      </c>
    </row>
    <row r="1718" spans="1:6" hidden="1" x14ac:dyDescent="0.25">
      <c r="A1718">
        <v>1928</v>
      </c>
      <c r="B1718" t="s">
        <v>14</v>
      </c>
      <c r="C1718">
        <v>21.74</v>
      </c>
      <c r="D1718">
        <v>8.6300000000000008</v>
      </c>
      <c r="E1718">
        <v>21.1212359550561</v>
      </c>
      <c r="F1718">
        <v>8.1830337078651603</v>
      </c>
    </row>
    <row r="1719" spans="1:6" hidden="1" x14ac:dyDescent="0.25">
      <c r="A1719">
        <v>1929</v>
      </c>
      <c r="B1719" t="s">
        <v>14</v>
      </c>
      <c r="C1719">
        <v>21.57</v>
      </c>
      <c r="D1719">
        <v>8.24</v>
      </c>
      <c r="E1719">
        <v>21.1262222222222</v>
      </c>
      <c r="F1719">
        <v>8.1836666666666602</v>
      </c>
    </row>
    <row r="1720" spans="1:6" hidden="1" x14ac:dyDescent="0.25">
      <c r="A1720">
        <v>1930</v>
      </c>
      <c r="B1720" t="s">
        <v>14</v>
      </c>
      <c r="C1720">
        <v>21.35</v>
      </c>
      <c r="D1720">
        <v>8.6300000000000008</v>
      </c>
      <c r="E1720">
        <v>21.128681318681299</v>
      </c>
      <c r="F1720">
        <v>8.1885714285714197</v>
      </c>
    </row>
    <row r="1721" spans="1:6" hidden="1" x14ac:dyDescent="0.25">
      <c r="A1721">
        <v>1931</v>
      </c>
      <c r="B1721" t="s">
        <v>14</v>
      </c>
      <c r="C1721">
        <v>21.36</v>
      </c>
      <c r="D1721">
        <v>8.7200000000000006</v>
      </c>
      <c r="E1721">
        <v>21.131195652173901</v>
      </c>
      <c r="F1721">
        <v>8.1943478260869504</v>
      </c>
    </row>
    <row r="1722" spans="1:6" hidden="1" x14ac:dyDescent="0.25">
      <c r="A1722">
        <v>1932</v>
      </c>
      <c r="B1722" t="s">
        <v>14</v>
      </c>
      <c r="C1722">
        <v>21.22</v>
      </c>
      <c r="D1722">
        <v>8.7100000000000009</v>
      </c>
      <c r="E1722">
        <v>21.132150537634399</v>
      </c>
      <c r="F1722">
        <v>8.1998924731182701</v>
      </c>
    </row>
    <row r="1723" spans="1:6" hidden="1" x14ac:dyDescent="0.25">
      <c r="A1723">
        <v>1933</v>
      </c>
      <c r="B1723" t="s">
        <v>14</v>
      </c>
      <c r="C1723">
        <v>21.47</v>
      </c>
      <c r="D1723">
        <v>8.34</v>
      </c>
      <c r="E1723">
        <v>21.135744680851001</v>
      </c>
      <c r="F1723">
        <v>8.2013829787233998</v>
      </c>
    </row>
    <row r="1724" spans="1:6" hidden="1" x14ac:dyDescent="0.25">
      <c r="A1724">
        <v>1934</v>
      </c>
      <c r="B1724" t="s">
        <v>14</v>
      </c>
      <c r="C1724">
        <v>20.97</v>
      </c>
      <c r="D1724">
        <v>8.6300000000000008</v>
      </c>
      <c r="E1724">
        <v>21.134</v>
      </c>
      <c r="F1724">
        <v>8.2058947368420991</v>
      </c>
    </row>
    <row r="1725" spans="1:6" hidden="1" x14ac:dyDescent="0.25">
      <c r="A1725">
        <v>1935</v>
      </c>
      <c r="B1725" t="s">
        <v>14</v>
      </c>
      <c r="C1725">
        <v>21.55</v>
      </c>
      <c r="D1725">
        <v>8.52</v>
      </c>
      <c r="E1725">
        <v>21.1383333333333</v>
      </c>
      <c r="F1725">
        <v>8.2091666666666594</v>
      </c>
    </row>
    <row r="1726" spans="1:6" hidden="1" x14ac:dyDescent="0.25">
      <c r="A1726">
        <v>1936</v>
      </c>
      <c r="B1726" t="s">
        <v>14</v>
      </c>
      <c r="C1726">
        <v>21.05</v>
      </c>
      <c r="D1726">
        <v>8.5500000000000007</v>
      </c>
      <c r="E1726">
        <v>21.1374226804123</v>
      </c>
      <c r="F1726">
        <v>8.2126804123711299</v>
      </c>
    </row>
    <row r="1727" spans="1:6" hidden="1" x14ac:dyDescent="0.25">
      <c r="A1727">
        <v>1937</v>
      </c>
      <c r="B1727" t="s">
        <v>14</v>
      </c>
      <c r="C1727">
        <v>21.85</v>
      </c>
      <c r="D1727">
        <v>8.6999999999999993</v>
      </c>
      <c r="E1727">
        <v>21.144693877550999</v>
      </c>
      <c r="F1727">
        <v>8.21765306122448</v>
      </c>
    </row>
    <row r="1728" spans="1:6" hidden="1" x14ac:dyDescent="0.25">
      <c r="A1728">
        <v>1938</v>
      </c>
      <c r="B1728" t="s">
        <v>14</v>
      </c>
      <c r="C1728">
        <v>21.86</v>
      </c>
      <c r="D1728">
        <v>8.86</v>
      </c>
      <c r="E1728">
        <v>21.151919191919099</v>
      </c>
      <c r="F1728">
        <v>8.2241414141414104</v>
      </c>
    </row>
    <row r="1729" spans="1:6" hidden="1" x14ac:dyDescent="0.25">
      <c r="A1729">
        <v>1939</v>
      </c>
      <c r="B1729" t="s">
        <v>14</v>
      </c>
      <c r="C1729">
        <v>21.44</v>
      </c>
      <c r="D1729">
        <v>8.76</v>
      </c>
      <c r="E1729">
        <v>21.154800000000002</v>
      </c>
      <c r="F1729">
        <v>8.2294999999999998</v>
      </c>
    </row>
    <row r="1730" spans="1:6" hidden="1" x14ac:dyDescent="0.25">
      <c r="A1730">
        <v>1940</v>
      </c>
      <c r="B1730" t="s">
        <v>14</v>
      </c>
      <c r="C1730">
        <v>21.79</v>
      </c>
      <c r="D1730">
        <v>8.76</v>
      </c>
      <c r="E1730">
        <v>21.161089108910801</v>
      </c>
      <c r="F1730">
        <v>8.2347524752475199</v>
      </c>
    </row>
    <row r="1731" spans="1:6" hidden="1" x14ac:dyDescent="0.25">
      <c r="A1731">
        <v>1941</v>
      </c>
      <c r="B1731" t="s">
        <v>14</v>
      </c>
      <c r="C1731">
        <v>21.95</v>
      </c>
      <c r="D1731">
        <v>8.77</v>
      </c>
      <c r="E1731">
        <v>21.1688235294117</v>
      </c>
      <c r="F1731">
        <v>8.24</v>
      </c>
    </row>
    <row r="1732" spans="1:6" hidden="1" x14ac:dyDescent="0.25">
      <c r="A1732">
        <v>1942</v>
      </c>
      <c r="B1732" t="s">
        <v>14</v>
      </c>
      <c r="C1732">
        <v>21.89</v>
      </c>
      <c r="D1732">
        <v>8.73</v>
      </c>
      <c r="E1732">
        <v>21.1758252427184</v>
      </c>
      <c r="F1732">
        <v>8.2447572815533903</v>
      </c>
    </row>
    <row r="1733" spans="1:6" hidden="1" x14ac:dyDescent="0.25">
      <c r="A1733">
        <v>1943</v>
      </c>
      <c r="B1733" t="s">
        <v>14</v>
      </c>
      <c r="C1733">
        <v>21.88</v>
      </c>
      <c r="D1733">
        <v>8.76</v>
      </c>
      <c r="E1733">
        <v>21.182596153846099</v>
      </c>
      <c r="F1733">
        <v>8.2497115384615292</v>
      </c>
    </row>
    <row r="1734" spans="1:6" hidden="1" x14ac:dyDescent="0.25">
      <c r="A1734">
        <v>1944</v>
      </c>
      <c r="B1734" t="s">
        <v>14</v>
      </c>
      <c r="C1734">
        <v>21.66</v>
      </c>
      <c r="D1734">
        <v>8.85</v>
      </c>
      <c r="E1734">
        <v>21.187142857142799</v>
      </c>
      <c r="F1734">
        <v>8.2554285714285705</v>
      </c>
    </row>
    <row r="1735" spans="1:6" hidden="1" x14ac:dyDescent="0.25">
      <c r="A1735">
        <v>1945</v>
      </c>
      <c r="B1735" t="s">
        <v>14</v>
      </c>
      <c r="C1735">
        <v>21.41</v>
      </c>
      <c r="D1735">
        <v>8.58</v>
      </c>
      <c r="E1735">
        <v>21.189245283018799</v>
      </c>
      <c r="F1735">
        <v>8.2584905660377306</v>
      </c>
    </row>
    <row r="1736" spans="1:6" hidden="1" x14ac:dyDescent="0.25">
      <c r="A1736">
        <v>1946</v>
      </c>
      <c r="B1736" t="s">
        <v>14</v>
      </c>
      <c r="C1736">
        <v>22.48</v>
      </c>
      <c r="D1736">
        <v>8.68</v>
      </c>
      <c r="E1736">
        <v>21.2013084112149</v>
      </c>
      <c r="F1736">
        <v>8.2624299065420495</v>
      </c>
    </row>
    <row r="1737" spans="1:6" hidden="1" x14ac:dyDescent="0.25">
      <c r="A1737">
        <v>1947</v>
      </c>
      <c r="B1737" t="s">
        <v>14</v>
      </c>
      <c r="C1737">
        <v>21.44</v>
      </c>
      <c r="D1737">
        <v>8.8000000000000007</v>
      </c>
      <c r="E1737">
        <v>21.2035185185185</v>
      </c>
      <c r="F1737">
        <v>8.2674074074074007</v>
      </c>
    </row>
    <row r="1738" spans="1:6" hidden="1" x14ac:dyDescent="0.25">
      <c r="A1738">
        <v>1948</v>
      </c>
      <c r="B1738" t="s">
        <v>14</v>
      </c>
      <c r="C1738">
        <v>21.99</v>
      </c>
      <c r="D1738">
        <v>8.75</v>
      </c>
      <c r="E1738">
        <v>21.2107339449541</v>
      </c>
      <c r="F1738">
        <v>8.2718348623853206</v>
      </c>
    </row>
    <row r="1739" spans="1:6" hidden="1" x14ac:dyDescent="0.25">
      <c r="A1739">
        <v>1949</v>
      </c>
      <c r="B1739" t="s">
        <v>14</v>
      </c>
      <c r="C1739">
        <v>22.02</v>
      </c>
      <c r="D1739">
        <v>8.59</v>
      </c>
      <c r="E1739">
        <v>21.2180909090909</v>
      </c>
      <c r="F1739">
        <v>8.2747272727272705</v>
      </c>
    </row>
    <row r="1740" spans="1:6" hidden="1" x14ac:dyDescent="0.25">
      <c r="A1740">
        <v>1950</v>
      </c>
      <c r="B1740" t="s">
        <v>14</v>
      </c>
      <c r="C1740">
        <v>21.9</v>
      </c>
      <c r="D1740">
        <v>8.3699999999999992</v>
      </c>
      <c r="E1740">
        <v>21.224234234234199</v>
      </c>
      <c r="F1740">
        <v>8.2755855855855796</v>
      </c>
    </row>
    <row r="1741" spans="1:6" hidden="1" x14ac:dyDescent="0.25">
      <c r="A1741">
        <v>1951</v>
      </c>
      <c r="B1741" t="s">
        <v>14</v>
      </c>
      <c r="C1741">
        <v>21.53</v>
      </c>
      <c r="D1741">
        <v>8.6300000000000008</v>
      </c>
      <c r="E1741">
        <v>21.2269642857142</v>
      </c>
      <c r="F1741">
        <v>8.2787500000000005</v>
      </c>
    </row>
    <row r="1742" spans="1:6" hidden="1" x14ac:dyDescent="0.25">
      <c r="A1742">
        <v>1952</v>
      </c>
      <c r="B1742" t="s">
        <v>14</v>
      </c>
      <c r="C1742">
        <v>22.04</v>
      </c>
      <c r="D1742">
        <v>8.64</v>
      </c>
      <c r="E1742">
        <v>21.234159292035301</v>
      </c>
      <c r="F1742">
        <v>8.2819469026548607</v>
      </c>
    </row>
    <row r="1743" spans="1:6" hidden="1" x14ac:dyDescent="0.25">
      <c r="A1743">
        <v>1953</v>
      </c>
      <c r="B1743" t="s">
        <v>14</v>
      </c>
      <c r="C1743">
        <v>21.91</v>
      </c>
      <c r="D1743">
        <v>8.8699999999999992</v>
      </c>
      <c r="E1743">
        <v>21.240087719298199</v>
      </c>
      <c r="F1743">
        <v>8.2871052631578905</v>
      </c>
    </row>
    <row r="1744" spans="1:6" hidden="1" x14ac:dyDescent="0.25">
      <c r="A1744">
        <v>1954</v>
      </c>
      <c r="B1744" t="s">
        <v>14</v>
      </c>
      <c r="C1744">
        <v>21.71</v>
      </c>
      <c r="D1744">
        <v>8.56</v>
      </c>
      <c r="E1744">
        <v>21.244173913043401</v>
      </c>
      <c r="F1744">
        <v>8.2894782608695596</v>
      </c>
    </row>
    <row r="1745" spans="1:6" hidden="1" x14ac:dyDescent="0.25">
      <c r="A1745">
        <v>1955</v>
      </c>
      <c r="B1745" t="s">
        <v>14</v>
      </c>
      <c r="C1745">
        <v>21.59</v>
      </c>
      <c r="D1745">
        <v>8.6300000000000008</v>
      </c>
      <c r="E1745">
        <v>21.247155172413699</v>
      </c>
      <c r="F1745">
        <v>8.2924137931034405</v>
      </c>
    </row>
    <row r="1746" spans="1:6" hidden="1" x14ac:dyDescent="0.25">
      <c r="A1746">
        <v>1956</v>
      </c>
      <c r="B1746" t="s">
        <v>14</v>
      </c>
      <c r="C1746">
        <v>21.48</v>
      </c>
      <c r="D1746">
        <v>8.2799999999999994</v>
      </c>
      <c r="E1746">
        <v>21.249145299145201</v>
      </c>
      <c r="F1746">
        <v>8.2923076923076895</v>
      </c>
    </row>
    <row r="1747" spans="1:6" hidden="1" x14ac:dyDescent="0.25">
      <c r="A1747">
        <v>1957</v>
      </c>
      <c r="B1747" t="s">
        <v>14</v>
      </c>
      <c r="C1747">
        <v>21.43</v>
      </c>
      <c r="D1747">
        <v>8.73</v>
      </c>
      <c r="E1747">
        <v>21.250677966101598</v>
      </c>
      <c r="F1747">
        <v>8.2960169491525395</v>
      </c>
    </row>
    <row r="1748" spans="1:6" hidden="1" x14ac:dyDescent="0.25">
      <c r="A1748">
        <v>1958</v>
      </c>
      <c r="B1748" t="s">
        <v>14</v>
      </c>
      <c r="C1748">
        <v>21.74</v>
      </c>
      <c r="D1748">
        <v>8.77</v>
      </c>
      <c r="E1748">
        <v>21.254789915966299</v>
      </c>
      <c r="F1748">
        <v>8.3000000000000007</v>
      </c>
    </row>
    <row r="1749" spans="1:6" hidden="1" x14ac:dyDescent="0.25">
      <c r="A1749">
        <v>1959</v>
      </c>
      <c r="B1749" t="s">
        <v>14</v>
      </c>
      <c r="C1749">
        <v>21.89</v>
      </c>
      <c r="D1749">
        <v>8.73</v>
      </c>
      <c r="E1749">
        <v>21.260083333333299</v>
      </c>
      <c r="F1749">
        <v>8.3035833333333304</v>
      </c>
    </row>
    <row r="1750" spans="1:6" hidden="1" x14ac:dyDescent="0.25">
      <c r="A1750">
        <v>1960</v>
      </c>
      <c r="B1750" t="s">
        <v>14</v>
      </c>
      <c r="C1750">
        <v>21.96</v>
      </c>
      <c r="D1750">
        <v>8.58</v>
      </c>
      <c r="E1750">
        <v>21.265867768595001</v>
      </c>
      <c r="F1750">
        <v>8.3058677685950393</v>
      </c>
    </row>
    <row r="1751" spans="1:6" hidden="1" x14ac:dyDescent="0.25">
      <c r="A1751">
        <v>1961</v>
      </c>
      <c r="B1751" t="s">
        <v>14</v>
      </c>
      <c r="C1751">
        <v>21.75</v>
      </c>
      <c r="D1751">
        <v>8.8000000000000007</v>
      </c>
      <c r="E1751">
        <v>21.269836065573699</v>
      </c>
      <c r="F1751">
        <v>8.3099180327868805</v>
      </c>
    </row>
    <row r="1752" spans="1:6" hidden="1" x14ac:dyDescent="0.25">
      <c r="A1752">
        <v>1962</v>
      </c>
      <c r="B1752" t="s">
        <v>14</v>
      </c>
      <c r="C1752">
        <v>21.46</v>
      </c>
      <c r="D1752">
        <v>8.75</v>
      </c>
      <c r="E1752">
        <v>21.271382113821101</v>
      </c>
      <c r="F1752">
        <v>8.3134959349593398</v>
      </c>
    </row>
    <row r="1753" spans="1:6" hidden="1" x14ac:dyDescent="0.25">
      <c r="A1753">
        <v>1963</v>
      </c>
      <c r="B1753" t="s">
        <v>14</v>
      </c>
      <c r="C1753">
        <v>21.96</v>
      </c>
      <c r="D1753">
        <v>8.86</v>
      </c>
      <c r="E1753">
        <v>21.276935483870901</v>
      </c>
      <c r="F1753">
        <v>8.3179032258064503</v>
      </c>
    </row>
    <row r="1754" spans="1:6" hidden="1" x14ac:dyDescent="0.25">
      <c r="A1754">
        <v>1964</v>
      </c>
      <c r="B1754" t="s">
        <v>14</v>
      </c>
      <c r="C1754">
        <v>21.76</v>
      </c>
      <c r="D1754">
        <v>8.41</v>
      </c>
      <c r="E1754">
        <v>21.280799999999999</v>
      </c>
      <c r="F1754">
        <v>8.3186400000000003</v>
      </c>
    </row>
    <row r="1755" spans="1:6" hidden="1" x14ac:dyDescent="0.25">
      <c r="A1755">
        <v>1965</v>
      </c>
      <c r="B1755" t="s">
        <v>14</v>
      </c>
      <c r="C1755">
        <v>21.83</v>
      </c>
      <c r="D1755">
        <v>8.5299999999999994</v>
      </c>
      <c r="E1755">
        <v>21.285158730158699</v>
      </c>
      <c r="F1755">
        <v>8.3203174603174599</v>
      </c>
    </row>
    <row r="1756" spans="1:6" hidden="1" x14ac:dyDescent="0.25">
      <c r="A1756">
        <v>1966</v>
      </c>
      <c r="B1756" t="s">
        <v>14</v>
      </c>
      <c r="C1756">
        <v>22.29</v>
      </c>
      <c r="D1756">
        <v>8.6</v>
      </c>
      <c r="E1756">
        <v>21.293070866141701</v>
      </c>
      <c r="F1756">
        <v>8.3225196850393708</v>
      </c>
    </row>
    <row r="1757" spans="1:6" hidden="1" x14ac:dyDescent="0.25">
      <c r="A1757">
        <v>1967</v>
      </c>
      <c r="B1757" t="s">
        <v>14</v>
      </c>
      <c r="C1757">
        <v>21.5</v>
      </c>
      <c r="D1757">
        <v>8.6999999999999993</v>
      </c>
      <c r="E1757">
        <v>21.294687499999998</v>
      </c>
      <c r="F1757">
        <v>8.3254687500000006</v>
      </c>
    </row>
    <row r="1758" spans="1:6" hidden="1" x14ac:dyDescent="0.25">
      <c r="A1758">
        <v>1968</v>
      </c>
      <c r="B1758" t="s">
        <v>14</v>
      </c>
      <c r="C1758">
        <v>21.68</v>
      </c>
      <c r="D1758">
        <v>8.52</v>
      </c>
      <c r="E1758">
        <v>21.297674418604601</v>
      </c>
      <c r="F1758">
        <v>8.3269767441860392</v>
      </c>
    </row>
    <row r="1759" spans="1:6" hidden="1" x14ac:dyDescent="0.25">
      <c r="A1759">
        <v>1969</v>
      </c>
      <c r="B1759" t="s">
        <v>14</v>
      </c>
      <c r="C1759">
        <v>21.28</v>
      </c>
      <c r="D1759">
        <v>8.6</v>
      </c>
      <c r="E1759">
        <v>21.297538461538402</v>
      </c>
      <c r="F1759">
        <v>8.3290769230769204</v>
      </c>
    </row>
    <row r="1760" spans="1:6" hidden="1" x14ac:dyDescent="0.25">
      <c r="A1760">
        <v>1970</v>
      </c>
      <c r="B1760" t="s">
        <v>14</v>
      </c>
      <c r="C1760">
        <v>21.4</v>
      </c>
      <c r="D1760">
        <v>8.6999999999999993</v>
      </c>
      <c r="E1760">
        <v>21.298320610687</v>
      </c>
      <c r="F1760">
        <v>8.3319083969465595</v>
      </c>
    </row>
    <row r="1761" spans="1:6" hidden="1" x14ac:dyDescent="0.25">
      <c r="A1761">
        <v>1971</v>
      </c>
      <c r="B1761" t="s">
        <v>14</v>
      </c>
      <c r="C1761">
        <v>21.44</v>
      </c>
      <c r="D1761">
        <v>8.6</v>
      </c>
      <c r="E1761">
        <v>21.299393939393902</v>
      </c>
      <c r="F1761">
        <v>8.3339393939393904</v>
      </c>
    </row>
    <row r="1762" spans="1:6" hidden="1" x14ac:dyDescent="0.25">
      <c r="A1762">
        <v>1972</v>
      </c>
      <c r="B1762" t="s">
        <v>14</v>
      </c>
      <c r="C1762">
        <v>21.65</v>
      </c>
      <c r="D1762">
        <v>8.5</v>
      </c>
      <c r="E1762">
        <v>21.302030075187901</v>
      </c>
      <c r="F1762">
        <v>8.3351879699248101</v>
      </c>
    </row>
    <row r="1763" spans="1:6" hidden="1" x14ac:dyDescent="0.25">
      <c r="A1763">
        <v>1973</v>
      </c>
      <c r="B1763" t="s">
        <v>14</v>
      </c>
      <c r="C1763">
        <v>22</v>
      </c>
      <c r="D1763">
        <v>8.9499999999999993</v>
      </c>
      <c r="E1763">
        <v>21.307238805970101</v>
      </c>
      <c r="F1763">
        <v>8.3397761194029805</v>
      </c>
    </row>
    <row r="1764" spans="1:6" hidden="1" x14ac:dyDescent="0.25">
      <c r="A1764">
        <v>1974</v>
      </c>
      <c r="B1764" t="s">
        <v>14</v>
      </c>
      <c r="C1764">
        <v>21.54</v>
      </c>
      <c r="D1764">
        <v>8.4700000000000006</v>
      </c>
      <c r="E1764">
        <v>21.308962962962902</v>
      </c>
      <c r="F1764">
        <v>8.3407407407407401</v>
      </c>
    </row>
    <row r="1765" spans="1:6" hidden="1" x14ac:dyDescent="0.25">
      <c r="A1765">
        <v>1975</v>
      </c>
      <c r="B1765" t="s">
        <v>14</v>
      </c>
      <c r="C1765">
        <v>21.65</v>
      </c>
      <c r="D1765">
        <v>8.74</v>
      </c>
      <c r="E1765">
        <v>21.311470588235199</v>
      </c>
      <c r="F1765">
        <v>8.34367647058823</v>
      </c>
    </row>
    <row r="1766" spans="1:6" hidden="1" x14ac:dyDescent="0.25">
      <c r="A1766">
        <v>1976</v>
      </c>
      <c r="B1766" t="s">
        <v>14</v>
      </c>
      <c r="C1766">
        <v>21.23</v>
      </c>
      <c r="D1766">
        <v>8.35</v>
      </c>
      <c r="E1766">
        <v>21.310875912408701</v>
      </c>
      <c r="F1766">
        <v>8.3437226277372201</v>
      </c>
    </row>
    <row r="1767" spans="1:6" hidden="1" x14ac:dyDescent="0.25">
      <c r="A1767">
        <v>1977</v>
      </c>
      <c r="B1767" t="s">
        <v>14</v>
      </c>
      <c r="C1767">
        <v>22.07</v>
      </c>
      <c r="D1767">
        <v>8.85</v>
      </c>
      <c r="E1767">
        <v>21.3163768115942</v>
      </c>
      <c r="F1767">
        <v>8.3473913043478198</v>
      </c>
    </row>
    <row r="1768" spans="1:6" hidden="1" x14ac:dyDescent="0.25">
      <c r="A1768">
        <v>1978</v>
      </c>
      <c r="B1768" t="s">
        <v>14</v>
      </c>
      <c r="C1768">
        <v>21.69</v>
      </c>
      <c r="D1768">
        <v>8.69</v>
      </c>
      <c r="E1768">
        <v>21.319064748201399</v>
      </c>
      <c r="F1768">
        <v>8.3498561151079098</v>
      </c>
    </row>
    <row r="1769" spans="1:6" hidden="1" x14ac:dyDescent="0.25">
      <c r="A1769">
        <v>1979</v>
      </c>
      <c r="B1769" t="s">
        <v>14</v>
      </c>
      <c r="C1769">
        <v>21.74</v>
      </c>
      <c r="D1769">
        <v>8.73</v>
      </c>
      <c r="E1769">
        <v>21.322071428571402</v>
      </c>
      <c r="F1769">
        <v>8.3525714285714194</v>
      </c>
    </row>
    <row r="1770" spans="1:6" hidden="1" x14ac:dyDescent="0.25">
      <c r="A1770">
        <v>1980</v>
      </c>
      <c r="B1770" t="s">
        <v>14</v>
      </c>
      <c r="C1770">
        <v>21.86</v>
      </c>
      <c r="D1770">
        <v>8.98</v>
      </c>
      <c r="E1770">
        <v>21.3258865248226</v>
      </c>
      <c r="F1770">
        <v>8.3570212765957397</v>
      </c>
    </row>
    <row r="1771" spans="1:6" hidden="1" x14ac:dyDescent="0.25">
      <c r="A1771">
        <v>1981</v>
      </c>
      <c r="B1771" t="s">
        <v>14</v>
      </c>
      <c r="C1771">
        <v>21.9</v>
      </c>
      <c r="D1771">
        <v>9.17</v>
      </c>
      <c r="E1771">
        <v>21.3299295774647</v>
      </c>
      <c r="F1771">
        <v>8.3627464788732304</v>
      </c>
    </row>
    <row r="1772" spans="1:6" hidden="1" x14ac:dyDescent="0.25">
      <c r="A1772">
        <v>1982</v>
      </c>
      <c r="B1772" t="s">
        <v>14</v>
      </c>
      <c r="C1772">
        <v>21.75</v>
      </c>
      <c r="D1772">
        <v>8.64</v>
      </c>
      <c r="E1772">
        <v>21.332867132867101</v>
      </c>
      <c r="F1772">
        <v>8.3646853146853104</v>
      </c>
    </row>
    <row r="1773" spans="1:6" hidden="1" x14ac:dyDescent="0.25">
      <c r="A1773">
        <v>1983</v>
      </c>
      <c r="B1773" t="s">
        <v>14</v>
      </c>
      <c r="C1773">
        <v>21.57</v>
      </c>
      <c r="D1773">
        <v>9.0299999999999994</v>
      </c>
      <c r="E1773">
        <v>21.3345138888888</v>
      </c>
      <c r="F1773">
        <v>8.3693055555555507</v>
      </c>
    </row>
    <row r="1774" spans="1:6" hidden="1" x14ac:dyDescent="0.25">
      <c r="A1774">
        <v>1984</v>
      </c>
      <c r="B1774" t="s">
        <v>14</v>
      </c>
      <c r="C1774">
        <v>21.14</v>
      </c>
      <c r="D1774">
        <v>8.69</v>
      </c>
      <c r="E1774">
        <v>21.3331724137931</v>
      </c>
      <c r="F1774">
        <v>8.3715172413793102</v>
      </c>
    </row>
    <row r="1775" spans="1:6" hidden="1" x14ac:dyDescent="0.25">
      <c r="A1775">
        <v>1985</v>
      </c>
      <c r="B1775" t="s">
        <v>14</v>
      </c>
      <c r="C1775">
        <v>21.47</v>
      </c>
      <c r="D1775">
        <v>8.66</v>
      </c>
      <c r="E1775">
        <v>21.334109589040999</v>
      </c>
      <c r="F1775">
        <v>8.3734931506849293</v>
      </c>
    </row>
    <row r="1776" spans="1:6" hidden="1" x14ac:dyDescent="0.25">
      <c r="A1776">
        <v>1986</v>
      </c>
      <c r="B1776" t="s">
        <v>14</v>
      </c>
      <c r="C1776">
        <v>21.75</v>
      </c>
      <c r="D1776">
        <v>8.83</v>
      </c>
      <c r="E1776">
        <v>21.336938775510198</v>
      </c>
      <c r="F1776">
        <v>8.3765986394557803</v>
      </c>
    </row>
    <row r="1777" spans="1:6" hidden="1" x14ac:dyDescent="0.25">
      <c r="A1777">
        <v>1987</v>
      </c>
      <c r="B1777" t="s">
        <v>14</v>
      </c>
      <c r="C1777">
        <v>22.38</v>
      </c>
      <c r="D1777">
        <v>8.99</v>
      </c>
      <c r="E1777">
        <v>21.343986486486401</v>
      </c>
      <c r="F1777">
        <v>8.3807432432432396</v>
      </c>
    </row>
    <row r="1778" spans="1:6" hidden="1" x14ac:dyDescent="0.25">
      <c r="A1778">
        <v>1988</v>
      </c>
      <c r="B1778" t="s">
        <v>14</v>
      </c>
      <c r="C1778">
        <v>21.47</v>
      </c>
      <c r="D1778">
        <v>9.1999999999999993</v>
      </c>
      <c r="E1778">
        <v>21.344832214765098</v>
      </c>
      <c r="F1778">
        <v>8.3862416107382494</v>
      </c>
    </row>
    <row r="1779" spans="1:6" hidden="1" x14ac:dyDescent="0.25">
      <c r="A1779">
        <v>1989</v>
      </c>
      <c r="B1779" t="s">
        <v>14</v>
      </c>
      <c r="C1779">
        <v>21.91</v>
      </c>
      <c r="D1779">
        <v>8.92</v>
      </c>
      <c r="E1779">
        <v>21.348600000000001</v>
      </c>
      <c r="F1779">
        <v>8.3897999999999993</v>
      </c>
    </row>
    <row r="1780" spans="1:6" hidden="1" x14ac:dyDescent="0.25">
      <c r="A1780">
        <v>1990</v>
      </c>
      <c r="B1780" t="s">
        <v>14</v>
      </c>
      <c r="C1780">
        <v>22.16</v>
      </c>
      <c r="D1780">
        <v>9.23</v>
      </c>
      <c r="E1780">
        <v>21.353973509933699</v>
      </c>
      <c r="F1780">
        <v>8.3953642384105898</v>
      </c>
    </row>
    <row r="1781" spans="1:6" hidden="1" x14ac:dyDescent="0.25">
      <c r="A1781">
        <v>1991</v>
      </c>
      <c r="B1781" t="s">
        <v>14</v>
      </c>
      <c r="C1781">
        <v>22.04</v>
      </c>
      <c r="D1781">
        <v>9.18</v>
      </c>
      <c r="E1781">
        <v>21.358486842105201</v>
      </c>
      <c r="F1781">
        <v>8.4005263157894703</v>
      </c>
    </row>
    <row r="1782" spans="1:6" hidden="1" x14ac:dyDescent="0.25">
      <c r="A1782">
        <v>1992</v>
      </c>
      <c r="B1782" t="s">
        <v>14</v>
      </c>
      <c r="C1782">
        <v>21.31</v>
      </c>
      <c r="D1782">
        <v>8.84</v>
      </c>
      <c r="E1782">
        <v>21.3581699346405</v>
      </c>
      <c r="F1782">
        <v>8.40339869281045</v>
      </c>
    </row>
    <row r="1783" spans="1:6" hidden="1" x14ac:dyDescent="0.25">
      <c r="A1783">
        <v>1993</v>
      </c>
      <c r="B1783" t="s">
        <v>14</v>
      </c>
      <c r="C1783">
        <v>21.43</v>
      </c>
      <c r="D1783">
        <v>8.8699999999999992</v>
      </c>
      <c r="E1783">
        <v>21.3586363636363</v>
      </c>
      <c r="F1783">
        <v>8.4064285714285703</v>
      </c>
    </row>
    <row r="1784" spans="1:6" hidden="1" x14ac:dyDescent="0.25">
      <c r="A1784">
        <v>1994</v>
      </c>
      <c r="B1784" t="s">
        <v>14</v>
      </c>
      <c r="C1784">
        <v>21.91</v>
      </c>
      <c r="D1784">
        <v>9.0399999999999991</v>
      </c>
      <c r="E1784">
        <v>21.362193548387001</v>
      </c>
      <c r="F1784">
        <v>8.4105161290322492</v>
      </c>
    </row>
    <row r="1785" spans="1:6" hidden="1" x14ac:dyDescent="0.25">
      <c r="A1785">
        <v>1995</v>
      </c>
      <c r="B1785" t="s">
        <v>14</v>
      </c>
      <c r="C1785">
        <v>21.27</v>
      </c>
      <c r="D1785">
        <v>9.35</v>
      </c>
      <c r="E1785">
        <v>21.361602564102501</v>
      </c>
      <c r="F1785">
        <v>8.41653846153846</v>
      </c>
    </row>
    <row r="1786" spans="1:6" hidden="1" x14ac:dyDescent="0.25">
      <c r="A1786">
        <v>1996</v>
      </c>
      <c r="B1786" t="s">
        <v>14</v>
      </c>
      <c r="C1786">
        <v>21.51</v>
      </c>
      <c r="D1786">
        <v>9.0399999999999991</v>
      </c>
      <c r="E1786">
        <v>21.362547770700601</v>
      </c>
      <c r="F1786">
        <v>8.4205095541401196</v>
      </c>
    </row>
    <row r="1787" spans="1:6" hidden="1" x14ac:dyDescent="0.25">
      <c r="A1787">
        <v>1997</v>
      </c>
      <c r="B1787" t="s">
        <v>14</v>
      </c>
      <c r="C1787">
        <v>21.65</v>
      </c>
      <c r="D1787">
        <v>9.1999999999999993</v>
      </c>
      <c r="E1787">
        <v>21.364367088607501</v>
      </c>
      <c r="F1787">
        <v>8.4254430379746807</v>
      </c>
    </row>
    <row r="1788" spans="1:6" hidden="1" x14ac:dyDescent="0.25">
      <c r="A1788">
        <v>1998</v>
      </c>
      <c r="B1788" t="s">
        <v>14</v>
      </c>
      <c r="C1788">
        <v>22.48</v>
      </c>
      <c r="D1788">
        <v>9.52</v>
      </c>
      <c r="E1788">
        <v>21.371383647798702</v>
      </c>
      <c r="F1788">
        <v>8.4323270440251505</v>
      </c>
    </row>
    <row r="1789" spans="1:6" hidden="1" x14ac:dyDescent="0.25">
      <c r="A1789">
        <v>1999</v>
      </c>
      <c r="B1789" t="s">
        <v>14</v>
      </c>
      <c r="C1789">
        <v>22.15</v>
      </c>
      <c r="D1789">
        <v>9.2899999999999991</v>
      </c>
      <c r="E1789">
        <v>21.376249999999999</v>
      </c>
      <c r="F1789">
        <v>8.4376874999999991</v>
      </c>
    </row>
    <row r="1790" spans="1:6" hidden="1" x14ac:dyDescent="0.25">
      <c r="A1790">
        <v>2000</v>
      </c>
      <c r="B1790" t="s">
        <v>14</v>
      </c>
      <c r="C1790">
        <v>21.92</v>
      </c>
      <c r="D1790">
        <v>9.1999999999999993</v>
      </c>
      <c r="E1790">
        <v>21.379627329192498</v>
      </c>
      <c r="F1790">
        <v>8.4424223602484396</v>
      </c>
    </row>
    <row r="1791" spans="1:6" hidden="1" x14ac:dyDescent="0.25">
      <c r="A1791">
        <v>2001</v>
      </c>
      <c r="B1791" t="s">
        <v>14</v>
      </c>
      <c r="C1791">
        <v>22.06</v>
      </c>
      <c r="D1791">
        <v>9.41</v>
      </c>
      <c r="E1791">
        <v>21.383827160493802</v>
      </c>
      <c r="F1791">
        <v>8.4483950617283892</v>
      </c>
    </row>
    <row r="1792" spans="1:6" hidden="1" x14ac:dyDescent="0.25">
      <c r="A1792">
        <v>2002</v>
      </c>
      <c r="B1792" t="s">
        <v>14</v>
      </c>
      <c r="C1792">
        <v>22.37</v>
      </c>
      <c r="D1792">
        <v>9.57</v>
      </c>
      <c r="E1792">
        <v>21.389877300613399</v>
      </c>
      <c r="F1792">
        <v>8.4552760736196308</v>
      </c>
    </row>
    <row r="1793" spans="1:6" hidden="1" x14ac:dyDescent="0.25">
      <c r="A1793">
        <v>2003</v>
      </c>
      <c r="B1793" t="s">
        <v>14</v>
      </c>
      <c r="C1793">
        <v>22.21</v>
      </c>
      <c r="D1793">
        <v>9.5299999999999994</v>
      </c>
      <c r="E1793">
        <v>21.394878048780399</v>
      </c>
      <c r="F1793">
        <v>8.4618292682926803</v>
      </c>
    </row>
    <row r="1794" spans="1:6" hidden="1" x14ac:dyDescent="0.25">
      <c r="A1794">
        <v>2004</v>
      </c>
      <c r="B1794" t="s">
        <v>14</v>
      </c>
      <c r="C1794">
        <v>22</v>
      </c>
      <c r="D1794">
        <v>9.32</v>
      </c>
      <c r="E1794">
        <v>21.398545454545399</v>
      </c>
      <c r="F1794">
        <v>8.4670303030303007</v>
      </c>
    </row>
    <row r="1795" spans="1:6" hidden="1" x14ac:dyDescent="0.25">
      <c r="A1795">
        <v>2005</v>
      </c>
      <c r="B1795" t="s">
        <v>14</v>
      </c>
      <c r="C1795">
        <v>21.85</v>
      </c>
      <c r="D1795">
        <v>9.6999999999999993</v>
      </c>
      <c r="E1795">
        <v>21.401265060240899</v>
      </c>
      <c r="F1795">
        <v>8.4744578313252994</v>
      </c>
    </row>
    <row r="1796" spans="1:6" hidden="1" x14ac:dyDescent="0.25">
      <c r="A1796">
        <v>2006</v>
      </c>
      <c r="B1796" t="s">
        <v>14</v>
      </c>
      <c r="C1796">
        <v>22.23</v>
      </c>
      <c r="D1796">
        <v>9.5299999999999994</v>
      </c>
      <c r="E1796">
        <v>21.406227544910099</v>
      </c>
      <c r="F1796">
        <v>8.4807784431137705</v>
      </c>
    </row>
    <row r="1797" spans="1:6" hidden="1" x14ac:dyDescent="0.25">
      <c r="A1797">
        <v>2007</v>
      </c>
      <c r="B1797" t="s">
        <v>14</v>
      </c>
      <c r="C1797">
        <v>22.31</v>
      </c>
      <c r="D1797">
        <v>9.73</v>
      </c>
      <c r="E1797">
        <v>21.4116071428571</v>
      </c>
      <c r="F1797">
        <v>8.4882142857142799</v>
      </c>
    </row>
    <row r="1798" spans="1:6" hidden="1" x14ac:dyDescent="0.25">
      <c r="A1798">
        <v>2008</v>
      </c>
      <c r="B1798" t="s">
        <v>14</v>
      </c>
      <c r="C1798">
        <v>21.66</v>
      </c>
      <c r="D1798">
        <v>9.43</v>
      </c>
      <c r="E1798">
        <v>21.4130769230769</v>
      </c>
      <c r="F1798">
        <v>8.4937869822485208</v>
      </c>
    </row>
    <row r="1799" spans="1:6" hidden="1" x14ac:dyDescent="0.25">
      <c r="A1799">
        <v>2009</v>
      </c>
      <c r="B1799" t="s">
        <v>14</v>
      </c>
      <c r="C1799">
        <v>22.2</v>
      </c>
      <c r="D1799">
        <v>9.51</v>
      </c>
      <c r="E1799">
        <v>21.417705882352902</v>
      </c>
      <c r="F1799">
        <v>8.4997647058823507</v>
      </c>
    </row>
    <row r="1800" spans="1:6" hidden="1" x14ac:dyDescent="0.25">
      <c r="A1800">
        <v>2010</v>
      </c>
      <c r="B1800" t="s">
        <v>14</v>
      </c>
      <c r="C1800">
        <v>21.8</v>
      </c>
      <c r="D1800">
        <v>9.6999999999999993</v>
      </c>
      <c r="E1800">
        <v>21.419941520467798</v>
      </c>
      <c r="F1800">
        <v>8.5067836257309892</v>
      </c>
    </row>
    <row r="1801" spans="1:6" hidden="1" x14ac:dyDescent="0.25">
      <c r="A1801">
        <v>2011</v>
      </c>
      <c r="B1801" t="s">
        <v>14</v>
      </c>
      <c r="C1801">
        <v>21.53</v>
      </c>
      <c r="D1801">
        <v>9.52</v>
      </c>
      <c r="E1801">
        <v>21.420581395348801</v>
      </c>
      <c r="F1801">
        <v>8.5126744186046501</v>
      </c>
    </row>
    <row r="1802" spans="1:6" hidden="1" x14ac:dyDescent="0.25">
      <c r="A1802">
        <v>2012</v>
      </c>
      <c r="B1802" t="s">
        <v>14</v>
      </c>
      <c r="C1802">
        <v>21.83</v>
      </c>
      <c r="D1802">
        <v>9.51</v>
      </c>
      <c r="E1802">
        <v>21.4229479768786</v>
      </c>
      <c r="F1802">
        <v>8.5184393063583794</v>
      </c>
    </row>
    <row r="1803" spans="1:6" hidden="1" x14ac:dyDescent="0.25">
      <c r="A1803">
        <v>2013</v>
      </c>
      <c r="B1803" t="s">
        <v>14</v>
      </c>
      <c r="C1803">
        <v>22.8</v>
      </c>
      <c r="D1803">
        <v>9.61</v>
      </c>
      <c r="E1803">
        <v>21.430862068965499</v>
      </c>
      <c r="F1803">
        <v>8.5247126436781606</v>
      </c>
    </row>
    <row r="1804" spans="1:6" hidden="1" x14ac:dyDescent="0.25">
      <c r="A1804">
        <v>1743</v>
      </c>
      <c r="B1804" t="s">
        <v>10</v>
      </c>
      <c r="C1804">
        <v>6.02</v>
      </c>
      <c r="E1804">
        <v>6.02</v>
      </c>
      <c r="F1804">
        <v>8.3593939393939305</v>
      </c>
    </row>
    <row r="1805" spans="1:6" hidden="1" x14ac:dyDescent="0.25">
      <c r="A1805">
        <v>1744</v>
      </c>
      <c r="B1805" t="s">
        <v>10</v>
      </c>
      <c r="C1805">
        <v>7.67</v>
      </c>
      <c r="E1805">
        <v>6.8449999999999998</v>
      </c>
      <c r="F1805">
        <v>8.3593939393939305</v>
      </c>
    </row>
    <row r="1806" spans="1:6" hidden="1" x14ac:dyDescent="0.25">
      <c r="A1806">
        <v>1745</v>
      </c>
      <c r="B1806" t="s">
        <v>10</v>
      </c>
      <c r="C1806">
        <v>-2.33</v>
      </c>
      <c r="E1806">
        <v>3.78666666666666</v>
      </c>
      <c r="F1806">
        <v>8.3593939393939305</v>
      </c>
    </row>
    <row r="1807" spans="1:6" x14ac:dyDescent="0.25">
      <c r="A1807">
        <v>1866</v>
      </c>
      <c r="B1807" t="s">
        <v>13</v>
      </c>
      <c r="D1807">
        <v>8.2899999999999991</v>
      </c>
      <c r="E1807">
        <v>24.729298245614</v>
      </c>
      <c r="F1807">
        <v>7.9581690140844996</v>
      </c>
    </row>
    <row r="1808" spans="1:6" x14ac:dyDescent="0.25">
      <c r="A1808">
        <v>1867</v>
      </c>
      <c r="B1808" t="s">
        <v>13</v>
      </c>
      <c r="D1808">
        <v>8.44</v>
      </c>
      <c r="E1808">
        <v>24.729298245614</v>
      </c>
      <c r="F1808">
        <v>7.9648611111111096</v>
      </c>
    </row>
    <row r="1809" spans="1:6" x14ac:dyDescent="0.25">
      <c r="A1809">
        <v>1868</v>
      </c>
      <c r="B1809" t="s">
        <v>13</v>
      </c>
      <c r="D1809">
        <v>8.25</v>
      </c>
      <c r="E1809">
        <v>24.729298245614</v>
      </c>
      <c r="F1809">
        <v>7.9687671232876696</v>
      </c>
    </row>
    <row r="1810" spans="1:6" x14ac:dyDescent="0.25">
      <c r="A1810">
        <v>1869</v>
      </c>
      <c r="B1810" t="s">
        <v>13</v>
      </c>
      <c r="D1810">
        <v>8.43</v>
      </c>
      <c r="E1810">
        <v>24.729298245614</v>
      </c>
      <c r="F1810">
        <v>7.9749999999999996</v>
      </c>
    </row>
    <row r="1811" spans="1:6" hidden="1" x14ac:dyDescent="0.25">
      <c r="A1811">
        <v>1750</v>
      </c>
      <c r="B1811" t="s">
        <v>10</v>
      </c>
      <c r="C1811">
        <v>7.35</v>
      </c>
      <c r="D1811">
        <v>8.7200000000000006</v>
      </c>
      <c r="E1811">
        <v>4.6775000000000002</v>
      </c>
      <c r="F1811">
        <v>8.7200000000000006</v>
      </c>
    </row>
    <row r="1812" spans="1:6" hidden="1" x14ac:dyDescent="0.25">
      <c r="A1812">
        <v>1751</v>
      </c>
      <c r="B1812" t="s">
        <v>10</v>
      </c>
      <c r="C1812">
        <v>6.46</v>
      </c>
      <c r="D1812">
        <v>7.98</v>
      </c>
      <c r="E1812">
        <v>5.0339999999999998</v>
      </c>
      <c r="F1812">
        <v>8.35</v>
      </c>
    </row>
    <row r="1813" spans="1:6" hidden="1" x14ac:dyDescent="0.25">
      <c r="A1813">
        <v>1752</v>
      </c>
      <c r="B1813" t="s">
        <v>10</v>
      </c>
      <c r="C1813">
        <v>3.08</v>
      </c>
      <c r="D1813">
        <v>5.78</v>
      </c>
      <c r="E1813">
        <v>4.7083333333333304</v>
      </c>
      <c r="F1813">
        <v>7.4933333333333296</v>
      </c>
    </row>
    <row r="1814" spans="1:6" hidden="1" x14ac:dyDescent="0.25">
      <c r="A1814">
        <v>1753</v>
      </c>
      <c r="B1814" t="s">
        <v>10</v>
      </c>
      <c r="C1814">
        <v>6.18</v>
      </c>
      <c r="D1814">
        <v>8.39</v>
      </c>
      <c r="E1814">
        <v>4.9185714285714202</v>
      </c>
      <c r="F1814">
        <v>7.7175000000000002</v>
      </c>
    </row>
    <row r="1815" spans="1:6" hidden="1" x14ac:dyDescent="0.25">
      <c r="A1815">
        <v>1754</v>
      </c>
      <c r="B1815" t="s">
        <v>10</v>
      </c>
      <c r="C1815">
        <v>6.16</v>
      </c>
      <c r="D1815">
        <v>8.4700000000000006</v>
      </c>
      <c r="E1815">
        <v>5.0737500000000004</v>
      </c>
      <c r="F1815">
        <v>7.8680000000000003</v>
      </c>
    </row>
    <row r="1816" spans="1:6" hidden="1" x14ac:dyDescent="0.25">
      <c r="A1816">
        <v>1755</v>
      </c>
      <c r="B1816" t="s">
        <v>10</v>
      </c>
      <c r="C1816">
        <v>5.82</v>
      </c>
      <c r="D1816">
        <v>8.36</v>
      </c>
      <c r="E1816">
        <v>5.1566666666666601</v>
      </c>
      <c r="F1816">
        <v>7.95</v>
      </c>
    </row>
    <row r="1817" spans="1:6" hidden="1" x14ac:dyDescent="0.25">
      <c r="A1817">
        <v>1756</v>
      </c>
      <c r="B1817" t="s">
        <v>10</v>
      </c>
      <c r="C1817">
        <v>6.3</v>
      </c>
      <c r="D1817">
        <v>8.85</v>
      </c>
      <c r="E1817">
        <v>5.2709999999999999</v>
      </c>
      <c r="F1817">
        <v>8.0785714285714203</v>
      </c>
    </row>
    <row r="1818" spans="1:6" hidden="1" x14ac:dyDescent="0.25">
      <c r="A1818">
        <v>1757</v>
      </c>
      <c r="B1818" t="s">
        <v>10</v>
      </c>
      <c r="C1818">
        <v>6.51</v>
      </c>
      <c r="D1818">
        <v>9.02</v>
      </c>
      <c r="E1818">
        <v>5.3836363636363602</v>
      </c>
      <c r="F1818">
        <v>8.1962499999999991</v>
      </c>
    </row>
    <row r="1819" spans="1:6" hidden="1" x14ac:dyDescent="0.25">
      <c r="A1819">
        <v>1758</v>
      </c>
      <c r="B1819" t="s">
        <v>10</v>
      </c>
      <c r="C1819">
        <v>5.21</v>
      </c>
      <c r="D1819">
        <v>6.74</v>
      </c>
      <c r="E1819">
        <v>5.3691666666666604</v>
      </c>
      <c r="F1819">
        <v>8.0344444444444392</v>
      </c>
    </row>
    <row r="1820" spans="1:6" hidden="1" x14ac:dyDescent="0.25">
      <c r="A1820">
        <v>1759</v>
      </c>
      <c r="B1820" t="s">
        <v>10</v>
      </c>
      <c r="C1820">
        <v>6.58</v>
      </c>
      <c r="D1820">
        <v>7.99</v>
      </c>
      <c r="E1820">
        <v>5.4623076923076903</v>
      </c>
      <c r="F1820">
        <v>8.0299999999999994</v>
      </c>
    </row>
    <row r="1821" spans="1:6" hidden="1" x14ac:dyDescent="0.25">
      <c r="A1821">
        <v>1760</v>
      </c>
      <c r="B1821" t="s">
        <v>10</v>
      </c>
      <c r="C1821">
        <v>5.62</v>
      </c>
      <c r="D1821">
        <v>7.19</v>
      </c>
      <c r="E1821">
        <v>5.4735714285714199</v>
      </c>
      <c r="F1821">
        <v>7.9536363636363596</v>
      </c>
    </row>
    <row r="1822" spans="1:6" hidden="1" x14ac:dyDescent="0.25">
      <c r="A1822">
        <v>1761</v>
      </c>
      <c r="B1822" t="s">
        <v>10</v>
      </c>
      <c r="C1822">
        <v>6.88</v>
      </c>
      <c r="D1822">
        <v>8.77</v>
      </c>
      <c r="E1822">
        <v>5.5673333333333304</v>
      </c>
      <c r="F1822">
        <v>8.0216666666666594</v>
      </c>
    </row>
    <row r="1823" spans="1:6" hidden="1" x14ac:dyDescent="0.25">
      <c r="A1823">
        <v>1762</v>
      </c>
      <c r="B1823" t="s">
        <v>10</v>
      </c>
      <c r="C1823">
        <v>6.23</v>
      </c>
      <c r="D1823">
        <v>8.61</v>
      </c>
      <c r="E1823">
        <v>5.6087499999999997</v>
      </c>
      <c r="F1823">
        <v>8.0669230769230698</v>
      </c>
    </row>
    <row r="1824" spans="1:6" hidden="1" x14ac:dyDescent="0.25">
      <c r="A1824">
        <v>1763</v>
      </c>
      <c r="B1824" t="s">
        <v>10</v>
      </c>
      <c r="C1824">
        <v>5.61</v>
      </c>
      <c r="D1824">
        <v>7.5</v>
      </c>
      <c r="E1824">
        <v>5.6088235294117599</v>
      </c>
      <c r="F1824">
        <v>8.0264285714285695</v>
      </c>
    </row>
    <row r="1825" spans="1:6" hidden="1" x14ac:dyDescent="0.25">
      <c r="A1825">
        <v>1764</v>
      </c>
      <c r="B1825" t="s">
        <v>10</v>
      </c>
      <c r="C1825">
        <v>6.64</v>
      </c>
      <c r="D1825">
        <v>8.4</v>
      </c>
      <c r="E1825">
        <v>5.6661111111111104</v>
      </c>
      <c r="F1825">
        <v>8.0513333333333303</v>
      </c>
    </row>
    <row r="1826" spans="1:6" hidden="1" x14ac:dyDescent="0.25">
      <c r="A1826">
        <v>1765</v>
      </c>
      <c r="B1826" t="s">
        <v>10</v>
      </c>
      <c r="C1826">
        <v>6.17</v>
      </c>
      <c r="D1826">
        <v>8.25</v>
      </c>
      <c r="E1826">
        <v>5.6926315789473598</v>
      </c>
      <c r="F1826">
        <v>8.0637500000000006</v>
      </c>
    </row>
    <row r="1827" spans="1:6" hidden="1" x14ac:dyDescent="0.25">
      <c r="A1827">
        <v>1766</v>
      </c>
      <c r="B1827" t="s">
        <v>10</v>
      </c>
      <c r="C1827">
        <v>6.88</v>
      </c>
      <c r="D1827">
        <v>8.41</v>
      </c>
      <c r="E1827">
        <v>5.7519999999999998</v>
      </c>
      <c r="F1827">
        <v>8.0841176470588199</v>
      </c>
    </row>
    <row r="1828" spans="1:6" hidden="1" x14ac:dyDescent="0.25">
      <c r="A1828">
        <v>1767</v>
      </c>
      <c r="B1828" t="s">
        <v>10</v>
      </c>
      <c r="C1828">
        <v>5.69</v>
      </c>
      <c r="D1828">
        <v>8.2200000000000006</v>
      </c>
      <c r="E1828">
        <v>5.7490476190476096</v>
      </c>
      <c r="F1828">
        <v>8.0916666666666597</v>
      </c>
    </row>
    <row r="1829" spans="1:6" hidden="1" x14ac:dyDescent="0.25">
      <c r="A1829">
        <v>1768</v>
      </c>
      <c r="B1829" t="s">
        <v>10</v>
      </c>
      <c r="C1829">
        <v>5.61</v>
      </c>
      <c r="D1829">
        <v>6.78</v>
      </c>
      <c r="E1829">
        <v>5.7427272727272696</v>
      </c>
      <c r="F1829">
        <v>8.0226315789473599</v>
      </c>
    </row>
    <row r="1830" spans="1:6" hidden="1" x14ac:dyDescent="0.25">
      <c r="A1830">
        <v>1769</v>
      </c>
      <c r="B1830" t="s">
        <v>10</v>
      </c>
      <c r="C1830">
        <v>5.93</v>
      </c>
      <c r="D1830">
        <v>7.69</v>
      </c>
      <c r="E1830">
        <v>5.75086956521739</v>
      </c>
      <c r="F1830">
        <v>8.0060000000000002</v>
      </c>
    </row>
    <row r="1831" spans="1:6" hidden="1" x14ac:dyDescent="0.25">
      <c r="A1831">
        <v>1770</v>
      </c>
      <c r="B1831" t="s">
        <v>10</v>
      </c>
      <c r="C1831">
        <v>6.1</v>
      </c>
      <c r="D1831">
        <v>7.69</v>
      </c>
      <c r="E1831">
        <v>5.7654166666666598</v>
      </c>
      <c r="F1831">
        <v>7.9909523809523799</v>
      </c>
    </row>
    <row r="1832" spans="1:6" hidden="1" x14ac:dyDescent="0.25">
      <c r="A1832">
        <v>1771</v>
      </c>
      <c r="B1832" t="s">
        <v>10</v>
      </c>
      <c r="C1832">
        <v>5.17</v>
      </c>
      <c r="D1832">
        <v>7.85</v>
      </c>
      <c r="E1832">
        <v>5.7416</v>
      </c>
      <c r="F1832">
        <v>7.9845454545454499</v>
      </c>
    </row>
    <row r="1833" spans="1:6" hidden="1" x14ac:dyDescent="0.25">
      <c r="A1833">
        <v>1772</v>
      </c>
      <c r="B1833" t="s">
        <v>10</v>
      </c>
      <c r="C1833">
        <v>5.86</v>
      </c>
      <c r="D1833">
        <v>8.19</v>
      </c>
      <c r="E1833">
        <v>5.74615384615384</v>
      </c>
      <c r="F1833">
        <v>7.9934782608695603</v>
      </c>
    </row>
    <row r="1834" spans="1:6" hidden="1" x14ac:dyDescent="0.25">
      <c r="A1834">
        <v>1773</v>
      </c>
      <c r="B1834" t="s">
        <v>10</v>
      </c>
      <c r="C1834">
        <v>7.51</v>
      </c>
      <c r="D1834">
        <v>8.2200000000000006</v>
      </c>
      <c r="E1834">
        <v>5.8114814814814801</v>
      </c>
      <c r="F1834">
        <v>8.0029166666666605</v>
      </c>
    </row>
    <row r="1835" spans="1:6" hidden="1" x14ac:dyDescent="0.25">
      <c r="A1835">
        <v>1774</v>
      </c>
      <c r="B1835" t="s">
        <v>10</v>
      </c>
      <c r="C1835">
        <v>5.65</v>
      </c>
      <c r="D1835">
        <v>8.77</v>
      </c>
      <c r="E1835">
        <v>5.8057142857142798</v>
      </c>
      <c r="F1835">
        <v>8.0335999999999999</v>
      </c>
    </row>
    <row r="1836" spans="1:6" hidden="1" x14ac:dyDescent="0.25">
      <c r="A1836">
        <v>1775</v>
      </c>
      <c r="B1836" t="s">
        <v>10</v>
      </c>
      <c r="C1836">
        <v>7.86</v>
      </c>
      <c r="D1836">
        <v>9.18</v>
      </c>
      <c r="E1836">
        <v>5.8765517241379301</v>
      </c>
      <c r="F1836">
        <v>8.0776923076923008</v>
      </c>
    </row>
    <row r="1837" spans="1:6" hidden="1" x14ac:dyDescent="0.25">
      <c r="A1837">
        <v>1776</v>
      </c>
      <c r="B1837" t="s">
        <v>10</v>
      </c>
      <c r="C1837">
        <v>6.63</v>
      </c>
      <c r="D1837">
        <v>8.3000000000000007</v>
      </c>
      <c r="E1837">
        <v>5.9016666666666602</v>
      </c>
      <c r="F1837">
        <v>8.0859259259259204</v>
      </c>
    </row>
    <row r="1838" spans="1:6" hidden="1" x14ac:dyDescent="0.25">
      <c r="A1838">
        <v>1777</v>
      </c>
      <c r="B1838" t="s">
        <v>10</v>
      </c>
      <c r="C1838">
        <v>5.83</v>
      </c>
      <c r="D1838">
        <v>8.26</v>
      </c>
      <c r="E1838">
        <v>5.8993548387096704</v>
      </c>
      <c r="F1838">
        <v>8.09214285714285</v>
      </c>
    </row>
    <row r="1839" spans="1:6" hidden="1" x14ac:dyDescent="0.25">
      <c r="A1839">
        <v>1778</v>
      </c>
      <c r="B1839" t="s">
        <v>10</v>
      </c>
      <c r="C1839">
        <v>6.29</v>
      </c>
      <c r="D1839">
        <v>8.5399999999999991</v>
      </c>
      <c r="E1839">
        <v>5.9115624999999996</v>
      </c>
      <c r="F1839">
        <v>8.1075862068965492</v>
      </c>
    </row>
    <row r="1840" spans="1:6" hidden="1" x14ac:dyDescent="0.25">
      <c r="A1840">
        <v>1779</v>
      </c>
      <c r="B1840" t="s">
        <v>10</v>
      </c>
      <c r="C1840">
        <v>8.06</v>
      </c>
      <c r="D1840">
        <v>8.98</v>
      </c>
      <c r="E1840">
        <v>5.9766666666666604</v>
      </c>
      <c r="F1840">
        <v>8.1366666666666596</v>
      </c>
    </row>
    <row r="1841" spans="1:6" hidden="1" x14ac:dyDescent="0.25">
      <c r="A1841">
        <v>1780</v>
      </c>
      <c r="B1841" t="s">
        <v>10</v>
      </c>
      <c r="C1841">
        <v>6.13</v>
      </c>
      <c r="D1841">
        <v>9.43</v>
      </c>
      <c r="E1841">
        <v>5.9811764705882302</v>
      </c>
      <c r="F1841">
        <v>8.1783870967741894</v>
      </c>
    </row>
    <row r="1842" spans="1:6" hidden="1" x14ac:dyDescent="0.25">
      <c r="A1842">
        <v>1781</v>
      </c>
      <c r="B1842" t="s">
        <v>10</v>
      </c>
      <c r="C1842">
        <v>6.96</v>
      </c>
      <c r="D1842">
        <v>8.1</v>
      </c>
      <c r="E1842">
        <v>6.0091428571428498</v>
      </c>
      <c r="F1842">
        <v>8.1759374999999999</v>
      </c>
    </row>
    <row r="1843" spans="1:6" hidden="1" x14ac:dyDescent="0.25">
      <c r="A1843">
        <v>1782</v>
      </c>
      <c r="B1843" t="s">
        <v>10</v>
      </c>
      <c r="C1843">
        <v>5.38</v>
      </c>
      <c r="D1843">
        <v>7.9</v>
      </c>
      <c r="E1843">
        <v>5.99166666666666</v>
      </c>
      <c r="F1843">
        <v>8.1675757575757508</v>
      </c>
    </row>
    <row r="1844" spans="1:6" hidden="1" x14ac:dyDescent="0.25">
      <c r="A1844">
        <v>1783</v>
      </c>
      <c r="B1844" t="s">
        <v>10</v>
      </c>
      <c r="C1844">
        <v>6.97</v>
      </c>
      <c r="D1844">
        <v>7.68</v>
      </c>
      <c r="E1844">
        <v>6.0181081081081</v>
      </c>
      <c r="F1844">
        <v>8.1532352941176391</v>
      </c>
    </row>
    <row r="1845" spans="1:6" hidden="1" x14ac:dyDescent="0.25">
      <c r="A1845">
        <v>1784</v>
      </c>
      <c r="B1845" t="s">
        <v>10</v>
      </c>
      <c r="C1845">
        <v>4.9400000000000004</v>
      </c>
      <c r="D1845">
        <v>7.86</v>
      </c>
      <c r="E1845">
        <v>5.9897368421052599</v>
      </c>
      <c r="F1845">
        <v>8.1448571428571395</v>
      </c>
    </row>
    <row r="1846" spans="1:6" hidden="1" x14ac:dyDescent="0.25">
      <c r="A1846">
        <v>1785</v>
      </c>
      <c r="B1846" t="s">
        <v>10</v>
      </c>
      <c r="C1846">
        <v>4.92</v>
      </c>
      <c r="D1846">
        <v>7.36</v>
      </c>
      <c r="E1846">
        <v>5.9623076923076903</v>
      </c>
      <c r="F1846">
        <v>8.1230555555555508</v>
      </c>
    </row>
    <row r="1847" spans="1:6" hidden="1" x14ac:dyDescent="0.25">
      <c r="A1847">
        <v>1786</v>
      </c>
      <c r="B1847" t="s">
        <v>10</v>
      </c>
      <c r="C1847">
        <v>4.97</v>
      </c>
      <c r="D1847">
        <v>8.26</v>
      </c>
      <c r="E1847">
        <v>5.9375</v>
      </c>
      <c r="F1847">
        <v>8.12675675675675</v>
      </c>
    </row>
    <row r="1848" spans="1:6" hidden="1" x14ac:dyDescent="0.25">
      <c r="A1848">
        <v>1787</v>
      </c>
      <c r="B1848" t="s">
        <v>10</v>
      </c>
      <c r="C1848">
        <v>6.25</v>
      </c>
      <c r="D1848">
        <v>8.0299999999999994</v>
      </c>
      <c r="E1848">
        <v>5.9451219512195097</v>
      </c>
      <c r="F1848">
        <v>8.12421052631578</v>
      </c>
    </row>
    <row r="1849" spans="1:6" hidden="1" x14ac:dyDescent="0.25">
      <c r="A1849">
        <v>1788</v>
      </c>
      <c r="B1849" t="s">
        <v>10</v>
      </c>
      <c r="C1849">
        <v>5.28</v>
      </c>
      <c r="D1849">
        <v>8.4499999999999993</v>
      </c>
      <c r="E1849">
        <v>5.9292857142857098</v>
      </c>
      <c r="F1849">
        <v>8.1325641025640998</v>
      </c>
    </row>
    <row r="1850" spans="1:6" hidden="1" x14ac:dyDescent="0.25">
      <c r="A1850">
        <v>1789</v>
      </c>
      <c r="B1850" t="s">
        <v>10</v>
      </c>
      <c r="C1850">
        <v>6.99</v>
      </c>
      <c r="D1850">
        <v>8.33</v>
      </c>
      <c r="E1850">
        <v>5.9539534883720897</v>
      </c>
      <c r="F1850">
        <v>8.1374999999999993</v>
      </c>
    </row>
    <row r="1851" spans="1:6" hidden="1" x14ac:dyDescent="0.25">
      <c r="A1851">
        <v>1790</v>
      </c>
      <c r="B1851" t="s">
        <v>10</v>
      </c>
      <c r="C1851">
        <v>6.65</v>
      </c>
      <c r="D1851">
        <v>7.98</v>
      </c>
      <c r="E1851">
        <v>5.9697727272727201</v>
      </c>
      <c r="F1851">
        <v>8.1336585365853598</v>
      </c>
    </row>
    <row r="1852" spans="1:6" hidden="1" x14ac:dyDescent="0.25">
      <c r="A1852">
        <v>1791</v>
      </c>
      <c r="B1852" t="s">
        <v>10</v>
      </c>
      <c r="C1852">
        <v>7.44</v>
      </c>
      <c r="D1852">
        <v>8.23</v>
      </c>
      <c r="E1852">
        <v>6.00244444444444</v>
      </c>
      <c r="F1852">
        <v>8.1359523809523804</v>
      </c>
    </row>
    <row r="1853" spans="1:6" hidden="1" x14ac:dyDescent="0.25">
      <c r="A1853">
        <v>1792</v>
      </c>
      <c r="B1853" t="s">
        <v>10</v>
      </c>
      <c r="C1853">
        <v>6.38</v>
      </c>
      <c r="D1853">
        <v>8.09</v>
      </c>
      <c r="E1853">
        <v>6.0106521739130399</v>
      </c>
      <c r="F1853">
        <v>8.1348837209302296</v>
      </c>
    </row>
    <row r="1854" spans="1:6" hidden="1" x14ac:dyDescent="0.25">
      <c r="A1854">
        <v>1793</v>
      </c>
      <c r="B1854" t="s">
        <v>10</v>
      </c>
      <c r="C1854">
        <v>6.77</v>
      </c>
      <c r="D1854">
        <v>8.23</v>
      </c>
      <c r="E1854">
        <v>6.0268085106382898</v>
      </c>
      <c r="F1854">
        <v>8.1370454545454507</v>
      </c>
    </row>
    <row r="1855" spans="1:6" hidden="1" x14ac:dyDescent="0.25">
      <c r="A1855">
        <v>1794</v>
      </c>
      <c r="B1855" t="s">
        <v>10</v>
      </c>
      <c r="C1855">
        <v>7.83</v>
      </c>
      <c r="D1855">
        <v>8.5299999999999994</v>
      </c>
      <c r="E1855">
        <v>6.0643750000000001</v>
      </c>
      <c r="F1855">
        <v>8.14577777777777</v>
      </c>
    </row>
    <row r="1856" spans="1:6" hidden="1" x14ac:dyDescent="0.25">
      <c r="A1856">
        <v>1795</v>
      </c>
      <c r="B1856" t="s">
        <v>10</v>
      </c>
      <c r="C1856">
        <v>5.56</v>
      </c>
      <c r="D1856">
        <v>8.35</v>
      </c>
      <c r="E1856">
        <v>6.0540816326530598</v>
      </c>
      <c r="F1856">
        <v>8.1502173913043396</v>
      </c>
    </row>
    <row r="1857" spans="1:6" hidden="1" x14ac:dyDescent="0.25">
      <c r="A1857">
        <v>1796</v>
      </c>
      <c r="B1857" t="s">
        <v>10</v>
      </c>
      <c r="C1857">
        <v>6.78</v>
      </c>
      <c r="D1857">
        <v>8.27</v>
      </c>
      <c r="E1857">
        <v>6.0686</v>
      </c>
      <c r="F1857">
        <v>8.1527659574467997</v>
      </c>
    </row>
    <row r="1858" spans="1:6" hidden="1" x14ac:dyDescent="0.25">
      <c r="A1858">
        <v>1797</v>
      </c>
      <c r="B1858" t="s">
        <v>10</v>
      </c>
      <c r="C1858">
        <v>7.67</v>
      </c>
      <c r="D1858">
        <v>8.51</v>
      </c>
      <c r="E1858">
        <v>6.1</v>
      </c>
      <c r="F1858">
        <v>8.1602083333333297</v>
      </c>
    </row>
    <row r="1859" spans="1:6" hidden="1" x14ac:dyDescent="0.25">
      <c r="A1859">
        <v>1798</v>
      </c>
      <c r="B1859" t="s">
        <v>10</v>
      </c>
      <c r="C1859">
        <v>7.37</v>
      </c>
      <c r="D1859">
        <v>8.67</v>
      </c>
      <c r="E1859">
        <v>6.1244230769230699</v>
      </c>
      <c r="F1859">
        <v>8.1706122448979492</v>
      </c>
    </row>
    <row r="1860" spans="1:6" hidden="1" x14ac:dyDescent="0.25">
      <c r="A1860">
        <v>1799</v>
      </c>
      <c r="B1860" t="s">
        <v>10</v>
      </c>
      <c r="C1860">
        <v>4.7300000000000004</v>
      </c>
      <c r="D1860">
        <v>8.51</v>
      </c>
      <c r="E1860">
        <v>6.0981132075471596</v>
      </c>
      <c r="F1860">
        <v>8.1774000000000004</v>
      </c>
    </row>
    <row r="1861" spans="1:6" hidden="1" x14ac:dyDescent="0.25">
      <c r="A1861">
        <v>1800</v>
      </c>
      <c r="B1861" t="s">
        <v>10</v>
      </c>
      <c r="C1861">
        <v>5.74</v>
      </c>
      <c r="D1861">
        <v>8.48</v>
      </c>
      <c r="E1861">
        <v>6.0914814814814804</v>
      </c>
      <c r="F1861">
        <v>8.18333333333333</v>
      </c>
    </row>
    <row r="1862" spans="1:6" hidden="1" x14ac:dyDescent="0.25">
      <c r="A1862">
        <v>1801</v>
      </c>
      <c r="B1862" t="s">
        <v>10</v>
      </c>
      <c r="C1862">
        <v>6.8</v>
      </c>
      <c r="D1862">
        <v>8.59</v>
      </c>
      <c r="E1862">
        <v>6.1043636363636304</v>
      </c>
      <c r="F1862">
        <v>8.1911538461538402</v>
      </c>
    </row>
    <row r="1863" spans="1:6" hidden="1" x14ac:dyDescent="0.25">
      <c r="A1863">
        <v>1802</v>
      </c>
      <c r="B1863" t="s">
        <v>10</v>
      </c>
      <c r="C1863">
        <v>6.29</v>
      </c>
      <c r="D1863">
        <v>8.58</v>
      </c>
      <c r="E1863">
        <v>6.1076785714285702</v>
      </c>
      <c r="F1863">
        <v>8.1984905660377301</v>
      </c>
    </row>
    <row r="1864" spans="1:6" hidden="1" x14ac:dyDescent="0.25">
      <c r="A1864">
        <v>1803</v>
      </c>
      <c r="B1864" t="s">
        <v>10</v>
      </c>
      <c r="C1864">
        <v>5.39</v>
      </c>
      <c r="D1864">
        <v>8.5</v>
      </c>
      <c r="E1864">
        <v>6.09508771929824</v>
      </c>
      <c r="F1864">
        <v>8.2040740740740699</v>
      </c>
    </row>
    <row r="1865" spans="1:6" hidden="1" x14ac:dyDescent="0.25">
      <c r="A1865">
        <v>1804</v>
      </c>
      <c r="B1865" t="s">
        <v>10</v>
      </c>
      <c r="C1865">
        <v>5.65</v>
      </c>
      <c r="D1865">
        <v>8.84</v>
      </c>
      <c r="E1865">
        <v>6.0874137931034404</v>
      </c>
      <c r="F1865">
        <v>8.2156363636363601</v>
      </c>
    </row>
    <row r="1866" spans="1:6" hidden="1" x14ac:dyDescent="0.25">
      <c r="A1866">
        <v>1805</v>
      </c>
      <c r="B1866" t="s">
        <v>10</v>
      </c>
      <c r="C1866">
        <v>5</v>
      </c>
      <c r="D1866">
        <v>8.56</v>
      </c>
      <c r="E1866">
        <v>6.06898305084745</v>
      </c>
      <c r="F1866">
        <v>8.2217857142857103</v>
      </c>
    </row>
    <row r="1867" spans="1:6" hidden="1" x14ac:dyDescent="0.25">
      <c r="A1867">
        <v>1806</v>
      </c>
      <c r="B1867" t="s">
        <v>10</v>
      </c>
      <c r="C1867">
        <v>6.17</v>
      </c>
      <c r="D1867">
        <v>8.43</v>
      </c>
      <c r="E1867">
        <v>6.0706666666666598</v>
      </c>
      <c r="F1867">
        <v>8.2254385964912196</v>
      </c>
    </row>
    <row r="1868" spans="1:6" hidden="1" x14ac:dyDescent="0.25">
      <c r="A1868">
        <v>1807</v>
      </c>
      <c r="B1868" t="s">
        <v>10</v>
      </c>
      <c r="C1868">
        <v>6.21</v>
      </c>
      <c r="D1868">
        <v>8.2799999999999994</v>
      </c>
      <c r="E1868">
        <v>6.0729508196721298</v>
      </c>
      <c r="F1868">
        <v>8.2263793103448197</v>
      </c>
    </row>
    <row r="1869" spans="1:6" hidden="1" x14ac:dyDescent="0.25">
      <c r="A1869">
        <v>1808</v>
      </c>
      <c r="B1869" t="s">
        <v>10</v>
      </c>
      <c r="C1869">
        <v>5.87</v>
      </c>
      <c r="D1869">
        <v>7.63</v>
      </c>
      <c r="E1869">
        <v>6.0696774193548304</v>
      </c>
      <c r="F1869">
        <v>8.2162711864406699</v>
      </c>
    </row>
    <row r="1870" spans="1:6" hidden="1" x14ac:dyDescent="0.25">
      <c r="A1870">
        <v>1809</v>
      </c>
      <c r="B1870" t="s">
        <v>10</v>
      </c>
      <c r="C1870">
        <v>5.25</v>
      </c>
      <c r="D1870">
        <v>7.08</v>
      </c>
      <c r="E1870">
        <v>6.0566666666666604</v>
      </c>
      <c r="F1870">
        <v>8.1973333333333294</v>
      </c>
    </row>
    <row r="1871" spans="1:6" hidden="1" x14ac:dyDescent="0.25">
      <c r="A1871">
        <v>1810</v>
      </c>
      <c r="B1871" t="s">
        <v>10</v>
      </c>
      <c r="C1871">
        <v>5.49</v>
      </c>
      <c r="D1871">
        <v>6.92</v>
      </c>
      <c r="E1871">
        <v>6.0478125</v>
      </c>
      <c r="F1871">
        <v>8.1763934426229508</v>
      </c>
    </row>
    <row r="1872" spans="1:6" hidden="1" x14ac:dyDescent="0.25">
      <c r="A1872">
        <v>1811</v>
      </c>
      <c r="B1872" t="s">
        <v>10</v>
      </c>
      <c r="C1872">
        <v>7.06</v>
      </c>
      <c r="D1872">
        <v>6.86</v>
      </c>
      <c r="E1872">
        <v>6.06338461538461</v>
      </c>
      <c r="F1872">
        <v>8.1551612903225799</v>
      </c>
    </row>
    <row r="1873" spans="1:6" hidden="1" x14ac:dyDescent="0.25">
      <c r="A1873">
        <v>1812</v>
      </c>
      <c r="B1873" t="s">
        <v>10</v>
      </c>
      <c r="C1873">
        <v>4.7</v>
      </c>
      <c r="D1873">
        <v>7.05</v>
      </c>
      <c r="E1873">
        <v>6.0427272727272703</v>
      </c>
      <c r="F1873">
        <v>8.1376190476190402</v>
      </c>
    </row>
    <row r="1874" spans="1:6" hidden="1" x14ac:dyDescent="0.25">
      <c r="A1874">
        <v>1813</v>
      </c>
      <c r="B1874" t="s">
        <v>10</v>
      </c>
      <c r="C1874">
        <v>6.39</v>
      </c>
      <c r="D1874">
        <v>7.74</v>
      </c>
      <c r="E1874">
        <v>6.0479104477611898</v>
      </c>
      <c r="F1874">
        <v>8.1314062499999995</v>
      </c>
    </row>
    <row r="1875" spans="1:6" hidden="1" x14ac:dyDescent="0.25">
      <c r="A1875">
        <v>1814</v>
      </c>
      <c r="B1875" t="s">
        <v>10</v>
      </c>
      <c r="C1875">
        <v>5.03</v>
      </c>
      <c r="D1875">
        <v>7.59</v>
      </c>
      <c r="E1875">
        <v>6.0329411764705796</v>
      </c>
      <c r="F1875">
        <v>8.1230769230769209</v>
      </c>
    </row>
    <row r="1876" spans="1:6" hidden="1" x14ac:dyDescent="0.25">
      <c r="A1876">
        <v>1815</v>
      </c>
      <c r="B1876" t="s">
        <v>10</v>
      </c>
      <c r="C1876">
        <v>6.08</v>
      </c>
      <c r="D1876">
        <v>7.24</v>
      </c>
      <c r="E1876">
        <v>6.03362318840579</v>
      </c>
      <c r="F1876">
        <v>8.1096969696969605</v>
      </c>
    </row>
    <row r="1877" spans="1:6" hidden="1" x14ac:dyDescent="0.25">
      <c r="A1877">
        <v>1816</v>
      </c>
      <c r="B1877" t="s">
        <v>10</v>
      </c>
      <c r="C1877">
        <v>5.38</v>
      </c>
      <c r="D1877">
        <v>6.94</v>
      </c>
      <c r="E1877">
        <v>6.0242857142857096</v>
      </c>
      <c r="F1877">
        <v>8.0922388059701404</v>
      </c>
    </row>
    <row r="1878" spans="1:6" hidden="1" x14ac:dyDescent="0.25">
      <c r="A1878">
        <v>1817</v>
      </c>
      <c r="B1878" t="s">
        <v>10</v>
      </c>
      <c r="C1878">
        <v>6.2</v>
      </c>
      <c r="D1878">
        <v>6.98</v>
      </c>
      <c r="E1878">
        <v>6.0267605633802797</v>
      </c>
      <c r="F1878">
        <v>8.0758823529411696</v>
      </c>
    </row>
    <row r="1879" spans="1:6" hidden="1" x14ac:dyDescent="0.25">
      <c r="A1879">
        <v>1818</v>
      </c>
      <c r="B1879" t="s">
        <v>10</v>
      </c>
      <c r="C1879">
        <v>6.83</v>
      </c>
      <c r="D1879">
        <v>7.83</v>
      </c>
      <c r="E1879">
        <v>6.0379166666666597</v>
      </c>
      <c r="F1879">
        <v>8.0723188405797099</v>
      </c>
    </row>
    <row r="1880" spans="1:6" hidden="1" x14ac:dyDescent="0.25">
      <c r="A1880">
        <v>1819</v>
      </c>
      <c r="B1880" t="s">
        <v>10</v>
      </c>
      <c r="C1880">
        <v>7.15</v>
      </c>
      <c r="D1880">
        <v>7.37</v>
      </c>
      <c r="E1880">
        <v>6.0531506849315004</v>
      </c>
      <c r="F1880">
        <v>8.0622857142857107</v>
      </c>
    </row>
    <row r="1881" spans="1:6" hidden="1" x14ac:dyDescent="0.25">
      <c r="A1881">
        <v>1820</v>
      </c>
      <c r="B1881" t="s">
        <v>10</v>
      </c>
      <c r="C1881">
        <v>5.68</v>
      </c>
      <c r="D1881">
        <v>7.62</v>
      </c>
      <c r="E1881">
        <v>6.0481081081081003</v>
      </c>
      <c r="F1881">
        <v>8.05605633802816</v>
      </c>
    </row>
    <row r="1882" spans="1:6" hidden="1" x14ac:dyDescent="0.25">
      <c r="A1882">
        <v>1821</v>
      </c>
      <c r="B1882" t="s">
        <v>10</v>
      </c>
      <c r="C1882">
        <v>6.46</v>
      </c>
      <c r="D1882">
        <v>8.09</v>
      </c>
      <c r="E1882">
        <v>6.0536000000000003</v>
      </c>
      <c r="F1882">
        <v>8.0565277777777702</v>
      </c>
    </row>
    <row r="1883" spans="1:6" hidden="1" x14ac:dyDescent="0.25">
      <c r="A1883">
        <v>1822</v>
      </c>
      <c r="B1883" t="s">
        <v>10</v>
      </c>
      <c r="C1883">
        <v>8.2100000000000009</v>
      </c>
      <c r="D1883">
        <v>8.19</v>
      </c>
      <c r="E1883">
        <v>6.0819736842105199</v>
      </c>
      <c r="F1883">
        <v>8.0583561643835608</v>
      </c>
    </row>
    <row r="1884" spans="1:6" hidden="1" x14ac:dyDescent="0.25">
      <c r="A1884">
        <v>1823</v>
      </c>
      <c r="B1884" t="s">
        <v>10</v>
      </c>
      <c r="C1884">
        <v>6.41</v>
      </c>
      <c r="D1884">
        <v>7.72</v>
      </c>
      <c r="E1884">
        <v>6.08623376623376</v>
      </c>
      <c r="F1884">
        <v>8.0537837837837802</v>
      </c>
    </row>
    <row r="1885" spans="1:6" hidden="1" x14ac:dyDescent="0.25">
      <c r="A1885">
        <v>1824</v>
      </c>
      <c r="B1885" t="s">
        <v>10</v>
      </c>
      <c r="C1885">
        <v>7.44</v>
      </c>
      <c r="D1885">
        <v>8.5500000000000007</v>
      </c>
      <c r="E1885">
        <v>6.1035897435897404</v>
      </c>
      <c r="F1885">
        <v>8.0603999999999996</v>
      </c>
    </row>
    <row r="1886" spans="1:6" hidden="1" x14ac:dyDescent="0.25">
      <c r="A1886">
        <v>1825</v>
      </c>
      <c r="B1886" t="s">
        <v>10</v>
      </c>
      <c r="C1886">
        <v>6.9</v>
      </c>
      <c r="D1886">
        <v>8.39</v>
      </c>
      <c r="E1886">
        <v>6.1136708860759397</v>
      </c>
      <c r="F1886">
        <v>8.0647368421052601</v>
      </c>
    </row>
    <row r="1887" spans="1:6" hidden="1" x14ac:dyDescent="0.25">
      <c r="A1887">
        <v>1826</v>
      </c>
      <c r="B1887" t="s">
        <v>10</v>
      </c>
      <c r="C1887">
        <v>7.6</v>
      </c>
      <c r="D1887">
        <v>8.36</v>
      </c>
      <c r="E1887">
        <v>6.13225</v>
      </c>
      <c r="F1887">
        <v>8.0685714285714205</v>
      </c>
    </row>
    <row r="1888" spans="1:6" hidden="1" x14ac:dyDescent="0.25">
      <c r="A1888">
        <v>1827</v>
      </c>
      <c r="B1888" t="s">
        <v>10</v>
      </c>
      <c r="C1888">
        <v>6.59</v>
      </c>
      <c r="D1888">
        <v>8.81</v>
      </c>
      <c r="E1888">
        <v>6.1379012345678996</v>
      </c>
      <c r="F1888">
        <v>8.0780769230769192</v>
      </c>
    </row>
    <row r="1889" spans="1:6" hidden="1" x14ac:dyDescent="0.25">
      <c r="A1889">
        <v>1828</v>
      </c>
      <c r="B1889" t="s">
        <v>10</v>
      </c>
      <c r="C1889">
        <v>6.04</v>
      </c>
      <c r="D1889">
        <v>8.17</v>
      </c>
      <c r="E1889">
        <v>6.1367073170731699</v>
      </c>
      <c r="F1889">
        <v>8.0792405063291106</v>
      </c>
    </row>
    <row r="1890" spans="1:6" hidden="1" x14ac:dyDescent="0.25">
      <c r="A1890">
        <v>1829</v>
      </c>
      <c r="B1890" t="s">
        <v>10</v>
      </c>
      <c r="C1890">
        <v>4.1399999999999997</v>
      </c>
      <c r="D1890">
        <v>7.94</v>
      </c>
      <c r="E1890">
        <v>6.1126506024096301</v>
      </c>
      <c r="F1890">
        <v>8.0775000000000006</v>
      </c>
    </row>
    <row r="1891" spans="1:6" hidden="1" x14ac:dyDescent="0.25">
      <c r="A1891">
        <v>1830</v>
      </c>
      <c r="B1891" t="s">
        <v>10</v>
      </c>
      <c r="C1891">
        <v>5.71</v>
      </c>
      <c r="D1891">
        <v>8.52</v>
      </c>
      <c r="E1891">
        <v>6.1078571428571404</v>
      </c>
      <c r="F1891">
        <v>8.0829629629629594</v>
      </c>
    </row>
    <row r="1892" spans="1:6" hidden="1" x14ac:dyDescent="0.25">
      <c r="A1892">
        <v>1831</v>
      </c>
      <c r="B1892" t="s">
        <v>10</v>
      </c>
      <c r="C1892">
        <v>6.26</v>
      </c>
      <c r="D1892">
        <v>7.64</v>
      </c>
      <c r="E1892">
        <v>6.1096470588235201</v>
      </c>
      <c r="F1892">
        <v>8.0775609756097495</v>
      </c>
    </row>
    <row r="1893" spans="1:6" hidden="1" x14ac:dyDescent="0.25">
      <c r="A1893">
        <v>1832</v>
      </c>
      <c r="B1893" t="s">
        <v>10</v>
      </c>
      <c r="C1893">
        <v>6.1</v>
      </c>
      <c r="D1893">
        <v>7.45</v>
      </c>
      <c r="E1893">
        <v>6.1095348837209302</v>
      </c>
      <c r="F1893">
        <v>8.07</v>
      </c>
    </row>
    <row r="1894" spans="1:6" hidden="1" x14ac:dyDescent="0.25">
      <c r="A1894">
        <v>1833</v>
      </c>
      <c r="B1894" t="s">
        <v>10</v>
      </c>
      <c r="C1894">
        <v>6.54</v>
      </c>
      <c r="D1894">
        <v>8.01</v>
      </c>
      <c r="E1894">
        <v>6.1144827586206798</v>
      </c>
      <c r="F1894">
        <v>8.0692857142857104</v>
      </c>
    </row>
    <row r="1895" spans="1:6" hidden="1" x14ac:dyDescent="0.25">
      <c r="A1895">
        <v>1834</v>
      </c>
      <c r="B1895" t="s">
        <v>10</v>
      </c>
      <c r="C1895">
        <v>7.37</v>
      </c>
      <c r="D1895">
        <v>8.15</v>
      </c>
      <c r="E1895">
        <v>6.1287500000000001</v>
      </c>
      <c r="F1895">
        <v>8.0702352941176407</v>
      </c>
    </row>
    <row r="1896" spans="1:6" hidden="1" x14ac:dyDescent="0.25">
      <c r="A1896">
        <v>1835</v>
      </c>
      <c r="B1896" t="s">
        <v>10</v>
      </c>
      <c r="C1896">
        <v>6.22</v>
      </c>
      <c r="D1896">
        <v>7.39</v>
      </c>
      <c r="E1896">
        <v>6.1297752808988699</v>
      </c>
      <c r="F1896">
        <v>8.0623255813953403</v>
      </c>
    </row>
    <row r="1897" spans="1:6" hidden="1" x14ac:dyDescent="0.25">
      <c r="A1897">
        <v>1836</v>
      </c>
      <c r="B1897" t="s">
        <v>10</v>
      </c>
      <c r="C1897">
        <v>5.96</v>
      </c>
      <c r="D1897">
        <v>7.7</v>
      </c>
      <c r="E1897">
        <v>6.1278888888888803</v>
      </c>
      <c r="F1897">
        <v>8.0581609195402208</v>
      </c>
    </row>
    <row r="1898" spans="1:6" hidden="1" x14ac:dyDescent="0.25">
      <c r="A1898">
        <v>1837</v>
      </c>
      <c r="B1898" t="s">
        <v>10</v>
      </c>
      <c r="C1898">
        <v>5.7</v>
      </c>
      <c r="D1898">
        <v>7.38</v>
      </c>
      <c r="E1898">
        <v>6.1231868131868099</v>
      </c>
      <c r="F1898">
        <v>8.0504545454545404</v>
      </c>
    </row>
    <row r="1899" spans="1:6" hidden="1" x14ac:dyDescent="0.25">
      <c r="A1899">
        <v>1838</v>
      </c>
      <c r="B1899" t="s">
        <v>10</v>
      </c>
      <c r="C1899">
        <v>4.54</v>
      </c>
      <c r="D1899">
        <v>7.51</v>
      </c>
      <c r="E1899">
        <v>6.1059782608695601</v>
      </c>
      <c r="F1899">
        <v>8.0443820224719094</v>
      </c>
    </row>
    <row r="1900" spans="1:6" hidden="1" x14ac:dyDescent="0.25">
      <c r="A1900">
        <v>1839</v>
      </c>
      <c r="B1900" t="s">
        <v>10</v>
      </c>
      <c r="C1900">
        <v>5.74</v>
      </c>
      <c r="D1900">
        <v>7.63</v>
      </c>
      <c r="E1900">
        <v>6.1020430107526797</v>
      </c>
      <c r="F1900">
        <v>8.0397777777777701</v>
      </c>
    </row>
    <row r="1901" spans="1:6" hidden="1" x14ac:dyDescent="0.25">
      <c r="A1901">
        <v>1840</v>
      </c>
      <c r="B1901" t="s">
        <v>10</v>
      </c>
      <c r="C1901">
        <v>5.42</v>
      </c>
      <c r="D1901">
        <v>7.8</v>
      </c>
      <c r="E1901">
        <v>6.09478723404255</v>
      </c>
      <c r="F1901">
        <v>8.0371428571428503</v>
      </c>
    </row>
    <row r="1902" spans="1:6" hidden="1" x14ac:dyDescent="0.25">
      <c r="A1902">
        <v>1841</v>
      </c>
      <c r="B1902" t="s">
        <v>10</v>
      </c>
      <c r="C1902">
        <v>6.21</v>
      </c>
      <c r="D1902">
        <v>7.69</v>
      </c>
      <c r="E1902">
        <v>6.0960000000000001</v>
      </c>
      <c r="F1902">
        <v>8.0333695652173898</v>
      </c>
    </row>
    <row r="1903" spans="1:6" hidden="1" x14ac:dyDescent="0.25">
      <c r="A1903">
        <v>1842</v>
      </c>
      <c r="B1903" t="s">
        <v>10</v>
      </c>
      <c r="C1903">
        <v>6.66</v>
      </c>
      <c r="D1903">
        <v>8.02</v>
      </c>
      <c r="E1903">
        <v>6.1018749999999997</v>
      </c>
      <c r="F1903">
        <v>8.0332258064516093</v>
      </c>
    </row>
    <row r="1904" spans="1:6" hidden="1" x14ac:dyDescent="0.25">
      <c r="A1904">
        <v>1843</v>
      </c>
      <c r="B1904" t="s">
        <v>10</v>
      </c>
      <c r="C1904">
        <v>6.6</v>
      </c>
      <c r="D1904">
        <v>8.17</v>
      </c>
      <c r="E1904">
        <v>6.1070103092783503</v>
      </c>
      <c r="F1904">
        <v>8.0346808510638201</v>
      </c>
    </row>
    <row r="1905" spans="1:6" hidden="1" x14ac:dyDescent="0.25">
      <c r="A1905">
        <v>1844</v>
      </c>
      <c r="B1905" t="s">
        <v>10</v>
      </c>
      <c r="C1905">
        <v>4.83</v>
      </c>
      <c r="D1905">
        <v>7.65</v>
      </c>
      <c r="E1905">
        <v>6.0939795918367299</v>
      </c>
      <c r="F1905">
        <v>8.0306315789473608</v>
      </c>
    </row>
    <row r="1906" spans="1:6" hidden="1" x14ac:dyDescent="0.25">
      <c r="A1906">
        <v>1845</v>
      </c>
      <c r="B1906" t="s">
        <v>10</v>
      </c>
      <c r="C1906">
        <v>5.55</v>
      </c>
      <c r="D1906">
        <v>7.85</v>
      </c>
      <c r="E1906">
        <v>6.08848484848484</v>
      </c>
      <c r="F1906">
        <v>8.0287500000000005</v>
      </c>
    </row>
    <row r="1907" spans="1:6" hidden="1" x14ac:dyDescent="0.25">
      <c r="A1907">
        <v>1846</v>
      </c>
      <c r="B1907" t="s">
        <v>10</v>
      </c>
      <c r="C1907">
        <v>7.05</v>
      </c>
      <c r="D1907">
        <v>8.5500000000000007</v>
      </c>
      <c r="E1907">
        <v>6.0980999999999996</v>
      </c>
      <c r="F1907">
        <v>8.0341237113402002</v>
      </c>
    </row>
    <row r="1908" spans="1:6" hidden="1" x14ac:dyDescent="0.25">
      <c r="A1908">
        <v>1847</v>
      </c>
      <c r="B1908" t="s">
        <v>10</v>
      </c>
      <c r="C1908">
        <v>6.03</v>
      </c>
      <c r="D1908">
        <v>8.09</v>
      </c>
      <c r="E1908">
        <v>6.0974257425742504</v>
      </c>
      <c r="F1908">
        <v>8.0346938775510193</v>
      </c>
    </row>
    <row r="1909" spans="1:6" hidden="1" x14ac:dyDescent="0.25">
      <c r="A1909">
        <v>1848</v>
      </c>
      <c r="B1909" t="s">
        <v>10</v>
      </c>
      <c r="C1909">
        <v>6.28</v>
      </c>
      <c r="D1909">
        <v>7.98</v>
      </c>
      <c r="E1909">
        <v>6.0992156862745004</v>
      </c>
      <c r="F1909">
        <v>8.0341414141414091</v>
      </c>
    </row>
    <row r="1910" spans="1:6" hidden="1" x14ac:dyDescent="0.25">
      <c r="A1910">
        <v>1849</v>
      </c>
      <c r="B1910" t="s">
        <v>10</v>
      </c>
      <c r="C1910">
        <v>5.56</v>
      </c>
      <c r="D1910">
        <v>7.98</v>
      </c>
      <c r="E1910">
        <v>6.0939805825242699</v>
      </c>
      <c r="F1910">
        <v>8.0335999999999999</v>
      </c>
    </row>
    <row r="1911" spans="1:6" hidden="1" x14ac:dyDescent="0.25">
      <c r="A1911">
        <v>1850</v>
      </c>
      <c r="B1911" t="s">
        <v>10</v>
      </c>
      <c r="C1911">
        <v>5.78</v>
      </c>
      <c r="D1911">
        <v>7.9</v>
      </c>
      <c r="E1911">
        <v>6.0909615384615297</v>
      </c>
      <c r="F1911">
        <v>8.0322772277227692</v>
      </c>
    </row>
    <row r="1912" spans="1:6" hidden="1" x14ac:dyDescent="0.25">
      <c r="A1912">
        <v>1851</v>
      </c>
      <c r="B1912" t="s">
        <v>10</v>
      </c>
      <c r="C1912">
        <v>6.39</v>
      </c>
      <c r="D1912">
        <v>8.18</v>
      </c>
      <c r="E1912">
        <v>6.0938095238095196</v>
      </c>
      <c r="F1912">
        <v>8.0337254901960709</v>
      </c>
    </row>
    <row r="1913" spans="1:6" hidden="1" x14ac:dyDescent="0.25">
      <c r="A1913">
        <v>1852</v>
      </c>
      <c r="B1913" t="s">
        <v>10</v>
      </c>
      <c r="C1913">
        <v>6.25</v>
      </c>
      <c r="D1913">
        <v>8.1</v>
      </c>
      <c r="E1913">
        <v>6.0952830188679199</v>
      </c>
      <c r="F1913">
        <v>8.0343689320388307</v>
      </c>
    </row>
    <row r="1914" spans="1:6" hidden="1" x14ac:dyDescent="0.25">
      <c r="A1914">
        <v>1853</v>
      </c>
      <c r="B1914" t="s">
        <v>10</v>
      </c>
      <c r="C1914">
        <v>5.82</v>
      </c>
      <c r="D1914">
        <v>8.0399999999999991</v>
      </c>
      <c r="E1914">
        <v>6.0927102803738302</v>
      </c>
      <c r="F1914">
        <v>8.0344230769230691</v>
      </c>
    </row>
    <row r="1915" spans="1:6" hidden="1" x14ac:dyDescent="0.25">
      <c r="A1915">
        <v>1854</v>
      </c>
      <c r="B1915" t="s">
        <v>10</v>
      </c>
      <c r="C1915">
        <v>6.6</v>
      </c>
      <c r="D1915">
        <v>8.2100000000000009</v>
      </c>
      <c r="E1915">
        <v>6.0974074074073998</v>
      </c>
      <c r="F1915">
        <v>8.0360952380952302</v>
      </c>
    </row>
    <row r="1916" spans="1:6" hidden="1" x14ac:dyDescent="0.25">
      <c r="A1916">
        <v>1855</v>
      </c>
      <c r="B1916" t="s">
        <v>10</v>
      </c>
      <c r="C1916">
        <v>5.09</v>
      </c>
      <c r="D1916">
        <v>8.11</v>
      </c>
      <c r="E1916">
        <v>6.0881651376146699</v>
      </c>
      <c r="F1916">
        <v>8.0367924528301806</v>
      </c>
    </row>
    <row r="1917" spans="1:6" hidden="1" x14ac:dyDescent="0.25">
      <c r="A1917">
        <v>1856</v>
      </c>
      <c r="B1917" t="s">
        <v>10</v>
      </c>
      <c r="C1917">
        <v>5.03</v>
      </c>
      <c r="D1917">
        <v>8</v>
      </c>
      <c r="E1917">
        <v>6.0785454545454503</v>
      </c>
      <c r="F1917">
        <v>8.0364485981308391</v>
      </c>
    </row>
    <row r="1918" spans="1:6" hidden="1" x14ac:dyDescent="0.25">
      <c r="A1918">
        <v>1857</v>
      </c>
      <c r="B1918" t="s">
        <v>10</v>
      </c>
      <c r="C1918">
        <v>6.76</v>
      </c>
      <c r="D1918">
        <v>7.76</v>
      </c>
      <c r="E1918">
        <v>6.0846846846846798</v>
      </c>
      <c r="F1918">
        <v>8.03388888888888</v>
      </c>
    </row>
    <row r="1919" spans="1:6" hidden="1" x14ac:dyDescent="0.25">
      <c r="A1919">
        <v>1858</v>
      </c>
      <c r="B1919" t="s">
        <v>10</v>
      </c>
      <c r="C1919">
        <v>6.91</v>
      </c>
      <c r="D1919">
        <v>8.1</v>
      </c>
      <c r="E1919">
        <v>6.0920535714285702</v>
      </c>
      <c r="F1919">
        <v>8.0344954128440307</v>
      </c>
    </row>
    <row r="1920" spans="1:6" hidden="1" x14ac:dyDescent="0.25">
      <c r="A1920">
        <v>1859</v>
      </c>
      <c r="B1920" t="s">
        <v>10</v>
      </c>
      <c r="C1920">
        <v>7.34</v>
      </c>
      <c r="D1920">
        <v>8.25</v>
      </c>
      <c r="E1920">
        <v>6.1030973451327402</v>
      </c>
      <c r="F1920">
        <v>8.0364545454545393</v>
      </c>
    </row>
    <row r="1921" spans="1:6" hidden="1" x14ac:dyDescent="0.25">
      <c r="A1921">
        <v>1860</v>
      </c>
      <c r="B1921" t="s">
        <v>10</v>
      </c>
      <c r="C1921">
        <v>5.63</v>
      </c>
      <c r="D1921">
        <v>7.96</v>
      </c>
      <c r="E1921">
        <v>6.09894736842105</v>
      </c>
      <c r="F1921">
        <v>8.0357657657657597</v>
      </c>
    </row>
    <row r="1922" spans="1:6" hidden="1" x14ac:dyDescent="0.25">
      <c r="A1922">
        <v>1861</v>
      </c>
      <c r="B1922" t="s">
        <v>10</v>
      </c>
      <c r="C1922">
        <v>6.25</v>
      </c>
      <c r="D1922">
        <v>7.85</v>
      </c>
      <c r="E1922">
        <v>6.1002608695652096</v>
      </c>
      <c r="F1922">
        <v>8.03410714285714</v>
      </c>
    </row>
    <row r="1923" spans="1:6" hidden="1" x14ac:dyDescent="0.25">
      <c r="A1923">
        <v>1862</v>
      </c>
      <c r="B1923" t="s">
        <v>10</v>
      </c>
      <c r="C1923">
        <v>5.18</v>
      </c>
      <c r="D1923">
        <v>7.56</v>
      </c>
      <c r="E1923">
        <v>6.0923275862068902</v>
      </c>
      <c r="F1923">
        <v>8.0299115044247706</v>
      </c>
    </row>
    <row r="1924" spans="1:6" hidden="1" x14ac:dyDescent="0.25">
      <c r="A1924">
        <v>1863</v>
      </c>
      <c r="B1924" t="s">
        <v>10</v>
      </c>
      <c r="C1924">
        <v>7.47</v>
      </c>
      <c r="D1924">
        <v>8.11</v>
      </c>
      <c r="E1924">
        <v>6.1041025641025604</v>
      </c>
      <c r="F1924">
        <v>8.0306140350877104</v>
      </c>
    </row>
    <row r="1925" spans="1:6" hidden="1" x14ac:dyDescent="0.25">
      <c r="A1925">
        <v>1864</v>
      </c>
      <c r="B1925" t="s">
        <v>10</v>
      </c>
      <c r="C1925">
        <v>5.41</v>
      </c>
      <c r="D1925">
        <v>7.98</v>
      </c>
      <c r="E1925">
        <v>6.09822033898305</v>
      </c>
      <c r="F1925">
        <v>8.0301739130434697</v>
      </c>
    </row>
    <row r="1926" spans="1:6" hidden="1" x14ac:dyDescent="0.25">
      <c r="A1926">
        <v>1865</v>
      </c>
      <c r="B1926" t="s">
        <v>10</v>
      </c>
      <c r="C1926">
        <v>6.05</v>
      </c>
      <c r="D1926">
        <v>8.18</v>
      </c>
      <c r="E1926">
        <v>6.0978151260504196</v>
      </c>
      <c r="F1926">
        <v>8.0314655172413705</v>
      </c>
    </row>
    <row r="1927" spans="1:6" hidden="1" x14ac:dyDescent="0.25">
      <c r="A1927">
        <v>1866</v>
      </c>
      <c r="B1927" t="s">
        <v>10</v>
      </c>
      <c r="C1927">
        <v>6.3</v>
      </c>
      <c r="D1927">
        <v>8.2899999999999991</v>
      </c>
      <c r="E1927">
        <v>6.0994999999999999</v>
      </c>
      <c r="F1927">
        <v>8.0336752136752096</v>
      </c>
    </row>
    <row r="1928" spans="1:6" hidden="1" x14ac:dyDescent="0.25">
      <c r="A1928">
        <v>1867</v>
      </c>
      <c r="B1928" t="s">
        <v>10</v>
      </c>
      <c r="C1928">
        <v>4.1500000000000004</v>
      </c>
      <c r="D1928">
        <v>8.44</v>
      </c>
      <c r="E1928">
        <v>6.08338842975206</v>
      </c>
      <c r="F1928">
        <v>8.0371186440677906</v>
      </c>
    </row>
    <row r="1929" spans="1:6" hidden="1" x14ac:dyDescent="0.25">
      <c r="A1929">
        <v>1868</v>
      </c>
      <c r="B1929" t="s">
        <v>10</v>
      </c>
      <c r="C1929">
        <v>7.04</v>
      </c>
      <c r="D1929">
        <v>8.25</v>
      </c>
      <c r="E1929">
        <v>6.0912295081967196</v>
      </c>
      <c r="F1929">
        <v>8.0389075630252105</v>
      </c>
    </row>
    <row r="1930" spans="1:6" hidden="1" x14ac:dyDescent="0.25">
      <c r="A1930">
        <v>1869</v>
      </c>
      <c r="B1930" t="s">
        <v>10</v>
      </c>
      <c r="C1930">
        <v>6.34</v>
      </c>
      <c r="D1930">
        <v>8.43</v>
      </c>
      <c r="E1930">
        <v>6.0932520325203203</v>
      </c>
      <c r="F1930">
        <v>8.0421666666666596</v>
      </c>
    </row>
    <row r="1931" spans="1:6" hidden="1" x14ac:dyDescent="0.25">
      <c r="A1931">
        <v>1870</v>
      </c>
      <c r="B1931" t="s">
        <v>10</v>
      </c>
      <c r="C1931">
        <v>5.53</v>
      </c>
      <c r="D1931">
        <v>8.1999999999999993</v>
      </c>
      <c r="E1931">
        <v>6.0887096774193497</v>
      </c>
      <c r="F1931">
        <v>8.0434710743801592</v>
      </c>
    </row>
    <row r="1932" spans="1:6" hidden="1" x14ac:dyDescent="0.25">
      <c r="A1932">
        <v>1871</v>
      </c>
      <c r="B1932" t="s">
        <v>10</v>
      </c>
      <c r="C1932">
        <v>4.46</v>
      </c>
      <c r="D1932">
        <v>8.1199999999999992</v>
      </c>
      <c r="E1932">
        <v>6.0756800000000002</v>
      </c>
      <c r="F1932">
        <v>8.0440983606557293</v>
      </c>
    </row>
    <row r="1933" spans="1:6" hidden="1" x14ac:dyDescent="0.25">
      <c r="A1933">
        <v>1872</v>
      </c>
      <c r="B1933" t="s">
        <v>10</v>
      </c>
      <c r="C1933">
        <v>7.38</v>
      </c>
      <c r="D1933">
        <v>8.19</v>
      </c>
      <c r="E1933">
        <v>6.0860317460317397</v>
      </c>
      <c r="F1933">
        <v>8.0452845528455192</v>
      </c>
    </row>
    <row r="1934" spans="1:6" hidden="1" x14ac:dyDescent="0.25">
      <c r="A1934">
        <v>1873</v>
      </c>
      <c r="B1934" t="s">
        <v>10</v>
      </c>
      <c r="C1934">
        <v>6.89</v>
      </c>
      <c r="D1934">
        <v>8.35</v>
      </c>
      <c r="E1934">
        <v>6.0923622047243997</v>
      </c>
      <c r="F1934">
        <v>8.0477419354838702</v>
      </c>
    </row>
    <row r="1935" spans="1:6" hidden="1" x14ac:dyDescent="0.25">
      <c r="A1935">
        <v>1874</v>
      </c>
      <c r="B1935" t="s">
        <v>10</v>
      </c>
      <c r="C1935">
        <v>6.57</v>
      </c>
      <c r="D1935">
        <v>8.43</v>
      </c>
      <c r="E1935">
        <v>6.0960937499999996</v>
      </c>
      <c r="F1935">
        <v>8.0508000000000006</v>
      </c>
    </row>
    <row r="1936" spans="1:6" hidden="1" x14ac:dyDescent="0.25">
      <c r="A1936">
        <v>1875</v>
      </c>
      <c r="B1936" t="s">
        <v>10</v>
      </c>
      <c r="C1936">
        <v>4.82</v>
      </c>
      <c r="D1936">
        <v>7.86</v>
      </c>
      <c r="E1936">
        <v>6.0862015503875897</v>
      </c>
      <c r="F1936">
        <v>8.0492857142857108</v>
      </c>
    </row>
    <row r="1937" spans="1:6" hidden="1" x14ac:dyDescent="0.25">
      <c r="A1937">
        <v>1876</v>
      </c>
      <c r="B1937" t="s">
        <v>10</v>
      </c>
      <c r="C1937">
        <v>5.37</v>
      </c>
      <c r="D1937">
        <v>8.08</v>
      </c>
      <c r="E1937">
        <v>6.0806923076923001</v>
      </c>
      <c r="F1937">
        <v>8.0495275590551092</v>
      </c>
    </row>
    <row r="1938" spans="1:6" hidden="1" x14ac:dyDescent="0.25">
      <c r="A1938">
        <v>1877</v>
      </c>
      <c r="B1938" t="s">
        <v>10</v>
      </c>
      <c r="C1938">
        <v>5.14</v>
      </c>
      <c r="D1938">
        <v>8.5399999999999991</v>
      </c>
      <c r="E1938">
        <v>6.0735114503816696</v>
      </c>
      <c r="F1938">
        <v>8.0533593749999994</v>
      </c>
    </row>
    <row r="1939" spans="1:6" hidden="1" x14ac:dyDescent="0.25">
      <c r="A1939">
        <v>1878</v>
      </c>
      <c r="B1939" t="s">
        <v>10</v>
      </c>
      <c r="C1939">
        <v>6.88</v>
      </c>
      <c r="D1939">
        <v>8.83</v>
      </c>
      <c r="E1939">
        <v>6.0796212121212099</v>
      </c>
      <c r="F1939">
        <v>8.0593798449612404</v>
      </c>
    </row>
    <row r="1940" spans="1:6" hidden="1" x14ac:dyDescent="0.25">
      <c r="A1940">
        <v>1879</v>
      </c>
      <c r="B1940" t="s">
        <v>10</v>
      </c>
      <c r="C1940">
        <v>5.39</v>
      </c>
      <c r="D1940">
        <v>8.17</v>
      </c>
      <c r="E1940">
        <v>6.0744360902255599</v>
      </c>
      <c r="F1940">
        <v>8.0602307692307598</v>
      </c>
    </row>
    <row r="1941" spans="1:6" hidden="1" x14ac:dyDescent="0.25">
      <c r="A1941">
        <v>1880</v>
      </c>
      <c r="B1941" t="s">
        <v>10</v>
      </c>
      <c r="C1941">
        <v>6.2</v>
      </c>
      <c r="D1941">
        <v>8.1199999999999992</v>
      </c>
      <c r="E1941">
        <v>6.0753731343283501</v>
      </c>
      <c r="F1941">
        <v>8.0606870229007601</v>
      </c>
    </row>
    <row r="1942" spans="1:6" hidden="1" x14ac:dyDescent="0.25">
      <c r="A1942">
        <v>1881</v>
      </c>
      <c r="B1942" t="s">
        <v>10</v>
      </c>
      <c r="C1942">
        <v>4.5599999999999996</v>
      </c>
      <c r="D1942">
        <v>8.27</v>
      </c>
      <c r="E1942">
        <v>6.0641481481481403</v>
      </c>
      <c r="F1942">
        <v>8.0622727272727204</v>
      </c>
    </row>
    <row r="1943" spans="1:6" hidden="1" x14ac:dyDescent="0.25">
      <c r="A1943">
        <v>1882</v>
      </c>
      <c r="B1943" t="s">
        <v>10</v>
      </c>
      <c r="C1943">
        <v>7.1</v>
      </c>
      <c r="D1943">
        <v>8.1300000000000008</v>
      </c>
      <c r="E1943">
        <v>6.0717647058823498</v>
      </c>
      <c r="F1943">
        <v>8.0627819548872104</v>
      </c>
    </row>
    <row r="1944" spans="1:6" hidden="1" x14ac:dyDescent="0.25">
      <c r="A1944">
        <v>1883</v>
      </c>
      <c r="B1944" t="s">
        <v>10</v>
      </c>
      <c r="C1944">
        <v>6.36</v>
      </c>
      <c r="D1944">
        <v>7.98</v>
      </c>
      <c r="E1944">
        <v>6.0738686131386803</v>
      </c>
      <c r="F1944">
        <v>8.0621641791044691</v>
      </c>
    </row>
    <row r="1945" spans="1:6" hidden="1" x14ac:dyDescent="0.25">
      <c r="A1945">
        <v>1884</v>
      </c>
      <c r="B1945" t="s">
        <v>10</v>
      </c>
      <c r="C1945">
        <v>6.55</v>
      </c>
      <c r="D1945">
        <v>7.77</v>
      </c>
      <c r="E1945">
        <v>6.0773188405797098</v>
      </c>
      <c r="F1945">
        <v>8.06</v>
      </c>
    </row>
    <row r="1946" spans="1:6" hidden="1" x14ac:dyDescent="0.25">
      <c r="A1946">
        <v>1885</v>
      </c>
      <c r="B1946" t="s">
        <v>10</v>
      </c>
      <c r="C1946">
        <v>5.9</v>
      </c>
      <c r="D1946">
        <v>7.92</v>
      </c>
      <c r="E1946">
        <v>6.0760431654676204</v>
      </c>
      <c r="F1946">
        <v>8.0589705882352902</v>
      </c>
    </row>
    <row r="1947" spans="1:6" hidden="1" x14ac:dyDescent="0.25">
      <c r="A1947">
        <v>1886</v>
      </c>
      <c r="B1947" t="s">
        <v>10</v>
      </c>
      <c r="C1947">
        <v>6.45</v>
      </c>
      <c r="D1947">
        <v>7.95</v>
      </c>
      <c r="E1947">
        <v>6.0787142857142804</v>
      </c>
      <c r="F1947">
        <v>8.0581751824817491</v>
      </c>
    </row>
    <row r="1948" spans="1:6" hidden="1" x14ac:dyDescent="0.25">
      <c r="A1948">
        <v>1887</v>
      </c>
      <c r="B1948" t="s">
        <v>10</v>
      </c>
      <c r="C1948">
        <v>6.49</v>
      </c>
      <c r="D1948">
        <v>7.91</v>
      </c>
      <c r="E1948">
        <v>6.0816312056737498</v>
      </c>
      <c r="F1948">
        <v>8.0571014492753594</v>
      </c>
    </row>
    <row r="1949" spans="1:6" hidden="1" x14ac:dyDescent="0.25">
      <c r="A1949">
        <v>1888</v>
      </c>
      <c r="B1949" t="s">
        <v>10</v>
      </c>
      <c r="C1949">
        <v>4.5</v>
      </c>
      <c r="D1949">
        <v>8.09</v>
      </c>
      <c r="E1949">
        <v>6.0704929577464704</v>
      </c>
      <c r="F1949">
        <v>8.0573381294964008</v>
      </c>
    </row>
    <row r="1950" spans="1:6" hidden="1" x14ac:dyDescent="0.25">
      <c r="A1950">
        <v>1889</v>
      </c>
      <c r="B1950" t="s">
        <v>10</v>
      </c>
      <c r="C1950">
        <v>6.15</v>
      </c>
      <c r="D1950">
        <v>8.32</v>
      </c>
      <c r="E1950">
        <v>6.07104895104895</v>
      </c>
      <c r="F1950">
        <v>8.0592142857142797</v>
      </c>
    </row>
    <row r="1951" spans="1:6" hidden="1" x14ac:dyDescent="0.25">
      <c r="A1951">
        <v>1890</v>
      </c>
      <c r="B1951" t="s">
        <v>10</v>
      </c>
      <c r="C1951">
        <v>6.77</v>
      </c>
      <c r="D1951">
        <v>7.97</v>
      </c>
      <c r="E1951">
        <v>6.0759027777777703</v>
      </c>
      <c r="F1951">
        <v>8.0585815602836792</v>
      </c>
    </row>
    <row r="1952" spans="1:6" hidden="1" x14ac:dyDescent="0.25">
      <c r="A1952">
        <v>1891</v>
      </c>
      <c r="B1952" t="s">
        <v>10</v>
      </c>
      <c r="C1952">
        <v>6.56</v>
      </c>
      <c r="D1952">
        <v>8.02</v>
      </c>
      <c r="E1952">
        <v>6.0792413793103401</v>
      </c>
      <c r="F1952">
        <v>8.0583098591549192</v>
      </c>
    </row>
    <row r="1953" spans="1:6" hidden="1" x14ac:dyDescent="0.25">
      <c r="A1953">
        <v>1892</v>
      </c>
      <c r="B1953" t="s">
        <v>10</v>
      </c>
      <c r="C1953">
        <v>5.58</v>
      </c>
      <c r="D1953">
        <v>8.07</v>
      </c>
      <c r="E1953">
        <v>6.0758219178082102</v>
      </c>
      <c r="F1953">
        <v>8.0583916083916005</v>
      </c>
    </row>
    <row r="1954" spans="1:6" hidden="1" x14ac:dyDescent="0.25">
      <c r="A1954">
        <v>1893</v>
      </c>
      <c r="B1954" t="s">
        <v>10</v>
      </c>
      <c r="C1954">
        <v>5.32</v>
      </c>
      <c r="D1954">
        <v>8.06</v>
      </c>
      <c r="E1954">
        <v>6.0706802721088398</v>
      </c>
      <c r="F1954">
        <v>8.0584027777777703</v>
      </c>
    </row>
    <row r="1955" spans="1:6" hidden="1" x14ac:dyDescent="0.25">
      <c r="A1955">
        <v>1894</v>
      </c>
      <c r="B1955" t="s">
        <v>10</v>
      </c>
      <c r="C1955">
        <v>7.19</v>
      </c>
      <c r="D1955">
        <v>8.16</v>
      </c>
      <c r="E1955">
        <v>6.0782432432432403</v>
      </c>
      <c r="F1955">
        <v>8.0591034482758594</v>
      </c>
    </row>
    <row r="1956" spans="1:6" hidden="1" x14ac:dyDescent="0.25">
      <c r="A1956">
        <v>1895</v>
      </c>
      <c r="B1956" t="s">
        <v>10</v>
      </c>
      <c r="C1956">
        <v>5.99</v>
      </c>
      <c r="D1956">
        <v>8.15</v>
      </c>
      <c r="E1956">
        <v>6.0776510067113998</v>
      </c>
      <c r="F1956">
        <v>8.0597260273972609</v>
      </c>
    </row>
    <row r="1957" spans="1:6" hidden="1" x14ac:dyDescent="0.25">
      <c r="A1957">
        <v>1896</v>
      </c>
      <c r="B1957" t="s">
        <v>10</v>
      </c>
      <c r="C1957">
        <v>6.98</v>
      </c>
      <c r="D1957">
        <v>8.2100000000000009</v>
      </c>
      <c r="E1957">
        <v>6.0836666666666597</v>
      </c>
      <c r="F1957">
        <v>8.0607482993197195</v>
      </c>
    </row>
    <row r="1958" spans="1:6" hidden="1" x14ac:dyDescent="0.25">
      <c r="A1958">
        <v>1897</v>
      </c>
      <c r="B1958" t="s">
        <v>10</v>
      </c>
      <c r="C1958">
        <v>6.51</v>
      </c>
      <c r="D1958">
        <v>8.2899999999999991</v>
      </c>
      <c r="E1958">
        <v>6.08649006622516</v>
      </c>
      <c r="F1958">
        <v>8.0622972972972899</v>
      </c>
    </row>
    <row r="1959" spans="1:6" hidden="1" x14ac:dyDescent="0.25">
      <c r="A1959">
        <v>1898</v>
      </c>
      <c r="B1959" t="s">
        <v>10</v>
      </c>
      <c r="C1959">
        <v>6.71</v>
      </c>
      <c r="D1959">
        <v>8.18</v>
      </c>
      <c r="E1959">
        <v>6.0905921052631502</v>
      </c>
      <c r="F1959">
        <v>8.0630872483221392</v>
      </c>
    </row>
    <row r="1960" spans="1:6" hidden="1" x14ac:dyDescent="0.25">
      <c r="A1960">
        <v>1899</v>
      </c>
      <c r="B1960" t="s">
        <v>10</v>
      </c>
      <c r="C1960">
        <v>6.05</v>
      </c>
      <c r="D1960">
        <v>8.4</v>
      </c>
      <c r="E1960">
        <v>6.0903267973856199</v>
      </c>
      <c r="F1960">
        <v>8.0653333333333297</v>
      </c>
    </row>
    <row r="1961" spans="1:6" hidden="1" x14ac:dyDescent="0.25">
      <c r="A1961">
        <v>1900</v>
      </c>
      <c r="B1961" t="s">
        <v>10</v>
      </c>
      <c r="C1961">
        <v>5.99</v>
      </c>
      <c r="D1961">
        <v>8.5</v>
      </c>
      <c r="E1961">
        <v>6.0896753246753201</v>
      </c>
      <c r="F1961">
        <v>8.0682119205297997</v>
      </c>
    </row>
    <row r="1962" spans="1:6" hidden="1" x14ac:dyDescent="0.25">
      <c r="A1962">
        <v>1901</v>
      </c>
      <c r="B1962" t="s">
        <v>10</v>
      </c>
      <c r="C1962">
        <v>6.8</v>
      </c>
      <c r="D1962">
        <v>8.5399999999999991</v>
      </c>
      <c r="E1962">
        <v>6.0942580645161204</v>
      </c>
      <c r="F1962">
        <v>8.0713157894736796</v>
      </c>
    </row>
    <row r="1963" spans="1:6" hidden="1" x14ac:dyDescent="0.25">
      <c r="A1963">
        <v>1902</v>
      </c>
      <c r="B1963" t="s">
        <v>10</v>
      </c>
      <c r="C1963">
        <v>4.75</v>
      </c>
      <c r="D1963">
        <v>8.3000000000000007</v>
      </c>
      <c r="E1963">
        <v>6.0856410256410198</v>
      </c>
      <c r="F1963">
        <v>8.0728104575163293</v>
      </c>
    </row>
    <row r="1964" spans="1:6" hidden="1" x14ac:dyDescent="0.25">
      <c r="A1964">
        <v>1903</v>
      </c>
      <c r="B1964" t="s">
        <v>10</v>
      </c>
      <c r="C1964">
        <v>6.72</v>
      </c>
      <c r="D1964">
        <v>8.2200000000000006</v>
      </c>
      <c r="E1964">
        <v>6.0896815286624202</v>
      </c>
      <c r="F1964">
        <v>8.0737662337662304</v>
      </c>
    </row>
    <row r="1965" spans="1:6" hidden="1" x14ac:dyDescent="0.25">
      <c r="A1965">
        <v>1904</v>
      </c>
      <c r="B1965" t="s">
        <v>10</v>
      </c>
      <c r="C1965">
        <v>6.01</v>
      </c>
      <c r="D1965">
        <v>8.09</v>
      </c>
      <c r="E1965">
        <v>6.0891772151898698</v>
      </c>
      <c r="F1965">
        <v>8.0738709677419305</v>
      </c>
    </row>
    <row r="1966" spans="1:6" hidden="1" x14ac:dyDescent="0.25">
      <c r="A1966">
        <v>1905</v>
      </c>
      <c r="B1966" t="s">
        <v>10</v>
      </c>
      <c r="C1966">
        <v>6.59</v>
      </c>
      <c r="D1966">
        <v>8.23</v>
      </c>
      <c r="E1966">
        <v>6.0923270440251498</v>
      </c>
      <c r="F1966">
        <v>8.0748717948717896</v>
      </c>
    </row>
    <row r="1967" spans="1:6" hidden="1" x14ac:dyDescent="0.25">
      <c r="A1967">
        <v>1906</v>
      </c>
      <c r="B1967" t="s">
        <v>10</v>
      </c>
      <c r="C1967">
        <v>7.03</v>
      </c>
      <c r="D1967">
        <v>8.3800000000000008</v>
      </c>
      <c r="E1967">
        <v>6.0981874999999999</v>
      </c>
      <c r="F1967">
        <v>8.0768152866241998</v>
      </c>
    </row>
    <row r="1968" spans="1:6" hidden="1" x14ac:dyDescent="0.25">
      <c r="A1968">
        <v>1907</v>
      </c>
      <c r="B1968" t="s">
        <v>10</v>
      </c>
      <c r="C1968">
        <v>5.83</v>
      </c>
      <c r="D1968">
        <v>7.95</v>
      </c>
      <c r="E1968">
        <v>6.0965217391304298</v>
      </c>
      <c r="F1968">
        <v>8.0760126582278406</v>
      </c>
    </row>
    <row r="1969" spans="1:6" hidden="1" x14ac:dyDescent="0.25">
      <c r="A1969">
        <v>1908</v>
      </c>
      <c r="B1969" t="s">
        <v>10</v>
      </c>
      <c r="C1969">
        <v>6.19</v>
      </c>
      <c r="D1969">
        <v>8.19</v>
      </c>
      <c r="E1969">
        <v>6.0970987654320901</v>
      </c>
      <c r="F1969">
        <v>8.0767295597484203</v>
      </c>
    </row>
    <row r="1970" spans="1:6" hidden="1" x14ac:dyDescent="0.25">
      <c r="A1970">
        <v>1909</v>
      </c>
      <c r="B1970" t="s">
        <v>10</v>
      </c>
      <c r="C1970">
        <v>5.69</v>
      </c>
      <c r="D1970">
        <v>8.18</v>
      </c>
      <c r="E1970">
        <v>6.0946012269938601</v>
      </c>
      <c r="F1970">
        <v>8.077375</v>
      </c>
    </row>
    <row r="1971" spans="1:6" hidden="1" x14ac:dyDescent="0.25">
      <c r="A1971">
        <v>1910</v>
      </c>
      <c r="B1971" t="s">
        <v>10</v>
      </c>
      <c r="C1971">
        <v>7.27</v>
      </c>
      <c r="D1971">
        <v>8.2200000000000006</v>
      </c>
      <c r="E1971">
        <v>6.1017682926829204</v>
      </c>
      <c r="F1971">
        <v>8.0782608695652094</v>
      </c>
    </row>
    <row r="1972" spans="1:6" hidden="1" x14ac:dyDescent="0.25">
      <c r="A1972">
        <v>1911</v>
      </c>
      <c r="B1972" t="s">
        <v>10</v>
      </c>
      <c r="C1972">
        <v>7.22</v>
      </c>
      <c r="D1972">
        <v>8.18</v>
      </c>
      <c r="E1972">
        <v>6.1085454545454496</v>
      </c>
      <c r="F1972">
        <v>8.0788888888888799</v>
      </c>
    </row>
    <row r="1973" spans="1:6" hidden="1" x14ac:dyDescent="0.25">
      <c r="A1973">
        <v>1912</v>
      </c>
      <c r="B1973" t="s">
        <v>10</v>
      </c>
      <c r="C1973">
        <v>6.18</v>
      </c>
      <c r="D1973">
        <v>8.17</v>
      </c>
      <c r="E1973">
        <v>6.10897590361445</v>
      </c>
      <c r="F1973">
        <v>8.0794478527607296</v>
      </c>
    </row>
    <row r="1974" spans="1:6" hidden="1" x14ac:dyDescent="0.25">
      <c r="A1974">
        <v>1913</v>
      </c>
      <c r="B1974" t="s">
        <v>10</v>
      </c>
      <c r="C1974">
        <v>7.28</v>
      </c>
      <c r="D1974">
        <v>8.3000000000000007</v>
      </c>
      <c r="E1974">
        <v>6.1159880239520898</v>
      </c>
      <c r="F1974">
        <v>8.0807926829268197</v>
      </c>
    </row>
    <row r="1975" spans="1:6" hidden="1" x14ac:dyDescent="0.25">
      <c r="A1975">
        <v>1914</v>
      </c>
      <c r="B1975" t="s">
        <v>10</v>
      </c>
      <c r="C1975">
        <v>7.68</v>
      </c>
      <c r="D1975">
        <v>8.59</v>
      </c>
      <c r="E1975">
        <v>6.1252976190476103</v>
      </c>
      <c r="F1975">
        <v>8.0838787878787794</v>
      </c>
    </row>
    <row r="1976" spans="1:6" hidden="1" x14ac:dyDescent="0.25">
      <c r="A1976">
        <v>1915</v>
      </c>
      <c r="B1976" t="s">
        <v>10</v>
      </c>
      <c r="C1976">
        <v>5.1100000000000003</v>
      </c>
      <c r="D1976">
        <v>8.59</v>
      </c>
      <c r="E1976">
        <v>6.1192899408284003</v>
      </c>
      <c r="F1976">
        <v>8.0869277108433693</v>
      </c>
    </row>
    <row r="1977" spans="1:6" hidden="1" x14ac:dyDescent="0.25">
      <c r="A1977">
        <v>1916</v>
      </c>
      <c r="B1977" t="s">
        <v>10</v>
      </c>
      <c r="C1977">
        <v>6.11</v>
      </c>
      <c r="D1977">
        <v>8.23</v>
      </c>
      <c r="E1977">
        <v>6.1192352941176402</v>
      </c>
      <c r="F1977">
        <v>8.0877844311377203</v>
      </c>
    </row>
    <row r="1978" spans="1:6" hidden="1" x14ac:dyDescent="0.25">
      <c r="A1978">
        <v>1917</v>
      </c>
      <c r="B1978" t="s">
        <v>10</v>
      </c>
      <c r="C1978">
        <v>5.77</v>
      </c>
      <c r="D1978">
        <v>8.02</v>
      </c>
      <c r="E1978">
        <v>6.1171929824561397</v>
      </c>
      <c r="F1978">
        <v>8.0873809523809506</v>
      </c>
    </row>
    <row r="1979" spans="1:6" hidden="1" x14ac:dyDescent="0.25">
      <c r="A1979">
        <v>1918</v>
      </c>
      <c r="B1979" t="s">
        <v>10</v>
      </c>
      <c r="C1979">
        <v>6.49</v>
      </c>
      <c r="D1979">
        <v>8.1300000000000008</v>
      </c>
      <c r="E1979">
        <v>6.1193604651162703</v>
      </c>
      <c r="F1979">
        <v>8.08763313609467</v>
      </c>
    </row>
    <row r="1980" spans="1:6" hidden="1" x14ac:dyDescent="0.25">
      <c r="A1980">
        <v>1919</v>
      </c>
      <c r="B1980" t="s">
        <v>10</v>
      </c>
      <c r="C1980">
        <v>5.83</v>
      </c>
      <c r="D1980">
        <v>8.3800000000000008</v>
      </c>
      <c r="E1980">
        <v>6.1176878612716701</v>
      </c>
      <c r="F1980">
        <v>8.08935294117647</v>
      </c>
    </row>
    <row r="1981" spans="1:6" hidden="1" x14ac:dyDescent="0.25">
      <c r="A1981">
        <v>1920</v>
      </c>
      <c r="B1981" t="s">
        <v>10</v>
      </c>
      <c r="C1981">
        <v>7.17</v>
      </c>
      <c r="D1981">
        <v>8.36</v>
      </c>
      <c r="E1981">
        <v>6.1237356321838998</v>
      </c>
      <c r="F1981">
        <v>8.0909356725146093</v>
      </c>
    </row>
    <row r="1982" spans="1:6" hidden="1" x14ac:dyDescent="0.25">
      <c r="A1982">
        <v>1921</v>
      </c>
      <c r="B1982" t="s">
        <v>10</v>
      </c>
      <c r="C1982">
        <v>7.19</v>
      </c>
      <c r="D1982">
        <v>8.57</v>
      </c>
      <c r="E1982">
        <v>6.1298285714285701</v>
      </c>
      <c r="F1982">
        <v>8.0937209302325499</v>
      </c>
    </row>
    <row r="1983" spans="1:6" hidden="1" x14ac:dyDescent="0.25">
      <c r="A1983">
        <v>1922</v>
      </c>
      <c r="B1983" t="s">
        <v>10</v>
      </c>
      <c r="C1983">
        <v>5.67</v>
      </c>
      <c r="D1983">
        <v>8.41</v>
      </c>
      <c r="E1983">
        <v>6.1272159090909</v>
      </c>
      <c r="F1983">
        <v>8.0955491329479692</v>
      </c>
    </row>
    <row r="1984" spans="1:6" hidden="1" x14ac:dyDescent="0.25">
      <c r="A1984">
        <v>1923</v>
      </c>
      <c r="B1984" t="s">
        <v>10</v>
      </c>
      <c r="C1984">
        <v>5.75</v>
      </c>
      <c r="D1984">
        <v>8.42</v>
      </c>
      <c r="E1984">
        <v>6.1250847457627096</v>
      </c>
      <c r="F1984">
        <v>8.0974137931034402</v>
      </c>
    </row>
    <row r="1985" spans="1:6" hidden="1" x14ac:dyDescent="0.25">
      <c r="A1985">
        <v>1924</v>
      </c>
      <c r="B1985" t="s">
        <v>10</v>
      </c>
      <c r="C1985">
        <v>6.22</v>
      </c>
      <c r="D1985">
        <v>8.51</v>
      </c>
      <c r="E1985">
        <v>6.1256179775280799</v>
      </c>
      <c r="F1985">
        <v>8.0997714285714206</v>
      </c>
    </row>
    <row r="1986" spans="1:6" hidden="1" x14ac:dyDescent="0.25">
      <c r="A1986">
        <v>1925</v>
      </c>
      <c r="B1986" t="s">
        <v>10</v>
      </c>
      <c r="C1986">
        <v>6.97</v>
      </c>
      <c r="D1986">
        <v>8.5299999999999994</v>
      </c>
      <c r="E1986">
        <v>6.1303351955307201</v>
      </c>
      <c r="F1986">
        <v>8.1022159090908996</v>
      </c>
    </row>
    <row r="1987" spans="1:6" hidden="1" x14ac:dyDescent="0.25">
      <c r="A1987">
        <v>1926</v>
      </c>
      <c r="B1987" t="s">
        <v>10</v>
      </c>
      <c r="C1987">
        <v>6.28</v>
      </c>
      <c r="D1987">
        <v>8.73</v>
      </c>
      <c r="E1987">
        <v>6.13116666666666</v>
      </c>
      <c r="F1987">
        <v>8.1057627118644007</v>
      </c>
    </row>
    <row r="1988" spans="1:6" hidden="1" x14ac:dyDescent="0.25">
      <c r="A1988">
        <v>1927</v>
      </c>
      <c r="B1988" t="s">
        <v>10</v>
      </c>
      <c r="C1988">
        <v>6.31</v>
      </c>
      <c r="D1988">
        <v>8.52</v>
      </c>
      <c r="E1988">
        <v>6.1321546961325897</v>
      </c>
      <c r="F1988">
        <v>8.1080898876404408</v>
      </c>
    </row>
    <row r="1989" spans="1:6" hidden="1" x14ac:dyDescent="0.25">
      <c r="A1989">
        <v>1928</v>
      </c>
      <c r="B1989" t="s">
        <v>10</v>
      </c>
      <c r="C1989">
        <v>5.97</v>
      </c>
      <c r="D1989">
        <v>8.6300000000000008</v>
      </c>
      <c r="E1989">
        <v>6.1312637362637297</v>
      </c>
      <c r="F1989">
        <v>8.1110055865921709</v>
      </c>
    </row>
    <row r="1990" spans="1:6" hidden="1" x14ac:dyDescent="0.25">
      <c r="A1990">
        <v>1929</v>
      </c>
      <c r="B1990" t="s">
        <v>10</v>
      </c>
      <c r="C1990">
        <v>5.92</v>
      </c>
      <c r="D1990">
        <v>8.24</v>
      </c>
      <c r="E1990">
        <v>6.1301092896174803</v>
      </c>
      <c r="F1990">
        <v>8.1117222222222196</v>
      </c>
    </row>
    <row r="1991" spans="1:6" hidden="1" x14ac:dyDescent="0.25">
      <c r="A1991">
        <v>1930</v>
      </c>
      <c r="B1991" t="s">
        <v>10</v>
      </c>
      <c r="C1991">
        <v>7.86</v>
      </c>
      <c r="D1991">
        <v>8.6300000000000008</v>
      </c>
      <c r="E1991">
        <v>6.1395108695652096</v>
      </c>
      <c r="F1991">
        <v>8.1145856353591093</v>
      </c>
    </row>
    <row r="1992" spans="1:6" hidden="1" x14ac:dyDescent="0.25">
      <c r="A1992">
        <v>1931</v>
      </c>
      <c r="B1992" t="s">
        <v>10</v>
      </c>
      <c r="C1992">
        <v>5.6</v>
      </c>
      <c r="D1992">
        <v>8.7200000000000006</v>
      </c>
      <c r="E1992">
        <v>6.1365945945945901</v>
      </c>
      <c r="F1992">
        <v>8.1179120879120799</v>
      </c>
    </row>
    <row r="1993" spans="1:6" hidden="1" x14ac:dyDescent="0.25">
      <c r="A1993">
        <v>1932</v>
      </c>
      <c r="B1993" t="s">
        <v>10</v>
      </c>
      <c r="C1993">
        <v>6.98</v>
      </c>
      <c r="D1993">
        <v>8.7100000000000009</v>
      </c>
      <c r="E1993">
        <v>6.1411290322580596</v>
      </c>
      <c r="F1993">
        <v>8.1211475409835998</v>
      </c>
    </row>
    <row r="1994" spans="1:6" hidden="1" x14ac:dyDescent="0.25">
      <c r="A1994">
        <v>1933</v>
      </c>
      <c r="B1994" t="s">
        <v>10</v>
      </c>
      <c r="C1994">
        <v>6.61</v>
      </c>
      <c r="D1994">
        <v>8.34</v>
      </c>
      <c r="E1994">
        <v>6.14363636363636</v>
      </c>
      <c r="F1994">
        <v>8.12233695652173</v>
      </c>
    </row>
    <row r="1995" spans="1:6" hidden="1" x14ac:dyDescent="0.25">
      <c r="A1995">
        <v>1934</v>
      </c>
      <c r="B1995" t="s">
        <v>10</v>
      </c>
      <c r="C1995">
        <v>8.39</v>
      </c>
      <c r="D1995">
        <v>8.6300000000000008</v>
      </c>
      <c r="E1995">
        <v>6.1555851063829703</v>
      </c>
      <c r="F1995">
        <v>8.1250810810810794</v>
      </c>
    </row>
    <row r="1996" spans="1:6" hidden="1" x14ac:dyDescent="0.25">
      <c r="A1996">
        <v>1935</v>
      </c>
      <c r="B1996" t="s">
        <v>10</v>
      </c>
      <c r="C1996">
        <v>7.09</v>
      </c>
      <c r="D1996">
        <v>8.52</v>
      </c>
      <c r="E1996">
        <v>6.1605291005291001</v>
      </c>
      <c r="F1996">
        <v>8.1272043010752597</v>
      </c>
    </row>
    <row r="1997" spans="1:6" hidden="1" x14ac:dyDescent="0.25">
      <c r="A1997">
        <v>1936</v>
      </c>
      <c r="B1997" t="s">
        <v>10</v>
      </c>
      <c r="C1997">
        <v>7.25</v>
      </c>
      <c r="D1997">
        <v>8.5500000000000007</v>
      </c>
      <c r="E1997">
        <v>6.16626315789473</v>
      </c>
      <c r="F1997">
        <v>8.1294652406417107</v>
      </c>
    </row>
    <row r="1998" spans="1:6" hidden="1" x14ac:dyDescent="0.25">
      <c r="A1998">
        <v>1937</v>
      </c>
      <c r="B1998" t="s">
        <v>10</v>
      </c>
      <c r="C1998">
        <v>7.38</v>
      </c>
      <c r="D1998">
        <v>8.6999999999999993</v>
      </c>
      <c r="E1998">
        <v>6.17261780104712</v>
      </c>
      <c r="F1998">
        <v>8.1325000000000003</v>
      </c>
    </row>
    <row r="1999" spans="1:6" hidden="1" x14ac:dyDescent="0.25">
      <c r="A1999">
        <v>1938</v>
      </c>
      <c r="B1999" t="s">
        <v>10</v>
      </c>
      <c r="C1999">
        <v>8.0500000000000007</v>
      </c>
      <c r="D1999">
        <v>8.86</v>
      </c>
      <c r="E1999">
        <v>6.18239583333333</v>
      </c>
      <c r="F1999">
        <v>8.1363492063492</v>
      </c>
    </row>
    <row r="2000" spans="1:6" hidden="1" x14ac:dyDescent="0.25">
      <c r="A2000">
        <v>1939</v>
      </c>
      <c r="B2000" t="s">
        <v>10</v>
      </c>
      <c r="C2000">
        <v>7.36</v>
      </c>
      <c r="D2000">
        <v>8.76</v>
      </c>
      <c r="E2000">
        <v>6.1884974093264198</v>
      </c>
      <c r="F2000">
        <v>8.1396315789473608</v>
      </c>
    </row>
    <row r="2001" spans="1:6" hidden="1" x14ac:dyDescent="0.25">
      <c r="A2001">
        <v>1940</v>
      </c>
      <c r="B2001" t="s">
        <v>10</v>
      </c>
      <c r="C2001">
        <v>4.95</v>
      </c>
      <c r="D2001">
        <v>8.76</v>
      </c>
      <c r="E2001">
        <v>6.1821134020618498</v>
      </c>
      <c r="F2001">
        <v>8.1428795811518295</v>
      </c>
    </row>
    <row r="2002" spans="1:6" hidden="1" x14ac:dyDescent="0.25">
      <c r="A2002">
        <v>1941</v>
      </c>
      <c r="B2002" t="s">
        <v>10</v>
      </c>
      <c r="C2002">
        <v>4.83</v>
      </c>
      <c r="D2002">
        <v>8.77</v>
      </c>
      <c r="E2002">
        <v>6.1751794871794798</v>
      </c>
      <c r="F2002">
        <v>8.1461458333333301</v>
      </c>
    </row>
    <row r="2003" spans="1:6" hidden="1" x14ac:dyDescent="0.25">
      <c r="A2003">
        <v>1942</v>
      </c>
      <c r="B2003" t="s">
        <v>10</v>
      </c>
      <c r="C2003">
        <v>4.3499999999999996</v>
      </c>
      <c r="D2003">
        <v>8.73</v>
      </c>
      <c r="E2003">
        <v>6.1658673469387697</v>
      </c>
      <c r="F2003">
        <v>8.1491709844559495</v>
      </c>
    </row>
    <row r="2004" spans="1:6" hidden="1" x14ac:dyDescent="0.25">
      <c r="A2004">
        <v>1943</v>
      </c>
      <c r="B2004" t="s">
        <v>10</v>
      </c>
      <c r="C2004">
        <v>7.72</v>
      </c>
      <c r="D2004">
        <v>8.76</v>
      </c>
      <c r="E2004">
        <v>6.1737563451776598</v>
      </c>
      <c r="F2004">
        <v>8.1523195876288597</v>
      </c>
    </row>
    <row r="2005" spans="1:6" hidden="1" x14ac:dyDescent="0.25">
      <c r="A2005">
        <v>1944</v>
      </c>
      <c r="B2005" t="s">
        <v>10</v>
      </c>
      <c r="C2005">
        <v>7.25</v>
      </c>
      <c r="D2005">
        <v>8.85</v>
      </c>
      <c r="E2005">
        <v>6.1791919191919096</v>
      </c>
      <c r="F2005">
        <v>8.1558974358974297</v>
      </c>
    </row>
    <row r="2006" spans="1:6" hidden="1" x14ac:dyDescent="0.25">
      <c r="A2006">
        <v>1945</v>
      </c>
      <c r="B2006" t="s">
        <v>10</v>
      </c>
      <c r="C2006">
        <v>7.06</v>
      </c>
      <c r="D2006">
        <v>8.58</v>
      </c>
      <c r="E2006">
        <v>6.18361809045226</v>
      </c>
      <c r="F2006">
        <v>8.1580612244897903</v>
      </c>
    </row>
    <row r="2007" spans="1:6" hidden="1" x14ac:dyDescent="0.25">
      <c r="A2007">
        <v>1946</v>
      </c>
      <c r="B2007" t="s">
        <v>10</v>
      </c>
      <c r="C2007">
        <v>6.65</v>
      </c>
      <c r="D2007">
        <v>8.68</v>
      </c>
      <c r="E2007">
        <v>6.1859500000000001</v>
      </c>
      <c r="F2007">
        <v>8.16071065989847</v>
      </c>
    </row>
    <row r="2008" spans="1:6" hidden="1" x14ac:dyDescent="0.25">
      <c r="A2008">
        <v>1947</v>
      </c>
      <c r="B2008" t="s">
        <v>10</v>
      </c>
      <c r="C2008">
        <v>6.1</v>
      </c>
      <c r="D2008">
        <v>8.8000000000000007</v>
      </c>
      <c r="E2008">
        <v>6.1855223880596997</v>
      </c>
      <c r="F2008">
        <v>8.1639393939393905</v>
      </c>
    </row>
    <row r="2009" spans="1:6" hidden="1" x14ac:dyDescent="0.25">
      <c r="A2009">
        <v>1948</v>
      </c>
      <c r="B2009" t="s">
        <v>10</v>
      </c>
      <c r="C2009">
        <v>7.02</v>
      </c>
      <c r="D2009">
        <v>8.75</v>
      </c>
      <c r="E2009">
        <v>6.18965346534653</v>
      </c>
      <c r="F2009">
        <v>8.1668844221105505</v>
      </c>
    </row>
    <row r="2010" spans="1:6" hidden="1" x14ac:dyDescent="0.25">
      <c r="A2010">
        <v>1949</v>
      </c>
      <c r="B2010" t="s">
        <v>10</v>
      </c>
      <c r="C2010">
        <v>8.1</v>
      </c>
      <c r="D2010">
        <v>8.59</v>
      </c>
      <c r="E2010">
        <v>6.1990640394088601</v>
      </c>
      <c r="F2010">
        <v>8.1690000000000005</v>
      </c>
    </row>
    <row r="2011" spans="1:6" hidden="1" x14ac:dyDescent="0.25">
      <c r="A2011">
        <v>1950</v>
      </c>
      <c r="B2011" t="s">
        <v>10</v>
      </c>
      <c r="C2011">
        <v>7.1</v>
      </c>
      <c r="D2011">
        <v>8.3699999999999992</v>
      </c>
      <c r="E2011">
        <v>6.2034803921568598</v>
      </c>
      <c r="F2011">
        <v>8.17</v>
      </c>
    </row>
    <row r="2012" spans="1:6" hidden="1" x14ac:dyDescent="0.25">
      <c r="A2012">
        <v>1951</v>
      </c>
      <c r="B2012" t="s">
        <v>10</v>
      </c>
      <c r="C2012">
        <v>6.99</v>
      </c>
      <c r="D2012">
        <v>8.6300000000000008</v>
      </c>
      <c r="E2012">
        <v>6.2073170731707297</v>
      </c>
      <c r="F2012">
        <v>8.1722772277227698</v>
      </c>
    </row>
    <row r="2013" spans="1:6" hidden="1" x14ac:dyDescent="0.25">
      <c r="A2013">
        <v>1952</v>
      </c>
      <c r="B2013" t="s">
        <v>10</v>
      </c>
      <c r="C2013">
        <v>5.96</v>
      </c>
      <c r="D2013">
        <v>8.64</v>
      </c>
      <c r="E2013">
        <v>6.2061165048543598</v>
      </c>
      <c r="F2013">
        <v>8.1745812807881695</v>
      </c>
    </row>
    <row r="2014" spans="1:6" hidden="1" x14ac:dyDescent="0.25">
      <c r="A2014">
        <v>1953</v>
      </c>
      <c r="B2014" t="s">
        <v>10</v>
      </c>
      <c r="C2014">
        <v>7.68</v>
      </c>
      <c r="D2014">
        <v>8.8699999999999992</v>
      </c>
      <c r="E2014">
        <v>6.2132367149758396</v>
      </c>
      <c r="F2014">
        <v>8.1779901960784294</v>
      </c>
    </row>
    <row r="2015" spans="1:6" hidden="1" x14ac:dyDescent="0.25">
      <c r="A2015">
        <v>1954</v>
      </c>
      <c r="B2015" t="s">
        <v>10</v>
      </c>
      <c r="C2015">
        <v>6.4</v>
      </c>
      <c r="D2015">
        <v>8.56</v>
      </c>
      <c r="E2015">
        <v>6.2141346153846104</v>
      </c>
      <c r="F2015">
        <v>8.1798536585365795</v>
      </c>
    </row>
    <row r="2016" spans="1:6" hidden="1" x14ac:dyDescent="0.25">
      <c r="A2016">
        <v>1955</v>
      </c>
      <c r="B2016" t="s">
        <v>10</v>
      </c>
      <c r="C2016">
        <v>6.24</v>
      </c>
      <c r="D2016">
        <v>8.6300000000000008</v>
      </c>
      <c r="E2016">
        <v>6.2142583732057401</v>
      </c>
      <c r="F2016">
        <v>8.1820388349514506</v>
      </c>
    </row>
    <row r="2017" spans="1:6" hidden="1" x14ac:dyDescent="0.25">
      <c r="A2017">
        <v>1956</v>
      </c>
      <c r="B2017" t="s">
        <v>10</v>
      </c>
      <c r="C2017">
        <v>5.25</v>
      </c>
      <c r="D2017">
        <v>8.2799999999999994</v>
      </c>
      <c r="E2017">
        <v>6.20966666666666</v>
      </c>
      <c r="F2017">
        <v>8.18251207729468</v>
      </c>
    </row>
    <row r="2018" spans="1:6" hidden="1" x14ac:dyDescent="0.25">
      <c r="A2018">
        <v>1957</v>
      </c>
      <c r="B2018" t="s">
        <v>10</v>
      </c>
      <c r="C2018">
        <v>6.68</v>
      </c>
      <c r="D2018">
        <v>8.73</v>
      </c>
      <c r="E2018">
        <v>6.2118957345971504</v>
      </c>
      <c r="F2018">
        <v>8.1851442307692306</v>
      </c>
    </row>
    <row r="2019" spans="1:6" hidden="1" x14ac:dyDescent="0.25">
      <c r="A2019">
        <v>1958</v>
      </c>
      <c r="B2019" t="s">
        <v>10</v>
      </c>
      <c r="C2019">
        <v>5.98</v>
      </c>
      <c r="D2019">
        <v>8.77</v>
      </c>
      <c r="E2019">
        <v>6.2108018867924502</v>
      </c>
      <c r="F2019">
        <v>8.1879425837320507</v>
      </c>
    </row>
    <row r="2020" spans="1:6" hidden="1" x14ac:dyDescent="0.25">
      <c r="A2020">
        <v>1959</v>
      </c>
      <c r="B2020" t="s">
        <v>10</v>
      </c>
      <c r="C2020">
        <v>7.69</v>
      </c>
      <c r="D2020">
        <v>8.73</v>
      </c>
      <c r="E2020">
        <v>6.21774647887323</v>
      </c>
      <c r="F2020">
        <v>8.1905238095237998</v>
      </c>
    </row>
    <row r="2021" spans="1:6" hidden="1" x14ac:dyDescent="0.25">
      <c r="A2021">
        <v>1960</v>
      </c>
      <c r="B2021" t="s">
        <v>10</v>
      </c>
      <c r="C2021">
        <v>6.59</v>
      </c>
      <c r="D2021">
        <v>8.58</v>
      </c>
      <c r="E2021">
        <v>6.2194859813084102</v>
      </c>
      <c r="F2021">
        <v>8.1923696682464406</v>
      </c>
    </row>
    <row r="2022" spans="1:6" hidden="1" x14ac:dyDescent="0.25">
      <c r="A2022">
        <v>1961</v>
      </c>
      <c r="B2022" t="s">
        <v>10</v>
      </c>
      <c r="C2022">
        <v>7.74</v>
      </c>
      <c r="D2022">
        <v>8.8000000000000007</v>
      </c>
      <c r="E2022">
        <v>6.2265581395348804</v>
      </c>
      <c r="F2022">
        <v>8.1952358490565995</v>
      </c>
    </row>
    <row r="2023" spans="1:6" hidden="1" x14ac:dyDescent="0.25">
      <c r="A2023">
        <v>1962</v>
      </c>
      <c r="B2023" t="s">
        <v>10</v>
      </c>
      <c r="C2023">
        <v>5.83</v>
      </c>
      <c r="D2023">
        <v>8.75</v>
      </c>
      <c r="E2023">
        <v>6.22472222222222</v>
      </c>
      <c r="F2023">
        <v>8.1978403755868499</v>
      </c>
    </row>
    <row r="2024" spans="1:6" hidden="1" x14ac:dyDescent="0.25">
      <c r="A2024">
        <v>1963</v>
      </c>
      <c r="B2024" t="s">
        <v>10</v>
      </c>
      <c r="C2024">
        <v>5.85</v>
      </c>
      <c r="D2024">
        <v>8.86</v>
      </c>
      <c r="E2024">
        <v>6.2229953917050604</v>
      </c>
      <c r="F2024">
        <v>8.2009345794392505</v>
      </c>
    </row>
    <row r="2025" spans="1:6" hidden="1" x14ac:dyDescent="0.25">
      <c r="A2025">
        <v>1964</v>
      </c>
      <c r="B2025" t="s">
        <v>10</v>
      </c>
      <c r="C2025">
        <v>6.6</v>
      </c>
      <c r="D2025">
        <v>8.41</v>
      </c>
      <c r="E2025">
        <v>6.2247247706422</v>
      </c>
      <c r="F2025">
        <v>8.2019069767441799</v>
      </c>
    </row>
    <row r="2026" spans="1:6" hidden="1" x14ac:dyDescent="0.25">
      <c r="A2026">
        <v>1965</v>
      </c>
      <c r="B2026" t="s">
        <v>10</v>
      </c>
      <c r="C2026">
        <v>5.84</v>
      </c>
      <c r="D2026">
        <v>8.5299999999999994</v>
      </c>
      <c r="E2026">
        <v>6.2229680365296796</v>
      </c>
      <c r="F2026">
        <v>8.2034259259259201</v>
      </c>
    </row>
    <row r="2027" spans="1:6" hidden="1" x14ac:dyDescent="0.25">
      <c r="A2027">
        <v>1966</v>
      </c>
      <c r="B2027" t="s">
        <v>10</v>
      </c>
      <c r="C2027">
        <v>5.61</v>
      </c>
      <c r="D2027">
        <v>8.6</v>
      </c>
      <c r="E2027">
        <v>6.2201818181818096</v>
      </c>
      <c r="F2027">
        <v>8.2052534562211896</v>
      </c>
    </row>
    <row r="2028" spans="1:6" hidden="1" x14ac:dyDescent="0.25">
      <c r="A2028">
        <v>1967</v>
      </c>
      <c r="B2028" t="s">
        <v>10</v>
      </c>
      <c r="C2028">
        <v>7.03</v>
      </c>
      <c r="D2028">
        <v>8.6999999999999993</v>
      </c>
      <c r="E2028">
        <v>6.22384615384615</v>
      </c>
      <c r="F2028">
        <v>8.2075229357798101</v>
      </c>
    </row>
    <row r="2029" spans="1:6" hidden="1" x14ac:dyDescent="0.25">
      <c r="A2029">
        <v>1968</v>
      </c>
      <c r="B2029" t="s">
        <v>10</v>
      </c>
      <c r="C2029">
        <v>6.59</v>
      </c>
      <c r="D2029">
        <v>8.52</v>
      </c>
      <c r="E2029">
        <v>6.2254954954954904</v>
      </c>
      <c r="F2029">
        <v>8.2089497716894897</v>
      </c>
    </row>
    <row r="2030" spans="1:6" hidden="1" x14ac:dyDescent="0.25">
      <c r="A2030">
        <v>1969</v>
      </c>
      <c r="B2030" t="s">
        <v>10</v>
      </c>
      <c r="C2030">
        <v>6.06</v>
      </c>
      <c r="D2030">
        <v>8.6</v>
      </c>
      <c r="E2030">
        <v>6.2247533632286904</v>
      </c>
      <c r="F2030">
        <v>8.2107272727272704</v>
      </c>
    </row>
    <row r="2031" spans="1:6" hidden="1" x14ac:dyDescent="0.25">
      <c r="A2031">
        <v>1970</v>
      </c>
      <c r="B2031" t="s">
        <v>10</v>
      </c>
      <c r="C2031">
        <v>5.38</v>
      </c>
      <c r="D2031">
        <v>8.6999999999999993</v>
      </c>
      <c r="E2031">
        <v>6.2209821428571397</v>
      </c>
      <c r="F2031">
        <v>8.2129411764705793</v>
      </c>
    </row>
    <row r="2032" spans="1:6" hidden="1" x14ac:dyDescent="0.25">
      <c r="A2032">
        <v>1971</v>
      </c>
      <c r="B2032" t="s">
        <v>10</v>
      </c>
      <c r="C2032">
        <v>6.77</v>
      </c>
      <c r="D2032">
        <v>8.6</v>
      </c>
      <c r="E2032">
        <v>6.2234222222222204</v>
      </c>
      <c r="F2032">
        <v>8.2146846846846806</v>
      </c>
    </row>
    <row r="2033" spans="1:6" hidden="1" x14ac:dyDescent="0.25">
      <c r="A2033">
        <v>1972</v>
      </c>
      <c r="B2033" t="s">
        <v>10</v>
      </c>
      <c r="C2033">
        <v>7.27</v>
      </c>
      <c r="D2033">
        <v>8.5</v>
      </c>
      <c r="E2033">
        <v>6.2280530973451302</v>
      </c>
      <c r="F2033">
        <v>8.2159641255605305</v>
      </c>
    </row>
    <row r="2034" spans="1:6" hidden="1" x14ac:dyDescent="0.25">
      <c r="A2034">
        <v>1973</v>
      </c>
      <c r="B2034" t="s">
        <v>10</v>
      </c>
      <c r="C2034">
        <v>7.24</v>
      </c>
      <c r="D2034">
        <v>8.9499999999999993</v>
      </c>
      <c r="E2034">
        <v>6.2325110132158503</v>
      </c>
      <c r="F2034">
        <v>8.21924107142857</v>
      </c>
    </row>
    <row r="2035" spans="1:6" hidden="1" x14ac:dyDescent="0.25">
      <c r="A2035">
        <v>1974</v>
      </c>
      <c r="B2035" t="s">
        <v>10</v>
      </c>
      <c r="C2035">
        <v>7.5</v>
      </c>
      <c r="D2035">
        <v>8.4700000000000006</v>
      </c>
      <c r="E2035">
        <v>6.2380701754385903</v>
      </c>
      <c r="F2035">
        <v>8.2203555555555496</v>
      </c>
    </row>
    <row r="2036" spans="1:6" hidden="1" x14ac:dyDescent="0.25">
      <c r="A2036">
        <v>1975</v>
      </c>
      <c r="B2036" t="s">
        <v>10</v>
      </c>
      <c r="C2036">
        <v>8.27</v>
      </c>
      <c r="D2036">
        <v>8.74</v>
      </c>
      <c r="E2036">
        <v>6.2469432314410396</v>
      </c>
      <c r="F2036">
        <v>8.2226548672566295</v>
      </c>
    </row>
    <row r="2037" spans="1:6" hidden="1" x14ac:dyDescent="0.25">
      <c r="A2037">
        <v>1976</v>
      </c>
      <c r="B2037" t="s">
        <v>10</v>
      </c>
      <c r="C2037">
        <v>6.06</v>
      </c>
      <c r="D2037">
        <v>8.35</v>
      </c>
      <c r="E2037">
        <v>6.2461304347826001</v>
      </c>
      <c r="F2037">
        <v>8.2232158590308302</v>
      </c>
    </row>
    <row r="2038" spans="1:6" hidden="1" x14ac:dyDescent="0.25">
      <c r="A2038">
        <v>1977</v>
      </c>
      <c r="B2038" t="s">
        <v>10</v>
      </c>
      <c r="C2038">
        <v>6.35</v>
      </c>
      <c r="D2038">
        <v>8.85</v>
      </c>
      <c r="E2038">
        <v>6.2465800865800798</v>
      </c>
      <c r="F2038">
        <v>8.2259649122807001</v>
      </c>
    </row>
    <row r="2039" spans="1:6" hidden="1" x14ac:dyDescent="0.25">
      <c r="A2039">
        <v>1978</v>
      </c>
      <c r="B2039" t="s">
        <v>10</v>
      </c>
      <c r="C2039">
        <v>5.95</v>
      </c>
      <c r="D2039">
        <v>8.69</v>
      </c>
      <c r="E2039">
        <v>6.2453017241379296</v>
      </c>
      <c r="F2039">
        <v>8.2279912663755397</v>
      </c>
    </row>
    <row r="2040" spans="1:6" hidden="1" x14ac:dyDescent="0.25">
      <c r="A2040">
        <v>1979</v>
      </c>
      <c r="B2040" t="s">
        <v>10</v>
      </c>
      <c r="C2040">
        <v>5.85</v>
      </c>
      <c r="D2040">
        <v>8.73</v>
      </c>
      <c r="E2040">
        <v>6.2436051502145897</v>
      </c>
      <c r="F2040">
        <v>8.2301739130434708</v>
      </c>
    </row>
    <row r="2041" spans="1:6" hidden="1" x14ac:dyDescent="0.25">
      <c r="A2041">
        <v>1980</v>
      </c>
      <c r="B2041" t="s">
        <v>10</v>
      </c>
      <c r="C2041">
        <v>6.04</v>
      </c>
      <c r="D2041">
        <v>8.98</v>
      </c>
      <c r="E2041">
        <v>6.2427350427350401</v>
      </c>
      <c r="F2041">
        <v>8.23341991341991</v>
      </c>
    </row>
    <row r="2042" spans="1:6" hidden="1" x14ac:dyDescent="0.25">
      <c r="A2042">
        <v>1981</v>
      </c>
      <c r="B2042" t="s">
        <v>10</v>
      </c>
      <c r="C2042">
        <v>6.2</v>
      </c>
      <c r="D2042">
        <v>9.17</v>
      </c>
      <c r="E2042">
        <v>6.2425531914893604</v>
      </c>
      <c r="F2042">
        <v>8.2374568965517199</v>
      </c>
    </row>
    <row r="2043" spans="1:6" hidden="1" x14ac:dyDescent="0.25">
      <c r="A2043">
        <v>1982</v>
      </c>
      <c r="B2043" t="s">
        <v>10</v>
      </c>
      <c r="C2043">
        <v>6.96</v>
      </c>
      <c r="D2043">
        <v>8.64</v>
      </c>
      <c r="E2043">
        <v>6.2455932203389803</v>
      </c>
      <c r="F2043">
        <v>8.2391845493562208</v>
      </c>
    </row>
    <row r="2044" spans="1:6" hidden="1" x14ac:dyDescent="0.25">
      <c r="A2044">
        <v>1983</v>
      </c>
      <c r="B2044" t="s">
        <v>10</v>
      </c>
      <c r="C2044">
        <v>7.44</v>
      </c>
      <c r="D2044">
        <v>9.0299999999999994</v>
      </c>
      <c r="E2044">
        <v>6.2506329113924002</v>
      </c>
      <c r="F2044">
        <v>8.2425641025640992</v>
      </c>
    </row>
    <row r="2045" spans="1:6" hidden="1" x14ac:dyDescent="0.25">
      <c r="A2045">
        <v>1984</v>
      </c>
      <c r="B2045" t="s">
        <v>10</v>
      </c>
      <c r="C2045">
        <v>7.29</v>
      </c>
      <c r="D2045">
        <v>8.69</v>
      </c>
      <c r="E2045">
        <v>6.2549999999999999</v>
      </c>
      <c r="F2045">
        <v>8.2444680851063801</v>
      </c>
    </row>
    <row r="2046" spans="1:6" hidden="1" x14ac:dyDescent="0.25">
      <c r="A2046">
        <v>1985</v>
      </c>
      <c r="B2046" t="s">
        <v>10</v>
      </c>
      <c r="C2046">
        <v>4.8499999999999996</v>
      </c>
      <c r="D2046">
        <v>8.66</v>
      </c>
      <c r="E2046">
        <v>6.2491213389121301</v>
      </c>
      <c r="F2046">
        <v>8.2462288135593198</v>
      </c>
    </row>
    <row r="2047" spans="1:6" hidden="1" x14ac:dyDescent="0.25">
      <c r="A2047">
        <v>1986</v>
      </c>
      <c r="B2047" t="s">
        <v>10</v>
      </c>
      <c r="C2047">
        <v>6.15</v>
      </c>
      <c r="D2047">
        <v>8.83</v>
      </c>
      <c r="E2047">
        <v>6.2487083333333304</v>
      </c>
      <c r="F2047">
        <v>8.2486919831223595</v>
      </c>
    </row>
    <row r="2048" spans="1:6" hidden="1" x14ac:dyDescent="0.25">
      <c r="A2048">
        <v>1987</v>
      </c>
      <c r="B2048" t="s">
        <v>10</v>
      </c>
      <c r="C2048">
        <v>4.99</v>
      </c>
      <c r="D2048">
        <v>8.99</v>
      </c>
      <c r="E2048">
        <v>6.2434854771784201</v>
      </c>
      <c r="F2048">
        <v>8.2518067226890697</v>
      </c>
    </row>
    <row r="2049" spans="1:6" hidden="1" x14ac:dyDescent="0.25">
      <c r="A2049">
        <v>1988</v>
      </c>
      <c r="B2049" t="s">
        <v>10</v>
      </c>
      <c r="C2049">
        <v>6.98</v>
      </c>
      <c r="D2049">
        <v>9.1999999999999993</v>
      </c>
      <c r="E2049">
        <v>6.2465289256198302</v>
      </c>
      <c r="F2049">
        <v>8.2557740585773995</v>
      </c>
    </row>
    <row r="2050" spans="1:6" hidden="1" x14ac:dyDescent="0.25">
      <c r="A2050">
        <v>1989</v>
      </c>
      <c r="B2050" t="s">
        <v>10</v>
      </c>
      <c r="C2050">
        <v>8.35</v>
      </c>
      <c r="D2050">
        <v>8.92</v>
      </c>
      <c r="E2050">
        <v>6.2551851851851801</v>
      </c>
      <c r="F2050">
        <v>8.2585416666666607</v>
      </c>
    </row>
    <row r="2051" spans="1:6" hidden="1" x14ac:dyDescent="0.25">
      <c r="A2051">
        <v>1990</v>
      </c>
      <c r="B2051" t="s">
        <v>10</v>
      </c>
      <c r="C2051">
        <v>8.43</v>
      </c>
      <c r="D2051">
        <v>9.23</v>
      </c>
      <c r="E2051">
        <v>6.2640983606557299</v>
      </c>
      <c r="F2051">
        <v>8.2625726141078797</v>
      </c>
    </row>
    <row r="2052" spans="1:6" hidden="1" x14ac:dyDescent="0.25">
      <c r="A2052">
        <v>1991</v>
      </c>
      <c r="B2052" t="s">
        <v>10</v>
      </c>
      <c r="C2052">
        <v>7.49</v>
      </c>
      <c r="D2052">
        <v>9.18</v>
      </c>
      <c r="E2052">
        <v>6.2691020408163203</v>
      </c>
      <c r="F2052">
        <v>8.2663636363636304</v>
      </c>
    </row>
    <row r="2053" spans="1:6" hidden="1" x14ac:dyDescent="0.25">
      <c r="A2053">
        <v>1992</v>
      </c>
      <c r="B2053" t="s">
        <v>10</v>
      </c>
      <c r="C2053">
        <v>7.94</v>
      </c>
      <c r="D2053">
        <v>8.84</v>
      </c>
      <c r="E2053">
        <v>6.2758943089430801</v>
      </c>
      <c r="F2053">
        <v>8.2687242798353893</v>
      </c>
    </row>
    <row r="2054" spans="1:6" hidden="1" x14ac:dyDescent="0.25">
      <c r="A2054">
        <v>1993</v>
      </c>
      <c r="B2054" t="s">
        <v>10</v>
      </c>
      <c r="C2054">
        <v>6.98</v>
      </c>
      <c r="D2054">
        <v>8.8699999999999992</v>
      </c>
      <c r="E2054">
        <v>6.2787449392712498</v>
      </c>
      <c r="F2054">
        <v>8.2711885245901602</v>
      </c>
    </row>
    <row r="2055" spans="1:6" hidden="1" x14ac:dyDescent="0.25">
      <c r="A2055">
        <v>1994</v>
      </c>
      <c r="B2055" t="s">
        <v>10</v>
      </c>
      <c r="C2055">
        <v>7.23</v>
      </c>
      <c r="D2055">
        <v>9.0399999999999991</v>
      </c>
      <c r="E2055">
        <v>6.28258064516129</v>
      </c>
      <c r="F2055">
        <v>8.2743265306122407</v>
      </c>
    </row>
    <row r="2056" spans="1:6" hidden="1" x14ac:dyDescent="0.25">
      <c r="A2056">
        <v>1995</v>
      </c>
      <c r="B2056" t="s">
        <v>10</v>
      </c>
      <c r="C2056">
        <v>7.17</v>
      </c>
      <c r="D2056">
        <v>9.35</v>
      </c>
      <c r="E2056">
        <v>6.2861445783132499</v>
      </c>
      <c r="F2056">
        <v>8.2786991869918598</v>
      </c>
    </row>
    <row r="2057" spans="1:6" hidden="1" x14ac:dyDescent="0.25">
      <c r="A2057">
        <v>1996</v>
      </c>
      <c r="B2057" t="s">
        <v>10</v>
      </c>
      <c r="C2057">
        <v>6.15</v>
      </c>
      <c r="D2057">
        <v>9.0399999999999991</v>
      </c>
      <c r="E2057">
        <v>6.2855999999999996</v>
      </c>
      <c r="F2057">
        <v>8.2817813765182091</v>
      </c>
    </row>
    <row r="2058" spans="1:6" hidden="1" x14ac:dyDescent="0.25">
      <c r="A2058">
        <v>1997</v>
      </c>
      <c r="B2058" t="s">
        <v>10</v>
      </c>
      <c r="C2058">
        <v>7.66</v>
      </c>
      <c r="D2058">
        <v>9.1999999999999993</v>
      </c>
      <c r="E2058">
        <v>6.2910756972111503</v>
      </c>
      <c r="F2058">
        <v>8.2854838709677399</v>
      </c>
    </row>
    <row r="2059" spans="1:6" hidden="1" x14ac:dyDescent="0.25">
      <c r="A2059">
        <v>1998</v>
      </c>
      <c r="B2059" t="s">
        <v>10</v>
      </c>
      <c r="C2059">
        <v>6.89</v>
      </c>
      <c r="D2059">
        <v>9.52</v>
      </c>
      <c r="E2059">
        <v>6.2934523809523801</v>
      </c>
      <c r="F2059">
        <v>8.2904417670682697</v>
      </c>
    </row>
    <row r="2060" spans="1:6" hidden="1" x14ac:dyDescent="0.25">
      <c r="A2060">
        <v>1999</v>
      </c>
      <c r="B2060" t="s">
        <v>10</v>
      </c>
      <c r="C2060">
        <v>8.02</v>
      </c>
      <c r="D2060">
        <v>9.2899999999999991</v>
      </c>
      <c r="E2060">
        <v>6.3002766798418897</v>
      </c>
      <c r="F2060">
        <v>8.2944399999999998</v>
      </c>
    </row>
    <row r="2061" spans="1:6" hidden="1" x14ac:dyDescent="0.25">
      <c r="A2061">
        <v>2000</v>
      </c>
      <c r="B2061" t="s">
        <v>10</v>
      </c>
      <c r="C2061">
        <v>8.42</v>
      </c>
      <c r="D2061">
        <v>9.1999999999999993</v>
      </c>
      <c r="E2061">
        <v>6.3086220472440901</v>
      </c>
      <c r="F2061">
        <v>8.2980478087649399</v>
      </c>
    </row>
    <row r="2062" spans="1:6" hidden="1" x14ac:dyDescent="0.25">
      <c r="A2062">
        <v>2001</v>
      </c>
      <c r="B2062" t="s">
        <v>10</v>
      </c>
      <c r="C2062">
        <v>7.48</v>
      </c>
      <c r="D2062">
        <v>9.41</v>
      </c>
      <c r="E2062">
        <v>6.3132156862744999</v>
      </c>
      <c r="F2062">
        <v>8.3024603174603104</v>
      </c>
    </row>
    <row r="2063" spans="1:6" hidden="1" x14ac:dyDescent="0.25">
      <c r="A2063">
        <v>2002</v>
      </c>
      <c r="B2063" t="s">
        <v>10</v>
      </c>
      <c r="C2063">
        <v>7.96</v>
      </c>
      <c r="D2063">
        <v>9.57</v>
      </c>
      <c r="E2063">
        <v>6.3196484374999997</v>
      </c>
      <c r="F2063">
        <v>8.3074703557312208</v>
      </c>
    </row>
    <row r="2064" spans="1:6" hidden="1" x14ac:dyDescent="0.25">
      <c r="A2064">
        <v>2003</v>
      </c>
      <c r="B2064" t="s">
        <v>10</v>
      </c>
      <c r="C2064">
        <v>7.46</v>
      </c>
      <c r="D2064">
        <v>9.5299999999999994</v>
      </c>
      <c r="E2064">
        <v>6.3240856031128398</v>
      </c>
      <c r="F2064">
        <v>8.3122834645669208</v>
      </c>
    </row>
    <row r="2065" spans="1:6" hidden="1" x14ac:dyDescent="0.25">
      <c r="A2065">
        <v>2004</v>
      </c>
      <c r="B2065" t="s">
        <v>10</v>
      </c>
      <c r="C2065">
        <v>7.53</v>
      </c>
      <c r="D2065">
        <v>9.32</v>
      </c>
      <c r="E2065">
        <v>6.3287596899224798</v>
      </c>
      <c r="F2065">
        <v>8.3162352941176394</v>
      </c>
    </row>
    <row r="2066" spans="1:6" hidden="1" x14ac:dyDescent="0.25">
      <c r="A2066">
        <v>2005</v>
      </c>
      <c r="B2066" t="s">
        <v>10</v>
      </c>
      <c r="C2066">
        <v>7.72</v>
      </c>
      <c r="D2066">
        <v>9.6999999999999993</v>
      </c>
      <c r="E2066">
        <v>6.3341312741312699</v>
      </c>
      <c r="F2066">
        <v>8.3216406250000006</v>
      </c>
    </row>
    <row r="2067" spans="1:6" hidden="1" x14ac:dyDescent="0.25">
      <c r="A2067">
        <v>2006</v>
      </c>
      <c r="B2067" t="s">
        <v>10</v>
      </c>
      <c r="C2067">
        <v>8.3000000000000007</v>
      </c>
      <c r="D2067">
        <v>9.5299999999999994</v>
      </c>
      <c r="E2067">
        <v>6.3416923076923002</v>
      </c>
      <c r="F2067">
        <v>8.3263424124513605</v>
      </c>
    </row>
    <row r="2068" spans="1:6" hidden="1" x14ac:dyDescent="0.25">
      <c r="A2068">
        <v>2007</v>
      </c>
      <c r="B2068" t="s">
        <v>10</v>
      </c>
      <c r="C2068">
        <v>8.16</v>
      </c>
      <c r="D2068">
        <v>9.73</v>
      </c>
      <c r="E2068">
        <v>6.3486590038314104</v>
      </c>
      <c r="F2068">
        <v>8.3317829457364301</v>
      </c>
    </row>
    <row r="2069" spans="1:6" hidden="1" x14ac:dyDescent="0.25">
      <c r="A2069">
        <v>2008</v>
      </c>
      <c r="B2069" t="s">
        <v>10</v>
      </c>
      <c r="C2069">
        <v>8.49</v>
      </c>
      <c r="D2069">
        <v>9.43</v>
      </c>
      <c r="E2069">
        <v>6.3568320610687001</v>
      </c>
      <c r="F2069">
        <v>8.3360231660231605</v>
      </c>
    </row>
    <row r="2070" spans="1:6" hidden="1" x14ac:dyDescent="0.25">
      <c r="A2070">
        <v>2009</v>
      </c>
      <c r="B2070" t="s">
        <v>10</v>
      </c>
      <c r="C2070">
        <v>7.54</v>
      </c>
      <c r="D2070">
        <v>9.51</v>
      </c>
      <c r="E2070">
        <v>6.3613307984790799</v>
      </c>
      <c r="F2070">
        <v>8.3405384615384595</v>
      </c>
    </row>
    <row r="2071" spans="1:6" hidden="1" x14ac:dyDescent="0.25">
      <c r="A2071">
        <v>2010</v>
      </c>
      <c r="B2071" t="s">
        <v>10</v>
      </c>
      <c r="C2071">
        <v>6.01</v>
      </c>
      <c r="D2071">
        <v>9.6999999999999993</v>
      </c>
      <c r="E2071">
        <v>6.36</v>
      </c>
      <c r="F2071">
        <v>8.3457471264367804</v>
      </c>
    </row>
    <row r="2072" spans="1:6" hidden="1" x14ac:dyDescent="0.25">
      <c r="A2072">
        <v>2011</v>
      </c>
      <c r="B2072" t="s">
        <v>10</v>
      </c>
      <c r="C2072">
        <v>8.18</v>
      </c>
      <c r="D2072">
        <v>9.52</v>
      </c>
      <c r="E2072">
        <v>6.3668679245283002</v>
      </c>
      <c r="F2072">
        <v>8.3502290076335797</v>
      </c>
    </row>
    <row r="2073" spans="1:6" hidden="1" x14ac:dyDescent="0.25">
      <c r="A2073">
        <v>2012</v>
      </c>
      <c r="B2073" t="s">
        <v>10</v>
      </c>
      <c r="C2073">
        <v>7.21</v>
      </c>
      <c r="D2073">
        <v>9.51</v>
      </c>
      <c r="E2073">
        <v>6.3700375939849598</v>
      </c>
      <c r="F2073">
        <v>8.3546387832699605</v>
      </c>
    </row>
    <row r="2074" spans="1:6" hidden="1" x14ac:dyDescent="0.25">
      <c r="A2074">
        <v>2013</v>
      </c>
      <c r="B2074" t="s">
        <v>10</v>
      </c>
      <c r="C2074">
        <v>7.1</v>
      </c>
      <c r="D2074">
        <v>9.61</v>
      </c>
      <c r="E2074">
        <v>6.3727715355805197</v>
      </c>
      <c r="F2074">
        <v>8.3593939393939305</v>
      </c>
    </row>
    <row r="2075" spans="1:6" hidden="1" x14ac:dyDescent="0.25">
      <c r="A2075">
        <v>1841</v>
      </c>
      <c r="B2075" t="s">
        <v>15</v>
      </c>
      <c r="C2075">
        <v>16.559999999999999</v>
      </c>
      <c r="D2075">
        <v>7.69</v>
      </c>
      <c r="E2075">
        <v>16.559999999999999</v>
      </c>
      <c r="F2075">
        <v>7.69</v>
      </c>
    </row>
    <row r="2076" spans="1:6" hidden="1" x14ac:dyDescent="0.25">
      <c r="A2076">
        <v>1842</v>
      </c>
      <c r="B2076" t="s">
        <v>15</v>
      </c>
      <c r="C2076">
        <v>16.57</v>
      </c>
      <c r="D2076">
        <v>8.02</v>
      </c>
      <c r="E2076">
        <v>16.565000000000001</v>
      </c>
      <c r="F2076">
        <v>7.8550000000000004</v>
      </c>
    </row>
    <row r="2077" spans="1:6" hidden="1" x14ac:dyDescent="0.25">
      <c r="A2077">
        <v>1843</v>
      </c>
      <c r="B2077" t="s">
        <v>15</v>
      </c>
      <c r="C2077">
        <v>16.88</v>
      </c>
      <c r="D2077">
        <v>8.17</v>
      </c>
      <c r="E2077">
        <v>16.670000000000002</v>
      </c>
      <c r="F2077">
        <v>7.96</v>
      </c>
    </row>
    <row r="2078" spans="1:6" hidden="1" x14ac:dyDescent="0.25">
      <c r="A2078">
        <v>1844</v>
      </c>
      <c r="B2078" t="s">
        <v>15</v>
      </c>
      <c r="C2078">
        <v>16.22</v>
      </c>
      <c r="D2078">
        <v>7.65</v>
      </c>
      <c r="E2078">
        <v>16.557500000000001</v>
      </c>
      <c r="F2078">
        <v>7.8825000000000003</v>
      </c>
    </row>
    <row r="2079" spans="1:6" hidden="1" x14ac:dyDescent="0.25">
      <c r="A2079">
        <v>1845</v>
      </c>
      <c r="B2079" t="s">
        <v>15</v>
      </c>
      <c r="C2079">
        <v>16.64</v>
      </c>
      <c r="D2079">
        <v>7.85</v>
      </c>
      <c r="E2079">
        <v>16.574000000000002</v>
      </c>
      <c r="F2079">
        <v>7.8760000000000003</v>
      </c>
    </row>
    <row r="2080" spans="1:6" hidden="1" x14ac:dyDescent="0.25">
      <c r="A2080">
        <v>1846</v>
      </c>
      <c r="B2080" t="s">
        <v>15</v>
      </c>
      <c r="C2080">
        <v>17.07</v>
      </c>
      <c r="D2080">
        <v>8.5500000000000007</v>
      </c>
      <c r="E2080">
        <v>16.656666666666599</v>
      </c>
      <c r="F2080">
        <v>7.9883333333333297</v>
      </c>
    </row>
    <row r="2081" spans="1:6" hidden="1" x14ac:dyDescent="0.25">
      <c r="A2081">
        <v>1847</v>
      </c>
      <c r="B2081" t="s">
        <v>15</v>
      </c>
      <c r="C2081">
        <v>16.600000000000001</v>
      </c>
      <c r="D2081">
        <v>8.09</v>
      </c>
      <c r="E2081">
        <v>16.648571428571401</v>
      </c>
      <c r="F2081">
        <v>8.00285714285714</v>
      </c>
    </row>
    <row r="2082" spans="1:6" hidden="1" x14ac:dyDescent="0.25">
      <c r="A2082">
        <v>1848</v>
      </c>
      <c r="B2082" t="s">
        <v>15</v>
      </c>
      <c r="C2082">
        <v>16.25</v>
      </c>
      <c r="D2082">
        <v>7.98</v>
      </c>
      <c r="E2082">
        <v>16.598749999999999</v>
      </c>
      <c r="F2082">
        <v>8</v>
      </c>
    </row>
    <row r="2083" spans="1:6" hidden="1" x14ac:dyDescent="0.25">
      <c r="A2083">
        <v>1849</v>
      </c>
      <c r="B2083" t="s">
        <v>15</v>
      </c>
      <c r="C2083">
        <v>16.079999999999998</v>
      </c>
      <c r="D2083">
        <v>7.98</v>
      </c>
      <c r="E2083">
        <v>16.5411111111111</v>
      </c>
      <c r="F2083">
        <v>7.9977777777777703</v>
      </c>
    </row>
    <row r="2084" spans="1:6" hidden="1" x14ac:dyDescent="0.25">
      <c r="A2084">
        <v>1850</v>
      </c>
      <c r="B2084" t="s">
        <v>15</v>
      </c>
      <c r="C2084">
        <v>16.510000000000002</v>
      </c>
      <c r="D2084">
        <v>7.9</v>
      </c>
      <c r="E2084">
        <v>16.538</v>
      </c>
      <c r="F2084">
        <v>7.9880000000000004</v>
      </c>
    </row>
    <row r="2085" spans="1:6" hidden="1" x14ac:dyDescent="0.25">
      <c r="A2085">
        <v>1851</v>
      </c>
      <c r="B2085" t="s">
        <v>15</v>
      </c>
      <c r="C2085">
        <v>16.600000000000001</v>
      </c>
      <c r="D2085">
        <v>8.18</v>
      </c>
      <c r="E2085">
        <v>16.543636363636299</v>
      </c>
      <c r="F2085">
        <v>8.0054545454545405</v>
      </c>
    </row>
    <row r="2086" spans="1:6" hidden="1" x14ac:dyDescent="0.25">
      <c r="A2086">
        <v>1852</v>
      </c>
      <c r="B2086" t="s">
        <v>15</v>
      </c>
      <c r="C2086">
        <v>16.39</v>
      </c>
      <c r="D2086">
        <v>8.1</v>
      </c>
      <c r="E2086">
        <v>16.530833333333302</v>
      </c>
      <c r="F2086">
        <v>8.0133333333333301</v>
      </c>
    </row>
    <row r="2087" spans="1:6" hidden="1" x14ac:dyDescent="0.25">
      <c r="A2087">
        <v>1853</v>
      </c>
      <c r="B2087" t="s">
        <v>15</v>
      </c>
      <c r="C2087">
        <v>16.100000000000001</v>
      </c>
      <c r="D2087">
        <v>8.0399999999999991</v>
      </c>
      <c r="E2087">
        <v>16.497692307692301</v>
      </c>
      <c r="F2087">
        <v>8.01538461538461</v>
      </c>
    </row>
    <row r="2088" spans="1:6" hidden="1" x14ac:dyDescent="0.25">
      <c r="A2088">
        <v>1854</v>
      </c>
      <c r="B2088" t="s">
        <v>15</v>
      </c>
      <c r="C2088">
        <v>16.48</v>
      </c>
      <c r="D2088">
        <v>8.2100000000000009</v>
      </c>
      <c r="E2088">
        <v>16.496428571428499</v>
      </c>
      <c r="F2088">
        <v>8.0292857142857095</v>
      </c>
    </row>
    <row r="2089" spans="1:6" hidden="1" x14ac:dyDescent="0.25">
      <c r="A2089">
        <v>1855</v>
      </c>
      <c r="B2089" t="s">
        <v>15</v>
      </c>
      <c r="C2089">
        <v>16.899999999999999</v>
      </c>
      <c r="D2089">
        <v>8.11</v>
      </c>
      <c r="E2089">
        <v>16.523333333333301</v>
      </c>
      <c r="F2089">
        <v>8.0346666666666593</v>
      </c>
    </row>
    <row r="2090" spans="1:6" hidden="1" x14ac:dyDescent="0.25">
      <c r="A2090">
        <v>1856</v>
      </c>
      <c r="B2090" t="s">
        <v>15</v>
      </c>
      <c r="C2090">
        <v>16.760000000000002</v>
      </c>
      <c r="D2090">
        <v>8</v>
      </c>
      <c r="E2090">
        <v>16.538125000000001</v>
      </c>
      <c r="F2090">
        <v>8.0325000000000006</v>
      </c>
    </row>
    <row r="2091" spans="1:6" hidden="1" x14ac:dyDescent="0.25">
      <c r="A2091">
        <v>1857</v>
      </c>
      <c r="B2091" t="s">
        <v>15</v>
      </c>
      <c r="C2091">
        <v>16.690000000000001</v>
      </c>
      <c r="D2091">
        <v>7.76</v>
      </c>
      <c r="E2091">
        <v>16.547058823529401</v>
      </c>
      <c r="F2091">
        <v>8.0164705882352898</v>
      </c>
    </row>
    <row r="2092" spans="1:6" hidden="1" x14ac:dyDescent="0.25">
      <c r="A2092">
        <v>1858</v>
      </c>
      <c r="B2092" t="s">
        <v>15</v>
      </c>
      <c r="C2092">
        <v>17.04</v>
      </c>
      <c r="D2092">
        <v>8.1</v>
      </c>
      <c r="E2092">
        <v>16.574444444444399</v>
      </c>
      <c r="F2092">
        <v>8.0211111111111109</v>
      </c>
    </row>
    <row r="2093" spans="1:6" hidden="1" x14ac:dyDescent="0.25">
      <c r="A2093">
        <v>1859</v>
      </c>
      <c r="B2093" t="s">
        <v>15</v>
      </c>
      <c r="C2093">
        <v>16.260000000000002</v>
      </c>
      <c r="D2093">
        <v>8.25</v>
      </c>
      <c r="E2093">
        <v>16.557894736842101</v>
      </c>
      <c r="F2093">
        <v>8.0331578947368403</v>
      </c>
    </row>
    <row r="2094" spans="1:6" hidden="1" x14ac:dyDescent="0.25">
      <c r="A2094">
        <v>1860</v>
      </c>
      <c r="B2094" t="s">
        <v>15</v>
      </c>
      <c r="C2094">
        <v>16.329999999999998</v>
      </c>
      <c r="D2094">
        <v>7.96</v>
      </c>
      <c r="E2094">
        <v>16.546500000000002</v>
      </c>
      <c r="F2094">
        <v>8.0295000000000005</v>
      </c>
    </row>
    <row r="2095" spans="1:6" hidden="1" x14ac:dyDescent="0.25">
      <c r="A2095">
        <v>1861</v>
      </c>
      <c r="B2095" t="s">
        <v>15</v>
      </c>
      <c r="C2095">
        <v>16.72</v>
      </c>
      <c r="D2095">
        <v>7.85</v>
      </c>
      <c r="E2095">
        <v>16.5547619047619</v>
      </c>
      <c r="F2095">
        <v>8.0209523809523802</v>
      </c>
    </row>
    <row r="2096" spans="1:6" hidden="1" x14ac:dyDescent="0.25">
      <c r="A2096">
        <v>1862</v>
      </c>
      <c r="B2096" t="s">
        <v>15</v>
      </c>
      <c r="C2096">
        <v>16.899999999999999</v>
      </c>
      <c r="D2096">
        <v>7.56</v>
      </c>
      <c r="E2096">
        <v>16.570454545454499</v>
      </c>
      <c r="F2096">
        <v>8</v>
      </c>
    </row>
    <row r="2097" spans="1:6" hidden="1" x14ac:dyDescent="0.25">
      <c r="A2097">
        <v>1863</v>
      </c>
      <c r="B2097" t="s">
        <v>15</v>
      </c>
      <c r="C2097">
        <v>16.53</v>
      </c>
      <c r="D2097">
        <v>8.11</v>
      </c>
      <c r="E2097">
        <v>16.568695652173901</v>
      </c>
      <c r="F2097">
        <v>8.0047826086956508</v>
      </c>
    </row>
    <row r="2098" spans="1:6" hidden="1" x14ac:dyDescent="0.25">
      <c r="A2098">
        <v>1864</v>
      </c>
      <c r="B2098" t="s">
        <v>15</v>
      </c>
      <c r="C2098">
        <v>16.37</v>
      </c>
      <c r="D2098">
        <v>7.98</v>
      </c>
      <c r="E2098">
        <v>16.560416666666601</v>
      </c>
      <c r="F2098">
        <v>8.0037500000000001</v>
      </c>
    </row>
    <row r="2099" spans="1:6" hidden="1" x14ac:dyDescent="0.25">
      <c r="A2099">
        <v>1865</v>
      </c>
      <c r="B2099" t="s">
        <v>15</v>
      </c>
      <c r="C2099">
        <v>16.75</v>
      </c>
      <c r="D2099">
        <v>8.18</v>
      </c>
      <c r="E2099">
        <v>16.568000000000001</v>
      </c>
      <c r="F2099">
        <v>8.0107999999999997</v>
      </c>
    </row>
    <row r="2100" spans="1:6" hidden="1" x14ac:dyDescent="0.25">
      <c r="A2100">
        <v>1866</v>
      </c>
      <c r="B2100" t="s">
        <v>15</v>
      </c>
      <c r="C2100">
        <v>16.96</v>
      </c>
      <c r="D2100">
        <v>8.2899999999999991</v>
      </c>
      <c r="E2100">
        <v>16.583076923076899</v>
      </c>
      <c r="F2100">
        <v>8.0215384615384604</v>
      </c>
    </row>
    <row r="2101" spans="1:6" hidden="1" x14ac:dyDescent="0.25">
      <c r="A2101">
        <v>1867</v>
      </c>
      <c r="B2101" t="s">
        <v>15</v>
      </c>
      <c r="C2101">
        <v>17.38</v>
      </c>
      <c r="D2101">
        <v>8.44</v>
      </c>
      <c r="E2101">
        <v>16.612592592592499</v>
      </c>
      <c r="F2101">
        <v>8.0370370370370292</v>
      </c>
    </row>
    <row r="2102" spans="1:6" hidden="1" x14ac:dyDescent="0.25">
      <c r="A2102">
        <v>1868</v>
      </c>
      <c r="B2102" t="s">
        <v>15</v>
      </c>
      <c r="C2102">
        <v>16.96</v>
      </c>
      <c r="D2102">
        <v>8.25</v>
      </c>
      <c r="E2102">
        <v>16.625</v>
      </c>
      <c r="F2102">
        <v>8.0446428571428505</v>
      </c>
    </row>
    <row r="2103" spans="1:6" hidden="1" x14ac:dyDescent="0.25">
      <c r="A2103">
        <v>1869</v>
      </c>
      <c r="B2103" t="s">
        <v>15</v>
      </c>
      <c r="C2103">
        <v>16.91</v>
      </c>
      <c r="D2103">
        <v>8.43</v>
      </c>
      <c r="E2103">
        <v>16.6348275862068</v>
      </c>
      <c r="F2103">
        <v>8.0579310344827508</v>
      </c>
    </row>
    <row r="2104" spans="1:6" hidden="1" x14ac:dyDescent="0.25">
      <c r="A2104">
        <v>1870</v>
      </c>
      <c r="B2104" t="s">
        <v>15</v>
      </c>
      <c r="C2104">
        <v>16.84</v>
      </c>
      <c r="D2104">
        <v>8.1999999999999993</v>
      </c>
      <c r="E2104">
        <v>16.641666666666602</v>
      </c>
      <c r="F2104">
        <v>8.0626666666666598</v>
      </c>
    </row>
    <row r="2105" spans="1:6" hidden="1" x14ac:dyDescent="0.25">
      <c r="A2105">
        <v>1871</v>
      </c>
      <c r="B2105" t="s">
        <v>15</v>
      </c>
      <c r="C2105">
        <v>16.75</v>
      </c>
      <c r="D2105">
        <v>8.1199999999999992</v>
      </c>
      <c r="E2105">
        <v>16.645161290322498</v>
      </c>
      <c r="F2105">
        <v>8.0645161290322491</v>
      </c>
    </row>
    <row r="2106" spans="1:6" hidden="1" x14ac:dyDescent="0.25">
      <c r="A2106">
        <v>1872</v>
      </c>
      <c r="B2106" t="s">
        <v>15</v>
      </c>
      <c r="C2106">
        <v>16.71</v>
      </c>
      <c r="D2106">
        <v>8.19</v>
      </c>
      <c r="E2106">
        <v>16.647187500000001</v>
      </c>
      <c r="F2106">
        <v>8.0684374999999999</v>
      </c>
    </row>
    <row r="2107" spans="1:6" hidden="1" x14ac:dyDescent="0.25">
      <c r="A2107">
        <v>1873</v>
      </c>
      <c r="B2107" t="s">
        <v>15</v>
      </c>
      <c r="C2107">
        <v>16.78</v>
      </c>
      <c r="D2107">
        <v>8.35</v>
      </c>
      <c r="E2107">
        <v>16.651212121212101</v>
      </c>
      <c r="F2107">
        <v>8.0769696969696891</v>
      </c>
    </row>
    <row r="2108" spans="1:6" hidden="1" x14ac:dyDescent="0.25">
      <c r="A2108">
        <v>1874</v>
      </c>
      <c r="B2108" t="s">
        <v>15</v>
      </c>
      <c r="C2108">
        <v>16.75</v>
      </c>
      <c r="D2108">
        <v>8.43</v>
      </c>
      <c r="E2108">
        <v>16.654117647058801</v>
      </c>
      <c r="F2108">
        <v>8.0873529411764693</v>
      </c>
    </row>
    <row r="2109" spans="1:6" hidden="1" x14ac:dyDescent="0.25">
      <c r="A2109">
        <v>1875</v>
      </c>
      <c r="B2109" t="s">
        <v>15</v>
      </c>
      <c r="C2109">
        <v>16.95</v>
      </c>
      <c r="D2109">
        <v>7.86</v>
      </c>
      <c r="E2109">
        <v>16.6625714285714</v>
      </c>
      <c r="F2109">
        <v>8.0808571428571394</v>
      </c>
    </row>
    <row r="2110" spans="1:6" hidden="1" x14ac:dyDescent="0.25">
      <c r="A2110">
        <v>1876</v>
      </c>
      <c r="B2110" t="s">
        <v>15</v>
      </c>
      <c r="C2110">
        <v>17.3</v>
      </c>
      <c r="D2110">
        <v>8.08</v>
      </c>
      <c r="E2110">
        <v>16.6802777777777</v>
      </c>
      <c r="F2110">
        <v>8.0808333333333309</v>
      </c>
    </row>
    <row r="2111" spans="1:6" hidden="1" x14ac:dyDescent="0.25">
      <c r="A2111">
        <v>1877</v>
      </c>
      <c r="B2111" t="s">
        <v>15</v>
      </c>
      <c r="C2111">
        <v>17.04</v>
      </c>
      <c r="D2111">
        <v>8.5399999999999991</v>
      </c>
      <c r="E2111">
        <v>16.690000000000001</v>
      </c>
      <c r="F2111">
        <v>8.09324324324324</v>
      </c>
    </row>
    <row r="2112" spans="1:6" hidden="1" x14ac:dyDescent="0.25">
      <c r="A2112">
        <v>1878</v>
      </c>
      <c r="B2112" t="s">
        <v>15</v>
      </c>
      <c r="C2112">
        <v>17.239999999999998</v>
      </c>
      <c r="D2112">
        <v>8.83</v>
      </c>
      <c r="E2112">
        <v>16.704473684210502</v>
      </c>
      <c r="F2112">
        <v>8.1126315789473598</v>
      </c>
    </row>
    <row r="2113" spans="1:6" hidden="1" x14ac:dyDescent="0.25">
      <c r="A2113">
        <v>1879</v>
      </c>
      <c r="B2113" t="s">
        <v>15</v>
      </c>
      <c r="C2113">
        <v>16.309999999999999</v>
      </c>
      <c r="D2113">
        <v>8.17</v>
      </c>
      <c r="E2113">
        <v>16.694358974358899</v>
      </c>
      <c r="F2113">
        <v>8.1141025641025593</v>
      </c>
    </row>
    <row r="2114" spans="1:6" hidden="1" x14ac:dyDescent="0.25">
      <c r="A2114">
        <v>1880</v>
      </c>
      <c r="B2114" t="s">
        <v>15</v>
      </c>
      <c r="C2114">
        <v>16.649999999999999</v>
      </c>
      <c r="D2114">
        <v>8.1199999999999992</v>
      </c>
      <c r="E2114">
        <v>16.693249999999999</v>
      </c>
      <c r="F2114">
        <v>8.1142500000000002</v>
      </c>
    </row>
    <row r="2115" spans="1:6" hidden="1" x14ac:dyDescent="0.25">
      <c r="A2115">
        <v>1881</v>
      </c>
      <c r="B2115" t="s">
        <v>15</v>
      </c>
      <c r="C2115">
        <v>16.63</v>
      </c>
      <c r="D2115">
        <v>8.27</v>
      </c>
      <c r="E2115">
        <v>16.691707317073099</v>
      </c>
      <c r="F2115">
        <v>8.1180487804878005</v>
      </c>
    </row>
    <row r="2116" spans="1:6" hidden="1" x14ac:dyDescent="0.25">
      <c r="A2116">
        <v>1882</v>
      </c>
      <c r="B2116" t="s">
        <v>15</v>
      </c>
      <c r="C2116">
        <v>17.03</v>
      </c>
      <c r="D2116">
        <v>8.1300000000000008</v>
      </c>
      <c r="E2116">
        <v>16.6997619047619</v>
      </c>
      <c r="F2116">
        <v>8.1183333333333305</v>
      </c>
    </row>
    <row r="2117" spans="1:6" hidden="1" x14ac:dyDescent="0.25">
      <c r="A2117">
        <v>1883</v>
      </c>
      <c r="B2117" t="s">
        <v>15</v>
      </c>
      <c r="C2117">
        <v>16.46</v>
      </c>
      <c r="D2117">
        <v>7.98</v>
      </c>
      <c r="E2117">
        <v>16.6941860465116</v>
      </c>
      <c r="F2117">
        <v>8.1151162790697597</v>
      </c>
    </row>
    <row r="2118" spans="1:6" hidden="1" x14ac:dyDescent="0.25">
      <c r="A2118">
        <v>1884</v>
      </c>
      <c r="B2118" t="s">
        <v>15</v>
      </c>
      <c r="C2118">
        <v>16.86</v>
      </c>
      <c r="D2118">
        <v>7.77</v>
      </c>
      <c r="E2118">
        <v>16.6979545454545</v>
      </c>
      <c r="F2118">
        <v>8.1072727272727203</v>
      </c>
    </row>
    <row r="2119" spans="1:6" hidden="1" x14ac:dyDescent="0.25">
      <c r="A2119">
        <v>1885</v>
      </c>
      <c r="B2119" t="s">
        <v>15</v>
      </c>
      <c r="C2119">
        <v>16.95</v>
      </c>
      <c r="D2119">
        <v>7.92</v>
      </c>
      <c r="E2119">
        <v>16.7035555555555</v>
      </c>
      <c r="F2119">
        <v>8.1031111111111098</v>
      </c>
    </row>
    <row r="2120" spans="1:6" hidden="1" x14ac:dyDescent="0.25">
      <c r="A2120">
        <v>1886</v>
      </c>
      <c r="B2120" t="s">
        <v>15</v>
      </c>
      <c r="C2120">
        <v>16.88</v>
      </c>
      <c r="D2120">
        <v>7.95</v>
      </c>
      <c r="E2120">
        <v>16.707391304347802</v>
      </c>
      <c r="F2120">
        <v>8.0997826086956497</v>
      </c>
    </row>
    <row r="2121" spans="1:6" hidden="1" x14ac:dyDescent="0.25">
      <c r="A2121">
        <v>1887</v>
      </c>
      <c r="B2121" t="s">
        <v>15</v>
      </c>
      <c r="C2121">
        <v>16.66</v>
      </c>
      <c r="D2121">
        <v>7.91</v>
      </c>
      <c r="E2121">
        <v>16.706382978723401</v>
      </c>
      <c r="F2121">
        <v>8.0957446808510607</v>
      </c>
    </row>
    <row r="2122" spans="1:6" hidden="1" x14ac:dyDescent="0.25">
      <c r="A2122">
        <v>1888</v>
      </c>
      <c r="B2122" t="s">
        <v>15</v>
      </c>
      <c r="C2122">
        <v>16.72</v>
      </c>
      <c r="D2122">
        <v>8.09</v>
      </c>
      <c r="E2122">
        <v>16.706666666666599</v>
      </c>
      <c r="F2122">
        <v>8.0956250000000001</v>
      </c>
    </row>
    <row r="2123" spans="1:6" hidden="1" x14ac:dyDescent="0.25">
      <c r="A2123">
        <v>1889</v>
      </c>
      <c r="B2123" t="s">
        <v>15</v>
      </c>
      <c r="C2123">
        <v>17.170000000000002</v>
      </c>
      <c r="D2123">
        <v>8.32</v>
      </c>
      <c r="E2123">
        <v>16.716122448979501</v>
      </c>
      <c r="F2123">
        <v>8.1002040816326506</v>
      </c>
    </row>
    <row r="2124" spans="1:6" hidden="1" x14ac:dyDescent="0.25">
      <c r="A2124">
        <v>1890</v>
      </c>
      <c r="B2124" t="s">
        <v>15</v>
      </c>
      <c r="C2124">
        <v>16.77</v>
      </c>
      <c r="D2124">
        <v>7.97</v>
      </c>
      <c r="E2124">
        <v>16.717199999999998</v>
      </c>
      <c r="F2124">
        <v>8.0975999999999999</v>
      </c>
    </row>
    <row r="2125" spans="1:6" hidden="1" x14ac:dyDescent="0.25">
      <c r="A2125">
        <v>1891</v>
      </c>
      <c r="B2125" t="s">
        <v>15</v>
      </c>
      <c r="C2125">
        <v>16.739999999999998</v>
      </c>
      <c r="D2125">
        <v>8.02</v>
      </c>
      <c r="E2125">
        <v>16.717647058823498</v>
      </c>
      <c r="F2125">
        <v>8.0960784313725398</v>
      </c>
    </row>
    <row r="2126" spans="1:6" hidden="1" x14ac:dyDescent="0.25">
      <c r="A2126">
        <v>1892</v>
      </c>
      <c r="B2126" t="s">
        <v>15</v>
      </c>
      <c r="C2126">
        <v>16.600000000000001</v>
      </c>
      <c r="D2126">
        <v>8.07</v>
      </c>
      <c r="E2126">
        <v>16.7153846153846</v>
      </c>
      <c r="F2126">
        <v>8.0955769230769192</v>
      </c>
    </row>
    <row r="2127" spans="1:6" hidden="1" x14ac:dyDescent="0.25">
      <c r="A2127">
        <v>1893</v>
      </c>
      <c r="B2127" t="s">
        <v>15</v>
      </c>
      <c r="C2127">
        <v>16.670000000000002</v>
      </c>
      <c r="D2127">
        <v>8.06</v>
      </c>
      <c r="E2127">
        <v>16.714528301886698</v>
      </c>
      <c r="F2127">
        <v>8.0949056603773499</v>
      </c>
    </row>
    <row r="2128" spans="1:6" hidden="1" x14ac:dyDescent="0.25">
      <c r="A2128">
        <v>1894</v>
      </c>
      <c r="B2128" t="s">
        <v>15</v>
      </c>
      <c r="C2128">
        <v>16.829999999999998</v>
      </c>
      <c r="D2128">
        <v>8.16</v>
      </c>
      <c r="E2128">
        <v>16.716666666666601</v>
      </c>
      <c r="F2128">
        <v>8.0961111111111101</v>
      </c>
    </row>
    <row r="2129" spans="1:6" hidden="1" x14ac:dyDescent="0.25">
      <c r="A2129">
        <v>1895</v>
      </c>
      <c r="B2129" t="s">
        <v>15</v>
      </c>
      <c r="C2129">
        <v>16.850000000000001</v>
      </c>
      <c r="D2129">
        <v>8.15</v>
      </c>
      <c r="E2129">
        <v>16.719090909090902</v>
      </c>
      <c r="F2129">
        <v>8.0970909090909</v>
      </c>
    </row>
    <row r="2130" spans="1:6" hidden="1" x14ac:dyDescent="0.25">
      <c r="A2130">
        <v>1896</v>
      </c>
      <c r="B2130" t="s">
        <v>15</v>
      </c>
      <c r="C2130">
        <v>16.850000000000001</v>
      </c>
      <c r="D2130">
        <v>8.2100000000000009</v>
      </c>
      <c r="E2130">
        <v>16.7214285714285</v>
      </c>
      <c r="F2130">
        <v>8.0991071428571395</v>
      </c>
    </row>
    <row r="2131" spans="1:6" hidden="1" x14ac:dyDescent="0.25">
      <c r="A2131">
        <v>1897</v>
      </c>
      <c r="B2131" t="s">
        <v>15</v>
      </c>
      <c r="C2131">
        <v>17.079999999999998</v>
      </c>
      <c r="D2131">
        <v>8.2899999999999991</v>
      </c>
      <c r="E2131">
        <v>16.727719298245599</v>
      </c>
      <c r="F2131">
        <v>8.1024561403508706</v>
      </c>
    </row>
    <row r="2132" spans="1:6" hidden="1" x14ac:dyDescent="0.25">
      <c r="A2132">
        <v>1898</v>
      </c>
      <c r="B2132" t="s">
        <v>15</v>
      </c>
      <c r="C2132">
        <v>17.04</v>
      </c>
      <c r="D2132">
        <v>8.18</v>
      </c>
      <c r="E2132">
        <v>16.733103448275799</v>
      </c>
      <c r="F2132">
        <v>8.10379310344827</v>
      </c>
    </row>
    <row r="2133" spans="1:6" hidden="1" x14ac:dyDescent="0.25">
      <c r="A2133">
        <v>1899</v>
      </c>
      <c r="B2133" t="s">
        <v>15</v>
      </c>
      <c r="C2133">
        <v>17.059999999999999</v>
      </c>
      <c r="D2133">
        <v>8.4</v>
      </c>
      <c r="E2133">
        <v>16.738644067796599</v>
      </c>
      <c r="F2133">
        <v>8.1088135593220301</v>
      </c>
    </row>
    <row r="2134" spans="1:6" hidden="1" x14ac:dyDescent="0.25">
      <c r="A2134">
        <v>1900</v>
      </c>
      <c r="B2134" t="s">
        <v>15</v>
      </c>
      <c r="C2134">
        <v>16.98</v>
      </c>
      <c r="D2134">
        <v>8.5</v>
      </c>
      <c r="E2134">
        <v>16.742666666666601</v>
      </c>
      <c r="F2134">
        <v>8.1153333333333304</v>
      </c>
    </row>
    <row r="2135" spans="1:6" hidden="1" x14ac:dyDescent="0.25">
      <c r="A2135">
        <v>1901</v>
      </c>
      <c r="B2135" t="s">
        <v>15</v>
      </c>
      <c r="C2135">
        <v>16.86</v>
      </c>
      <c r="D2135">
        <v>8.5399999999999991</v>
      </c>
      <c r="E2135">
        <v>16.744590163934401</v>
      </c>
      <c r="F2135">
        <v>8.1222950819672093</v>
      </c>
    </row>
    <row r="2136" spans="1:6" hidden="1" x14ac:dyDescent="0.25">
      <c r="A2136">
        <v>1902</v>
      </c>
      <c r="B2136" t="s">
        <v>15</v>
      </c>
      <c r="C2136">
        <v>16.98</v>
      </c>
      <c r="D2136">
        <v>8.3000000000000007</v>
      </c>
      <c r="E2136">
        <v>16.748387096774099</v>
      </c>
      <c r="F2136">
        <v>8.1251612903225805</v>
      </c>
    </row>
    <row r="2137" spans="1:6" hidden="1" x14ac:dyDescent="0.25">
      <c r="A2137">
        <v>1903</v>
      </c>
      <c r="B2137" t="s">
        <v>15</v>
      </c>
      <c r="C2137">
        <v>16.87</v>
      </c>
      <c r="D2137">
        <v>8.2200000000000006</v>
      </c>
      <c r="E2137">
        <v>16.750317460317401</v>
      </c>
      <c r="F2137">
        <v>8.1266666666666598</v>
      </c>
    </row>
    <row r="2138" spans="1:6" hidden="1" x14ac:dyDescent="0.25">
      <c r="A2138">
        <v>1904</v>
      </c>
      <c r="B2138" t="s">
        <v>15</v>
      </c>
      <c r="C2138">
        <v>16.579999999999998</v>
      </c>
      <c r="D2138">
        <v>8.09</v>
      </c>
      <c r="E2138">
        <v>16.747656249999999</v>
      </c>
      <c r="F2138">
        <v>8.1260937500000008</v>
      </c>
    </row>
    <row r="2139" spans="1:6" hidden="1" x14ac:dyDescent="0.25">
      <c r="A2139">
        <v>1905</v>
      </c>
      <c r="B2139" t="s">
        <v>15</v>
      </c>
      <c r="C2139">
        <v>16.57</v>
      </c>
      <c r="D2139">
        <v>8.23</v>
      </c>
      <c r="E2139">
        <v>16.744923076923001</v>
      </c>
      <c r="F2139">
        <v>8.1276923076922998</v>
      </c>
    </row>
    <row r="2140" spans="1:6" hidden="1" x14ac:dyDescent="0.25">
      <c r="A2140">
        <v>1906</v>
      </c>
      <c r="B2140" t="s">
        <v>15</v>
      </c>
      <c r="C2140">
        <v>16.920000000000002</v>
      </c>
      <c r="D2140">
        <v>8.3800000000000008</v>
      </c>
      <c r="E2140">
        <v>16.747575757575699</v>
      </c>
      <c r="F2140">
        <v>8.1315151515151491</v>
      </c>
    </row>
    <row r="2141" spans="1:6" hidden="1" x14ac:dyDescent="0.25">
      <c r="A2141">
        <v>1907</v>
      </c>
      <c r="B2141" t="s">
        <v>15</v>
      </c>
      <c r="C2141">
        <v>16.87</v>
      </c>
      <c r="D2141">
        <v>7.95</v>
      </c>
      <c r="E2141">
        <v>16.7494029850746</v>
      </c>
      <c r="F2141">
        <v>8.1288059701492497</v>
      </c>
    </row>
    <row r="2142" spans="1:6" hidden="1" x14ac:dyDescent="0.25">
      <c r="A2142">
        <v>1908</v>
      </c>
      <c r="B2142" t="s">
        <v>15</v>
      </c>
      <c r="C2142">
        <v>16.670000000000002</v>
      </c>
      <c r="D2142">
        <v>8.19</v>
      </c>
      <c r="E2142">
        <v>16.748235294117599</v>
      </c>
      <c r="F2142">
        <v>8.1297058823529404</v>
      </c>
    </row>
    <row r="2143" spans="1:6" hidden="1" x14ac:dyDescent="0.25">
      <c r="A2143">
        <v>1909</v>
      </c>
      <c r="B2143" t="s">
        <v>15</v>
      </c>
      <c r="C2143">
        <v>16.47</v>
      </c>
      <c r="D2143">
        <v>8.18</v>
      </c>
      <c r="E2143">
        <v>16.7442028985507</v>
      </c>
      <c r="F2143">
        <v>8.13043478260869</v>
      </c>
    </row>
    <row r="2144" spans="1:6" hidden="1" x14ac:dyDescent="0.25">
      <c r="A2144">
        <v>1910</v>
      </c>
      <c r="B2144" t="s">
        <v>15</v>
      </c>
      <c r="C2144">
        <v>16.93</v>
      </c>
      <c r="D2144">
        <v>8.2200000000000006</v>
      </c>
      <c r="E2144">
        <v>16.746857142857099</v>
      </c>
      <c r="F2144">
        <v>8.1317142857142795</v>
      </c>
    </row>
    <row r="2145" spans="1:6" hidden="1" x14ac:dyDescent="0.25">
      <c r="A2145">
        <v>1911</v>
      </c>
      <c r="B2145" t="s">
        <v>15</v>
      </c>
      <c r="C2145">
        <v>16.850000000000001</v>
      </c>
      <c r="D2145">
        <v>8.18</v>
      </c>
      <c r="E2145">
        <v>16.748309859154901</v>
      </c>
      <c r="F2145">
        <v>8.1323943661971807</v>
      </c>
    </row>
    <row r="2146" spans="1:6" hidden="1" x14ac:dyDescent="0.25">
      <c r="A2146">
        <v>1912</v>
      </c>
      <c r="B2146" t="s">
        <v>15</v>
      </c>
      <c r="C2146">
        <v>17.100000000000001</v>
      </c>
      <c r="D2146">
        <v>8.17</v>
      </c>
      <c r="E2146">
        <v>16.7531944444444</v>
      </c>
      <c r="F2146">
        <v>8.1329166666666595</v>
      </c>
    </row>
    <row r="2147" spans="1:6" hidden="1" x14ac:dyDescent="0.25">
      <c r="A2147">
        <v>1913</v>
      </c>
      <c r="B2147" t="s">
        <v>15</v>
      </c>
      <c r="C2147">
        <v>17.23</v>
      </c>
      <c r="D2147">
        <v>8.3000000000000007</v>
      </c>
      <c r="E2147">
        <v>16.7597260273972</v>
      </c>
      <c r="F2147">
        <v>8.1352054794520505</v>
      </c>
    </row>
    <row r="2148" spans="1:6" hidden="1" x14ac:dyDescent="0.25">
      <c r="A2148">
        <v>1914</v>
      </c>
      <c r="B2148" t="s">
        <v>15</v>
      </c>
      <c r="C2148">
        <v>17.87</v>
      </c>
      <c r="D2148">
        <v>8.59</v>
      </c>
      <c r="E2148">
        <v>16.7747297297297</v>
      </c>
      <c r="F2148">
        <v>8.14135135135135</v>
      </c>
    </row>
    <row r="2149" spans="1:6" hidden="1" x14ac:dyDescent="0.25">
      <c r="A2149">
        <v>1915</v>
      </c>
      <c r="B2149" t="s">
        <v>15</v>
      </c>
      <c r="C2149">
        <v>17.309999999999999</v>
      </c>
      <c r="D2149">
        <v>8.59</v>
      </c>
      <c r="E2149">
        <v>16.781866666666598</v>
      </c>
      <c r="F2149">
        <v>8.1473333333333304</v>
      </c>
    </row>
    <row r="2150" spans="1:6" hidden="1" x14ac:dyDescent="0.25">
      <c r="A2150">
        <v>1916</v>
      </c>
      <c r="B2150" t="s">
        <v>15</v>
      </c>
      <c r="C2150">
        <v>16.97</v>
      </c>
      <c r="D2150">
        <v>8.23</v>
      </c>
      <c r="E2150">
        <v>16.7843421052631</v>
      </c>
      <c r="F2150">
        <v>8.1484210526315692</v>
      </c>
    </row>
    <row r="2151" spans="1:6" hidden="1" x14ac:dyDescent="0.25">
      <c r="A2151">
        <v>1917</v>
      </c>
      <c r="B2151" t="s">
        <v>15</v>
      </c>
      <c r="C2151">
        <v>16.55</v>
      </c>
      <c r="D2151">
        <v>8.02</v>
      </c>
      <c r="E2151">
        <v>16.781298701298699</v>
      </c>
      <c r="F2151">
        <v>8.1467532467532404</v>
      </c>
    </row>
    <row r="2152" spans="1:6" hidden="1" x14ac:dyDescent="0.25">
      <c r="A2152">
        <v>1918</v>
      </c>
      <c r="B2152" t="s">
        <v>15</v>
      </c>
      <c r="C2152">
        <v>16.559999999999999</v>
      </c>
      <c r="D2152">
        <v>8.1300000000000008</v>
      </c>
      <c r="E2152">
        <v>16.778461538461499</v>
      </c>
      <c r="F2152">
        <v>8.1465384615384604</v>
      </c>
    </row>
    <row r="2153" spans="1:6" hidden="1" x14ac:dyDescent="0.25">
      <c r="A2153">
        <v>1919</v>
      </c>
      <c r="B2153" t="s">
        <v>15</v>
      </c>
      <c r="C2153">
        <v>17.510000000000002</v>
      </c>
      <c r="D2153">
        <v>8.3800000000000008</v>
      </c>
      <c r="E2153">
        <v>16.787721518987301</v>
      </c>
      <c r="F2153">
        <v>8.1494936708860699</v>
      </c>
    </row>
    <row r="2154" spans="1:6" hidden="1" x14ac:dyDescent="0.25">
      <c r="A2154">
        <v>1920</v>
      </c>
      <c r="B2154" t="s">
        <v>15</v>
      </c>
      <c r="C2154">
        <v>16.649999999999999</v>
      </c>
      <c r="D2154">
        <v>8.36</v>
      </c>
      <c r="E2154">
        <v>16.786000000000001</v>
      </c>
      <c r="F2154">
        <v>8.1521249999999998</v>
      </c>
    </row>
    <row r="2155" spans="1:6" hidden="1" x14ac:dyDescent="0.25">
      <c r="A2155">
        <v>1921</v>
      </c>
      <c r="B2155" t="s">
        <v>15</v>
      </c>
      <c r="C2155">
        <v>17.149999999999999</v>
      </c>
      <c r="D2155">
        <v>8.57</v>
      </c>
      <c r="E2155">
        <v>16.7904938271604</v>
      </c>
      <c r="F2155">
        <v>8.1572839506172805</v>
      </c>
    </row>
    <row r="2156" spans="1:6" hidden="1" x14ac:dyDescent="0.25">
      <c r="A2156">
        <v>1922</v>
      </c>
      <c r="B2156" t="s">
        <v>15</v>
      </c>
      <c r="C2156">
        <v>17.22</v>
      </c>
      <c r="D2156">
        <v>8.41</v>
      </c>
      <c r="E2156">
        <v>16.795731707317</v>
      </c>
      <c r="F2156">
        <v>8.1603658536585293</v>
      </c>
    </row>
    <row r="2157" spans="1:6" hidden="1" x14ac:dyDescent="0.25">
      <c r="A2157">
        <v>1923</v>
      </c>
      <c r="B2157" t="s">
        <v>15</v>
      </c>
      <c r="C2157">
        <v>17.2</v>
      </c>
      <c r="D2157">
        <v>8.42</v>
      </c>
      <c r="E2157">
        <v>16.8006024096385</v>
      </c>
      <c r="F2157">
        <v>8.1634939759036094</v>
      </c>
    </row>
    <row r="2158" spans="1:6" hidden="1" x14ac:dyDescent="0.25">
      <c r="A2158">
        <v>1924</v>
      </c>
      <c r="B2158" t="s">
        <v>15</v>
      </c>
      <c r="C2158">
        <v>16.649999999999999</v>
      </c>
      <c r="D2158">
        <v>8.51</v>
      </c>
      <c r="E2158">
        <v>16.798809523809499</v>
      </c>
      <c r="F2158">
        <v>8.1676190476190396</v>
      </c>
    </row>
    <row r="2159" spans="1:6" hidden="1" x14ac:dyDescent="0.25">
      <c r="A2159">
        <v>1925</v>
      </c>
      <c r="B2159" t="s">
        <v>15</v>
      </c>
      <c r="C2159">
        <v>16.55</v>
      </c>
      <c r="D2159">
        <v>8.5299999999999994</v>
      </c>
      <c r="E2159">
        <v>16.795882352941099</v>
      </c>
      <c r="F2159">
        <v>8.1718823529411697</v>
      </c>
    </row>
    <row r="2160" spans="1:6" hidden="1" x14ac:dyDescent="0.25">
      <c r="A2160">
        <v>1926</v>
      </c>
      <c r="B2160" t="s">
        <v>15</v>
      </c>
      <c r="C2160">
        <v>17.25</v>
      </c>
      <c r="D2160">
        <v>8.73</v>
      </c>
      <c r="E2160">
        <v>16.8011627906976</v>
      </c>
      <c r="F2160">
        <v>8.1783720930232509</v>
      </c>
    </row>
    <row r="2161" spans="1:6" hidden="1" x14ac:dyDescent="0.25">
      <c r="A2161">
        <v>1927</v>
      </c>
      <c r="B2161" t="s">
        <v>15</v>
      </c>
      <c r="C2161">
        <v>16.420000000000002</v>
      </c>
      <c r="D2161">
        <v>8.52</v>
      </c>
      <c r="E2161">
        <v>16.796781609195399</v>
      </c>
      <c r="F2161">
        <v>8.1822988505747105</v>
      </c>
    </row>
    <row r="2162" spans="1:6" hidden="1" x14ac:dyDescent="0.25">
      <c r="A2162">
        <v>1928</v>
      </c>
      <c r="B2162" t="s">
        <v>15</v>
      </c>
      <c r="C2162">
        <v>17.399999999999999</v>
      </c>
      <c r="D2162">
        <v>8.6300000000000008</v>
      </c>
      <c r="E2162">
        <v>16.803636363636301</v>
      </c>
      <c r="F2162">
        <v>8.1873863636363602</v>
      </c>
    </row>
    <row r="2163" spans="1:6" hidden="1" x14ac:dyDescent="0.25">
      <c r="A2163">
        <v>1929</v>
      </c>
      <c r="B2163" t="s">
        <v>15</v>
      </c>
      <c r="C2163">
        <v>16.690000000000001</v>
      </c>
      <c r="D2163">
        <v>8.24</v>
      </c>
      <c r="E2163">
        <v>16.8023595505617</v>
      </c>
      <c r="F2163">
        <v>8.1879775280898794</v>
      </c>
    </row>
    <row r="2164" spans="1:6" hidden="1" x14ac:dyDescent="0.25">
      <c r="A2164">
        <v>1930</v>
      </c>
      <c r="B2164" t="s">
        <v>15</v>
      </c>
      <c r="C2164">
        <v>17.100000000000001</v>
      </c>
      <c r="D2164">
        <v>8.6300000000000008</v>
      </c>
      <c r="E2164">
        <v>16.8056666666666</v>
      </c>
      <c r="F2164">
        <v>8.1928888888888807</v>
      </c>
    </row>
    <row r="2165" spans="1:6" hidden="1" x14ac:dyDescent="0.25">
      <c r="A2165">
        <v>1931</v>
      </c>
      <c r="B2165" t="s">
        <v>15</v>
      </c>
      <c r="C2165">
        <v>16.86</v>
      </c>
      <c r="D2165">
        <v>8.7200000000000006</v>
      </c>
      <c r="E2165">
        <v>16.806263736263698</v>
      </c>
      <c r="F2165">
        <v>8.1986813186813094</v>
      </c>
    </row>
    <row r="2166" spans="1:6" hidden="1" x14ac:dyDescent="0.25">
      <c r="A2166">
        <v>1932</v>
      </c>
      <c r="B2166" t="s">
        <v>15</v>
      </c>
      <c r="C2166">
        <v>16.97</v>
      </c>
      <c r="D2166">
        <v>8.7100000000000009</v>
      </c>
      <c r="E2166">
        <v>16.808043478260799</v>
      </c>
      <c r="F2166">
        <v>8.2042391304347806</v>
      </c>
    </row>
    <row r="2167" spans="1:6" hidden="1" x14ac:dyDescent="0.25">
      <c r="A2167">
        <v>1933</v>
      </c>
      <c r="B2167" t="s">
        <v>15</v>
      </c>
      <c r="C2167">
        <v>16.760000000000002</v>
      </c>
      <c r="D2167">
        <v>8.34</v>
      </c>
      <c r="E2167">
        <v>16.807526881720399</v>
      </c>
      <c r="F2167">
        <v>8.2056989247311805</v>
      </c>
    </row>
    <row r="2168" spans="1:6" hidden="1" x14ac:dyDescent="0.25">
      <c r="A2168">
        <v>1934</v>
      </c>
      <c r="B2168" t="s">
        <v>15</v>
      </c>
      <c r="C2168">
        <v>16.89</v>
      </c>
      <c r="D2168">
        <v>8.6300000000000008</v>
      </c>
      <c r="E2168">
        <v>16.8084042553191</v>
      </c>
      <c r="F2168">
        <v>8.21021276595744</v>
      </c>
    </row>
    <row r="2169" spans="1:6" hidden="1" x14ac:dyDescent="0.25">
      <c r="A2169">
        <v>1935</v>
      </c>
      <c r="B2169" t="s">
        <v>15</v>
      </c>
      <c r="C2169">
        <v>16.55</v>
      </c>
      <c r="D2169">
        <v>8.52</v>
      </c>
      <c r="E2169">
        <v>16.805684210526302</v>
      </c>
      <c r="F2169">
        <v>8.2134736842105198</v>
      </c>
    </row>
    <row r="2170" spans="1:6" hidden="1" x14ac:dyDescent="0.25">
      <c r="A2170">
        <v>1936</v>
      </c>
      <c r="B2170" t="s">
        <v>15</v>
      </c>
      <c r="C2170">
        <v>16.79</v>
      </c>
      <c r="D2170">
        <v>8.5500000000000007</v>
      </c>
      <c r="E2170">
        <v>16.805520833333301</v>
      </c>
      <c r="F2170">
        <v>8.2169791666666594</v>
      </c>
    </row>
    <row r="2171" spans="1:6" hidden="1" x14ac:dyDescent="0.25">
      <c r="A2171">
        <v>1937</v>
      </c>
      <c r="B2171" t="s">
        <v>15</v>
      </c>
      <c r="C2171">
        <v>16.97</v>
      </c>
      <c r="D2171">
        <v>8.6999999999999993</v>
      </c>
      <c r="E2171">
        <v>16.807216494845299</v>
      </c>
      <c r="F2171">
        <v>8.2219587628865902</v>
      </c>
    </row>
    <row r="2172" spans="1:6" hidden="1" x14ac:dyDescent="0.25">
      <c r="A2172">
        <v>1938</v>
      </c>
      <c r="B2172" t="s">
        <v>15</v>
      </c>
      <c r="C2172">
        <v>17.39</v>
      </c>
      <c r="D2172">
        <v>8.86</v>
      </c>
      <c r="E2172">
        <v>16.813163265306098</v>
      </c>
      <c r="F2172">
        <v>8.2284693877550996</v>
      </c>
    </row>
    <row r="2173" spans="1:6" hidden="1" x14ac:dyDescent="0.25">
      <c r="A2173">
        <v>1939</v>
      </c>
      <c r="B2173" t="s">
        <v>15</v>
      </c>
      <c r="C2173">
        <v>17.329999999999998</v>
      </c>
      <c r="D2173">
        <v>8.76</v>
      </c>
      <c r="E2173">
        <v>16.818383838383799</v>
      </c>
      <c r="F2173">
        <v>8.2338383838383802</v>
      </c>
    </row>
    <row r="2174" spans="1:6" hidden="1" x14ac:dyDescent="0.25">
      <c r="A2174">
        <v>1940</v>
      </c>
      <c r="B2174" t="s">
        <v>15</v>
      </c>
      <c r="C2174">
        <v>17.64</v>
      </c>
      <c r="D2174">
        <v>8.76</v>
      </c>
      <c r="E2174">
        <v>16.826599999999999</v>
      </c>
      <c r="F2174">
        <v>8.2391000000000005</v>
      </c>
    </row>
    <row r="2175" spans="1:6" hidden="1" x14ac:dyDescent="0.25">
      <c r="A2175">
        <v>1941</v>
      </c>
      <c r="B2175" t="s">
        <v>15</v>
      </c>
      <c r="C2175">
        <v>16.86</v>
      </c>
      <c r="D2175">
        <v>8.77</v>
      </c>
      <c r="E2175">
        <v>16.826930693069301</v>
      </c>
      <c r="F2175">
        <v>8.2443564356435601</v>
      </c>
    </row>
    <row r="2176" spans="1:6" hidden="1" x14ac:dyDescent="0.25">
      <c r="A2176">
        <v>1942</v>
      </c>
      <c r="B2176" t="s">
        <v>15</v>
      </c>
      <c r="C2176">
        <v>17.3</v>
      </c>
      <c r="D2176">
        <v>8.73</v>
      </c>
      <c r="E2176">
        <v>16.831568627450899</v>
      </c>
      <c r="F2176">
        <v>8.2491176470588208</v>
      </c>
    </row>
    <row r="2177" spans="1:6" hidden="1" x14ac:dyDescent="0.25">
      <c r="A2177">
        <v>1943</v>
      </c>
      <c r="B2177" t="s">
        <v>15</v>
      </c>
      <c r="C2177">
        <v>16.309999999999999</v>
      </c>
      <c r="D2177">
        <v>8.76</v>
      </c>
      <c r="E2177">
        <v>16.826504854368899</v>
      </c>
      <c r="F2177">
        <v>8.2540776699029106</v>
      </c>
    </row>
    <row r="2178" spans="1:6" hidden="1" x14ac:dyDescent="0.25">
      <c r="A2178">
        <v>1944</v>
      </c>
      <c r="B2178" t="s">
        <v>15</v>
      </c>
      <c r="C2178">
        <v>16.989999999999998</v>
      </c>
      <c r="D2178">
        <v>8.85</v>
      </c>
      <c r="E2178">
        <v>16.8280769230769</v>
      </c>
      <c r="F2178">
        <v>8.2598076923076906</v>
      </c>
    </row>
    <row r="2179" spans="1:6" hidden="1" x14ac:dyDescent="0.25">
      <c r="A2179">
        <v>1945</v>
      </c>
      <c r="B2179" t="s">
        <v>15</v>
      </c>
      <c r="C2179">
        <v>16.89</v>
      </c>
      <c r="D2179">
        <v>8.58</v>
      </c>
      <c r="E2179">
        <v>16.828666666666599</v>
      </c>
      <c r="F2179">
        <v>8.2628571428571398</v>
      </c>
    </row>
    <row r="2180" spans="1:6" hidden="1" x14ac:dyDescent="0.25">
      <c r="A2180">
        <v>1946</v>
      </c>
      <c r="B2180" t="s">
        <v>15</v>
      </c>
      <c r="C2180">
        <v>17.04</v>
      </c>
      <c r="D2180">
        <v>8.68</v>
      </c>
      <c r="E2180">
        <v>16.830660377358399</v>
      </c>
      <c r="F2180">
        <v>8.2667924528301793</v>
      </c>
    </row>
    <row r="2181" spans="1:6" hidden="1" x14ac:dyDescent="0.25">
      <c r="A2181">
        <v>1947</v>
      </c>
      <c r="B2181" t="s">
        <v>15</v>
      </c>
      <c r="C2181">
        <v>16.940000000000001</v>
      </c>
      <c r="D2181">
        <v>8.8000000000000007</v>
      </c>
      <c r="E2181">
        <v>16.831682242990599</v>
      </c>
      <c r="F2181">
        <v>8.2717757009345707</v>
      </c>
    </row>
    <row r="2182" spans="1:6" hidden="1" x14ac:dyDescent="0.25">
      <c r="A2182">
        <v>1948</v>
      </c>
      <c r="B2182" t="s">
        <v>15</v>
      </c>
      <c r="C2182">
        <v>16.420000000000002</v>
      </c>
      <c r="D2182">
        <v>8.75</v>
      </c>
      <c r="E2182">
        <v>16.827870370370299</v>
      </c>
      <c r="F2182">
        <v>8.2762037037037004</v>
      </c>
    </row>
    <row r="2183" spans="1:6" hidden="1" x14ac:dyDescent="0.25">
      <c r="A2183">
        <v>1949</v>
      </c>
      <c r="B2183" t="s">
        <v>15</v>
      </c>
      <c r="C2183">
        <v>16.55</v>
      </c>
      <c r="D2183">
        <v>8.59</v>
      </c>
      <c r="E2183">
        <v>16.8253211009174</v>
      </c>
      <c r="F2183">
        <v>8.2790825688073308</v>
      </c>
    </row>
    <row r="2184" spans="1:6" hidden="1" x14ac:dyDescent="0.25">
      <c r="A2184">
        <v>1950</v>
      </c>
      <c r="B2184" t="s">
        <v>15</v>
      </c>
      <c r="C2184">
        <v>17.14</v>
      </c>
      <c r="D2184">
        <v>8.3699999999999992</v>
      </c>
      <c r="E2184">
        <v>16.8281818181818</v>
      </c>
      <c r="F2184">
        <v>8.27990909090909</v>
      </c>
    </row>
    <row r="2185" spans="1:6" hidden="1" x14ac:dyDescent="0.25">
      <c r="A2185">
        <v>1951</v>
      </c>
      <c r="B2185" t="s">
        <v>15</v>
      </c>
      <c r="C2185">
        <v>16.73</v>
      </c>
      <c r="D2185">
        <v>8.6300000000000008</v>
      </c>
      <c r="E2185">
        <v>16.8272972972972</v>
      </c>
      <c r="F2185">
        <v>8.2830630630630608</v>
      </c>
    </row>
    <row r="2186" spans="1:6" hidden="1" x14ac:dyDescent="0.25">
      <c r="A2186">
        <v>1952</v>
      </c>
      <c r="B2186" t="s">
        <v>15</v>
      </c>
      <c r="C2186">
        <v>16.829999999999998</v>
      </c>
      <c r="D2186">
        <v>8.64</v>
      </c>
      <c r="E2186">
        <v>16.827321428571398</v>
      </c>
      <c r="F2186">
        <v>8.2862500000000008</v>
      </c>
    </row>
    <row r="2187" spans="1:6" hidden="1" x14ac:dyDescent="0.25">
      <c r="A2187">
        <v>1953</v>
      </c>
      <c r="B2187" t="s">
        <v>15</v>
      </c>
      <c r="C2187">
        <v>16.73</v>
      </c>
      <c r="D2187">
        <v>8.8699999999999992</v>
      </c>
      <c r="E2187">
        <v>16.826460176991102</v>
      </c>
      <c r="F2187">
        <v>8.2914159292035308</v>
      </c>
    </row>
    <row r="2188" spans="1:6" hidden="1" x14ac:dyDescent="0.25">
      <c r="A2188">
        <v>1954</v>
      </c>
      <c r="B2188" t="s">
        <v>15</v>
      </c>
      <c r="C2188">
        <v>16.93</v>
      </c>
      <c r="D2188">
        <v>8.56</v>
      </c>
      <c r="E2188">
        <v>16.827368421052601</v>
      </c>
      <c r="F2188">
        <v>8.29377192982456</v>
      </c>
    </row>
    <row r="2189" spans="1:6" hidden="1" x14ac:dyDescent="0.25">
      <c r="A2189">
        <v>1955</v>
      </c>
      <c r="B2189" t="s">
        <v>15</v>
      </c>
      <c r="C2189">
        <v>16.989999999999998</v>
      </c>
      <c r="D2189">
        <v>8.6300000000000008</v>
      </c>
      <c r="E2189">
        <v>16.828782608695601</v>
      </c>
      <c r="F2189">
        <v>8.2966956521739093</v>
      </c>
    </row>
    <row r="2190" spans="1:6" hidden="1" x14ac:dyDescent="0.25">
      <c r="A2190">
        <v>1956</v>
      </c>
      <c r="B2190" t="s">
        <v>15</v>
      </c>
      <c r="C2190">
        <v>16.64</v>
      </c>
      <c r="D2190">
        <v>8.2799999999999994</v>
      </c>
      <c r="E2190">
        <v>16.827155172413701</v>
      </c>
      <c r="F2190">
        <v>8.2965517241379292</v>
      </c>
    </row>
    <row r="2191" spans="1:6" hidden="1" x14ac:dyDescent="0.25">
      <c r="A2191">
        <v>1957</v>
      </c>
      <c r="B2191" t="s">
        <v>15</v>
      </c>
      <c r="C2191">
        <v>17.059999999999999</v>
      </c>
      <c r="D2191">
        <v>8.73</v>
      </c>
      <c r="E2191">
        <v>16.8291452991452</v>
      </c>
      <c r="F2191">
        <v>8.3002564102564094</v>
      </c>
    </row>
    <row r="2192" spans="1:6" hidden="1" x14ac:dyDescent="0.25">
      <c r="A2192">
        <v>1958</v>
      </c>
      <c r="B2192" t="s">
        <v>15</v>
      </c>
      <c r="C2192">
        <v>17.41</v>
      </c>
      <c r="D2192">
        <v>8.77</v>
      </c>
      <c r="E2192">
        <v>16.8340677966101</v>
      </c>
      <c r="F2192">
        <v>8.3042372881355906</v>
      </c>
    </row>
    <row r="2193" spans="1:6" hidden="1" x14ac:dyDescent="0.25">
      <c r="A2193">
        <v>1959</v>
      </c>
      <c r="B2193" t="s">
        <v>15</v>
      </c>
      <c r="C2193">
        <v>17.23</v>
      </c>
      <c r="D2193">
        <v>8.73</v>
      </c>
      <c r="E2193">
        <v>16.837394957983101</v>
      </c>
      <c r="F2193">
        <v>8.3078151260504196</v>
      </c>
    </row>
    <row r="2194" spans="1:6" hidden="1" x14ac:dyDescent="0.25">
      <c r="A2194">
        <v>1960</v>
      </c>
      <c r="B2194" t="s">
        <v>15</v>
      </c>
      <c r="C2194">
        <v>16.68</v>
      </c>
      <c r="D2194">
        <v>8.58</v>
      </c>
      <c r="E2194">
        <v>16.836083333333299</v>
      </c>
      <c r="F2194">
        <v>8.3100833333333295</v>
      </c>
    </row>
    <row r="2195" spans="1:6" hidden="1" x14ac:dyDescent="0.25">
      <c r="A2195">
        <v>1961</v>
      </c>
      <c r="B2195" t="s">
        <v>15</v>
      </c>
      <c r="C2195">
        <v>16.86</v>
      </c>
      <c r="D2195">
        <v>8.8000000000000007</v>
      </c>
      <c r="E2195">
        <v>16.836280991735499</v>
      </c>
      <c r="F2195">
        <v>8.3141322314049493</v>
      </c>
    </row>
    <row r="2196" spans="1:6" hidden="1" x14ac:dyDescent="0.25">
      <c r="A2196">
        <v>1962</v>
      </c>
      <c r="B2196" t="s">
        <v>15</v>
      </c>
      <c r="C2196">
        <v>16.739999999999998</v>
      </c>
      <c r="D2196">
        <v>8.75</v>
      </c>
      <c r="E2196">
        <v>16.8354918032786</v>
      </c>
      <c r="F2196">
        <v>8.3177049180327796</v>
      </c>
    </row>
    <row r="2197" spans="1:6" hidden="1" x14ac:dyDescent="0.25">
      <c r="A2197">
        <v>1963</v>
      </c>
      <c r="B2197" t="s">
        <v>15</v>
      </c>
      <c r="C2197">
        <v>16.93</v>
      </c>
      <c r="D2197">
        <v>8.86</v>
      </c>
      <c r="E2197">
        <v>16.836260162601601</v>
      </c>
      <c r="F2197">
        <v>8.3221138211382097</v>
      </c>
    </row>
    <row r="2198" spans="1:6" hidden="1" x14ac:dyDescent="0.25">
      <c r="A2198">
        <v>1964</v>
      </c>
      <c r="B2198" t="s">
        <v>15</v>
      </c>
      <c r="C2198">
        <v>16.96</v>
      </c>
      <c r="D2198">
        <v>8.41</v>
      </c>
      <c r="E2198">
        <v>16.837258064516099</v>
      </c>
      <c r="F2198">
        <v>8.3228225806451608</v>
      </c>
    </row>
    <row r="2199" spans="1:6" hidden="1" x14ac:dyDescent="0.25">
      <c r="A2199">
        <v>1965</v>
      </c>
      <c r="B2199" t="s">
        <v>15</v>
      </c>
      <c r="C2199">
        <v>17</v>
      </c>
      <c r="D2199">
        <v>8.5299999999999994</v>
      </c>
      <c r="E2199">
        <v>16.838560000000001</v>
      </c>
      <c r="F2199">
        <v>8.3244799999999994</v>
      </c>
    </row>
    <row r="2200" spans="1:6" hidden="1" x14ac:dyDescent="0.25">
      <c r="A2200">
        <v>1966</v>
      </c>
      <c r="B2200" t="s">
        <v>15</v>
      </c>
      <c r="C2200">
        <v>16.64</v>
      </c>
      <c r="D2200">
        <v>8.6</v>
      </c>
      <c r="E2200">
        <v>16.836984126984099</v>
      </c>
      <c r="F2200">
        <v>8.3266666666666609</v>
      </c>
    </row>
    <row r="2201" spans="1:6" hidden="1" x14ac:dyDescent="0.25">
      <c r="A2201">
        <v>1967</v>
      </c>
      <c r="B2201" t="s">
        <v>15</v>
      </c>
      <c r="C2201">
        <v>16.850000000000001</v>
      </c>
      <c r="D2201">
        <v>8.6999999999999993</v>
      </c>
      <c r="E2201">
        <v>16.837086614173199</v>
      </c>
      <c r="F2201">
        <v>8.3296062992125908</v>
      </c>
    </row>
    <row r="2202" spans="1:6" hidden="1" x14ac:dyDescent="0.25">
      <c r="A2202">
        <v>1968</v>
      </c>
      <c r="B2202" t="s">
        <v>15</v>
      </c>
      <c r="C2202">
        <v>17.27</v>
      </c>
      <c r="D2202">
        <v>8.52</v>
      </c>
      <c r="E2202">
        <v>16.840468749999999</v>
      </c>
      <c r="F2202">
        <v>8.3310937500000009</v>
      </c>
    </row>
    <row r="2203" spans="1:6" hidden="1" x14ac:dyDescent="0.25">
      <c r="A2203">
        <v>1969</v>
      </c>
      <c r="B2203" t="s">
        <v>15</v>
      </c>
      <c r="C2203">
        <v>17.18</v>
      </c>
      <c r="D2203">
        <v>8.6</v>
      </c>
      <c r="E2203">
        <v>16.843100775193701</v>
      </c>
      <c r="F2203">
        <v>8.3331782945736403</v>
      </c>
    </row>
    <row r="2204" spans="1:6" hidden="1" x14ac:dyDescent="0.25">
      <c r="A2204">
        <v>1970</v>
      </c>
      <c r="B2204" t="s">
        <v>15</v>
      </c>
      <c r="C2204">
        <v>16.78</v>
      </c>
      <c r="D2204">
        <v>8.6999999999999993</v>
      </c>
      <c r="E2204">
        <v>16.8426153846153</v>
      </c>
      <c r="F2204">
        <v>8.3360000000000003</v>
      </c>
    </row>
    <row r="2205" spans="1:6" hidden="1" x14ac:dyDescent="0.25">
      <c r="A2205">
        <v>1971</v>
      </c>
      <c r="B2205" t="s">
        <v>15</v>
      </c>
      <c r="C2205">
        <v>16.84</v>
      </c>
      <c r="D2205">
        <v>8.6</v>
      </c>
      <c r="E2205">
        <v>16.842595419847299</v>
      </c>
      <c r="F2205">
        <v>8.3380152671755692</v>
      </c>
    </row>
    <row r="2206" spans="1:6" hidden="1" x14ac:dyDescent="0.25">
      <c r="A2206">
        <v>1972</v>
      </c>
      <c r="B2206" t="s">
        <v>15</v>
      </c>
      <c r="C2206">
        <v>17.03</v>
      </c>
      <c r="D2206">
        <v>8.5</v>
      </c>
      <c r="E2206">
        <v>16.844015151515102</v>
      </c>
      <c r="F2206">
        <v>8.3392424242424195</v>
      </c>
    </row>
    <row r="2207" spans="1:6" hidden="1" x14ac:dyDescent="0.25">
      <c r="A2207">
        <v>1973</v>
      </c>
      <c r="B2207" t="s">
        <v>15</v>
      </c>
      <c r="C2207">
        <v>17.809999999999999</v>
      </c>
      <c r="D2207">
        <v>8.9499999999999993</v>
      </c>
      <c r="E2207">
        <v>16.8512781954887</v>
      </c>
      <c r="F2207">
        <v>8.3438345864661603</v>
      </c>
    </row>
    <row r="2208" spans="1:6" hidden="1" x14ac:dyDescent="0.25">
      <c r="A2208">
        <v>1974</v>
      </c>
      <c r="B2208" t="s">
        <v>15</v>
      </c>
      <c r="C2208">
        <v>16.98</v>
      </c>
      <c r="D2208">
        <v>8.4700000000000006</v>
      </c>
      <c r="E2208">
        <v>16.852238805970099</v>
      </c>
      <c r="F2208">
        <v>8.3447761194029795</v>
      </c>
    </row>
    <row r="2209" spans="1:6" hidden="1" x14ac:dyDescent="0.25">
      <c r="A2209">
        <v>1975</v>
      </c>
      <c r="B2209" t="s">
        <v>15</v>
      </c>
      <c r="C2209">
        <v>17.34</v>
      </c>
      <c r="D2209">
        <v>8.74</v>
      </c>
      <c r="E2209">
        <v>16.855851851851799</v>
      </c>
      <c r="F2209">
        <v>8.3477037037037007</v>
      </c>
    </row>
    <row r="2210" spans="1:6" hidden="1" x14ac:dyDescent="0.25">
      <c r="A2210">
        <v>1976</v>
      </c>
      <c r="B2210" t="s">
        <v>15</v>
      </c>
      <c r="C2210">
        <v>17.010000000000002</v>
      </c>
      <c r="D2210">
        <v>8.35</v>
      </c>
      <c r="E2210">
        <v>16.856985294117599</v>
      </c>
      <c r="F2210">
        <v>8.3477205882352905</v>
      </c>
    </row>
    <row r="2211" spans="1:6" hidden="1" x14ac:dyDescent="0.25">
      <c r="A2211">
        <v>1977</v>
      </c>
      <c r="B2211" t="s">
        <v>15</v>
      </c>
      <c r="C2211">
        <v>17.34</v>
      </c>
      <c r="D2211">
        <v>8.85</v>
      </c>
      <c r="E2211">
        <v>16.860510948905102</v>
      </c>
      <c r="F2211">
        <v>8.3513868613138609</v>
      </c>
    </row>
    <row r="2212" spans="1:6" hidden="1" x14ac:dyDescent="0.25">
      <c r="A2212">
        <v>1978</v>
      </c>
      <c r="B2212" t="s">
        <v>15</v>
      </c>
      <c r="C2212">
        <v>17.16</v>
      </c>
      <c r="D2212">
        <v>8.69</v>
      </c>
      <c r="E2212">
        <v>16.862681159420202</v>
      </c>
      <c r="F2212">
        <v>8.3538405797101394</v>
      </c>
    </row>
    <row r="2213" spans="1:6" hidden="1" x14ac:dyDescent="0.25">
      <c r="A2213">
        <v>1979</v>
      </c>
      <c r="B2213" t="s">
        <v>15</v>
      </c>
      <c r="C2213">
        <v>17.559999999999999</v>
      </c>
      <c r="D2213">
        <v>8.73</v>
      </c>
      <c r="E2213">
        <v>16.867697841726599</v>
      </c>
      <c r="F2213">
        <v>8.3565467625899199</v>
      </c>
    </row>
    <row r="2214" spans="1:6" hidden="1" x14ac:dyDescent="0.25">
      <c r="A2214">
        <v>1980</v>
      </c>
      <c r="B2214" t="s">
        <v>15</v>
      </c>
      <c r="C2214">
        <v>18</v>
      </c>
      <c r="D2214">
        <v>8.98</v>
      </c>
      <c r="E2214">
        <v>16.875785714285701</v>
      </c>
      <c r="F2214">
        <v>8.3610000000000007</v>
      </c>
    </row>
    <row r="2215" spans="1:6" hidden="1" x14ac:dyDescent="0.25">
      <c r="A2215">
        <v>1981</v>
      </c>
      <c r="B2215" t="s">
        <v>15</v>
      </c>
      <c r="C2215">
        <v>17.489999999999998</v>
      </c>
      <c r="D2215">
        <v>9.17</v>
      </c>
      <c r="E2215">
        <v>16.8801418439716</v>
      </c>
      <c r="F2215">
        <v>8.3667375886524802</v>
      </c>
    </row>
    <row r="2216" spans="1:6" hidden="1" x14ac:dyDescent="0.25">
      <c r="A2216">
        <v>1982</v>
      </c>
      <c r="B2216" t="s">
        <v>15</v>
      </c>
      <c r="C2216">
        <v>17.3</v>
      </c>
      <c r="D2216">
        <v>8.64</v>
      </c>
      <c r="E2216">
        <v>16.883098591549199</v>
      </c>
      <c r="F2216">
        <v>8.3686619718309796</v>
      </c>
    </row>
    <row r="2217" spans="1:6" hidden="1" x14ac:dyDescent="0.25">
      <c r="A2217">
        <v>1983</v>
      </c>
      <c r="B2217" t="s">
        <v>15</v>
      </c>
      <c r="C2217">
        <v>17.47</v>
      </c>
      <c r="D2217">
        <v>9.0299999999999994</v>
      </c>
      <c r="E2217">
        <v>16.887202797202701</v>
      </c>
      <c r="F2217">
        <v>8.3732867132867099</v>
      </c>
    </row>
    <row r="2218" spans="1:6" hidden="1" x14ac:dyDescent="0.25">
      <c r="A2218">
        <v>1984</v>
      </c>
      <c r="B2218" t="s">
        <v>15</v>
      </c>
      <c r="C2218">
        <v>16.91</v>
      </c>
      <c r="D2218">
        <v>8.69</v>
      </c>
      <c r="E2218">
        <v>16.887361111111101</v>
      </c>
      <c r="F2218">
        <v>8.3754861111111101</v>
      </c>
    </row>
    <row r="2219" spans="1:6" hidden="1" x14ac:dyDescent="0.25">
      <c r="A2219">
        <v>1985</v>
      </c>
      <c r="B2219" t="s">
        <v>15</v>
      </c>
      <c r="C2219">
        <v>17.09</v>
      </c>
      <c r="D2219">
        <v>8.66</v>
      </c>
      <c r="E2219">
        <v>16.8887586206896</v>
      </c>
      <c r="F2219">
        <v>8.3774482758620596</v>
      </c>
    </row>
    <row r="2220" spans="1:6" hidden="1" x14ac:dyDescent="0.25">
      <c r="A2220">
        <v>1986</v>
      </c>
      <c r="B2220" t="s">
        <v>15</v>
      </c>
      <c r="C2220">
        <v>17.059999999999999</v>
      </c>
      <c r="D2220">
        <v>8.83</v>
      </c>
      <c r="E2220">
        <v>16.889931506849301</v>
      </c>
      <c r="F2220">
        <v>8.3805479452054694</v>
      </c>
    </row>
    <row r="2221" spans="1:6" hidden="1" x14ac:dyDescent="0.25">
      <c r="A2221">
        <v>1987</v>
      </c>
      <c r="B2221" t="s">
        <v>15</v>
      </c>
      <c r="C2221">
        <v>17.37</v>
      </c>
      <c r="D2221">
        <v>8.99</v>
      </c>
      <c r="E2221">
        <v>16.893197278911501</v>
      </c>
      <c r="F2221">
        <v>8.3846938775510207</v>
      </c>
    </row>
    <row r="2222" spans="1:6" hidden="1" x14ac:dyDescent="0.25">
      <c r="A2222">
        <v>1988</v>
      </c>
      <c r="B2222" t="s">
        <v>15</v>
      </c>
      <c r="C2222">
        <v>17.89</v>
      </c>
      <c r="D2222">
        <v>9.1999999999999993</v>
      </c>
      <c r="E2222">
        <v>16.899932432432401</v>
      </c>
      <c r="F2222">
        <v>8.3902027027027</v>
      </c>
    </row>
    <row r="2223" spans="1:6" hidden="1" x14ac:dyDescent="0.25">
      <c r="A2223">
        <v>1989</v>
      </c>
      <c r="B2223" t="s">
        <v>15</v>
      </c>
      <c r="C2223">
        <v>17.260000000000002</v>
      </c>
      <c r="D2223">
        <v>8.92</v>
      </c>
      <c r="E2223">
        <v>16.902348993288498</v>
      </c>
      <c r="F2223">
        <v>8.3937583892617393</v>
      </c>
    </row>
    <row r="2224" spans="1:6" hidden="1" x14ac:dyDescent="0.25">
      <c r="A2224">
        <v>1990</v>
      </c>
      <c r="B2224" t="s">
        <v>15</v>
      </c>
      <c r="C2224">
        <v>17.47</v>
      </c>
      <c r="D2224">
        <v>9.23</v>
      </c>
      <c r="E2224">
        <v>16.906133333333301</v>
      </c>
      <c r="F2224">
        <v>8.3993333333333293</v>
      </c>
    </row>
    <row r="2225" spans="1:6" hidden="1" x14ac:dyDescent="0.25">
      <c r="A2225">
        <v>1991</v>
      </c>
      <c r="B2225" t="s">
        <v>15</v>
      </c>
      <c r="C2225">
        <v>17.850000000000001</v>
      </c>
      <c r="D2225">
        <v>9.18</v>
      </c>
      <c r="E2225">
        <v>16.9123841059602</v>
      </c>
      <c r="F2225">
        <v>8.4045033112582708</v>
      </c>
    </row>
    <row r="2226" spans="1:6" hidden="1" x14ac:dyDescent="0.25">
      <c r="A2226">
        <v>1992</v>
      </c>
      <c r="B2226" t="s">
        <v>15</v>
      </c>
      <c r="C2226">
        <v>16.89</v>
      </c>
      <c r="D2226">
        <v>8.84</v>
      </c>
      <c r="E2226">
        <v>16.912236842105202</v>
      </c>
      <c r="F2226">
        <v>8.4073684210526292</v>
      </c>
    </row>
    <row r="2227" spans="1:6" hidden="1" x14ac:dyDescent="0.25">
      <c r="A2227">
        <v>1993</v>
      </c>
      <c r="B2227" t="s">
        <v>15</v>
      </c>
      <c r="C2227">
        <v>17.420000000000002</v>
      </c>
      <c r="D2227">
        <v>8.8699999999999992</v>
      </c>
      <c r="E2227">
        <v>16.9155555555555</v>
      </c>
      <c r="F2227">
        <v>8.4103921568627396</v>
      </c>
    </row>
    <row r="2228" spans="1:6" hidden="1" x14ac:dyDescent="0.25">
      <c r="A2228">
        <v>1994</v>
      </c>
      <c r="B2228" t="s">
        <v>15</v>
      </c>
      <c r="C2228">
        <v>17.36</v>
      </c>
      <c r="D2228">
        <v>9.0399999999999991</v>
      </c>
      <c r="E2228">
        <v>16.918441558441501</v>
      </c>
      <c r="F2228">
        <v>8.4144805194805095</v>
      </c>
    </row>
    <row r="2229" spans="1:6" hidden="1" x14ac:dyDescent="0.25">
      <c r="A2229">
        <v>1995</v>
      </c>
      <c r="B2229" t="s">
        <v>15</v>
      </c>
      <c r="C2229">
        <v>16.95</v>
      </c>
      <c r="D2229">
        <v>9.35</v>
      </c>
      <c r="E2229">
        <v>16.9186451612903</v>
      </c>
      <c r="F2229">
        <v>8.4205161290322508</v>
      </c>
    </row>
    <row r="2230" spans="1:6" hidden="1" x14ac:dyDescent="0.25">
      <c r="A2230">
        <v>1996</v>
      </c>
      <c r="B2230" t="s">
        <v>15</v>
      </c>
      <c r="C2230">
        <v>17.05</v>
      </c>
      <c r="D2230">
        <v>9.0399999999999991</v>
      </c>
      <c r="E2230">
        <v>16.919487179487099</v>
      </c>
      <c r="F2230">
        <v>8.4244871794871692</v>
      </c>
    </row>
    <row r="2231" spans="1:6" hidden="1" x14ac:dyDescent="0.25">
      <c r="A2231">
        <v>1997</v>
      </c>
      <c r="B2231" t="s">
        <v>15</v>
      </c>
      <c r="C2231">
        <v>17.510000000000002</v>
      </c>
      <c r="D2231">
        <v>9.1999999999999993</v>
      </c>
      <c r="E2231">
        <v>16.9232484076433</v>
      </c>
      <c r="F2231">
        <v>8.4294267515923504</v>
      </c>
    </row>
    <row r="2232" spans="1:6" hidden="1" x14ac:dyDescent="0.25">
      <c r="A2232">
        <v>1998</v>
      </c>
      <c r="B2232" t="s">
        <v>15</v>
      </c>
      <c r="C2232">
        <v>18.05</v>
      </c>
      <c r="D2232">
        <v>9.52</v>
      </c>
      <c r="E2232">
        <v>16.930379746835399</v>
      </c>
      <c r="F2232">
        <v>8.4363291139240495</v>
      </c>
    </row>
    <row r="2233" spans="1:6" hidden="1" x14ac:dyDescent="0.25">
      <c r="A2233">
        <v>1999</v>
      </c>
      <c r="B2233" t="s">
        <v>15</v>
      </c>
      <c r="C2233">
        <v>17.55</v>
      </c>
      <c r="D2233">
        <v>9.2899999999999991</v>
      </c>
      <c r="E2233">
        <v>16.934276729559699</v>
      </c>
      <c r="F2233">
        <v>8.4416981132075399</v>
      </c>
    </row>
    <row r="2234" spans="1:6" hidden="1" x14ac:dyDescent="0.25">
      <c r="A2234">
        <v>2000</v>
      </c>
      <c r="B2234" t="s">
        <v>15</v>
      </c>
      <c r="C2234">
        <v>17.57</v>
      </c>
      <c r="D2234">
        <v>9.1999999999999993</v>
      </c>
      <c r="E2234">
        <v>16.93825</v>
      </c>
      <c r="F2234">
        <v>8.4464375</v>
      </c>
    </row>
    <row r="2235" spans="1:6" hidden="1" x14ac:dyDescent="0.25">
      <c r="A2235">
        <v>2001</v>
      </c>
      <c r="B2235" t="s">
        <v>15</v>
      </c>
      <c r="C2235">
        <v>17.850000000000001</v>
      </c>
      <c r="D2235">
        <v>9.41</v>
      </c>
      <c r="E2235">
        <v>16.943913043478201</v>
      </c>
      <c r="F2235">
        <v>8.4524223602484394</v>
      </c>
    </row>
    <row r="2236" spans="1:6" hidden="1" x14ac:dyDescent="0.25">
      <c r="A2236">
        <v>2002</v>
      </c>
      <c r="B2236" t="s">
        <v>15</v>
      </c>
      <c r="C2236">
        <v>17.73</v>
      </c>
      <c r="D2236">
        <v>9.57</v>
      </c>
      <c r="E2236">
        <v>16.9487654320987</v>
      </c>
      <c r="F2236">
        <v>8.4593209876543192</v>
      </c>
    </row>
    <row r="2237" spans="1:6" hidden="1" x14ac:dyDescent="0.25">
      <c r="A2237">
        <v>2003</v>
      </c>
      <c r="B2237" t="s">
        <v>15</v>
      </c>
      <c r="C2237">
        <v>17.59</v>
      </c>
      <c r="D2237">
        <v>9.5299999999999994</v>
      </c>
      <c r="E2237">
        <v>16.952699386502999</v>
      </c>
      <c r="F2237">
        <v>8.4658895705521395</v>
      </c>
    </row>
    <row r="2238" spans="1:6" hidden="1" x14ac:dyDescent="0.25">
      <c r="A2238">
        <v>2004</v>
      </c>
      <c r="B2238" t="s">
        <v>15</v>
      </c>
      <c r="C2238">
        <v>17.87</v>
      </c>
      <c r="D2238">
        <v>9.32</v>
      </c>
      <c r="E2238">
        <v>16.9582926829268</v>
      </c>
      <c r="F2238">
        <v>8.4710975609756005</v>
      </c>
    </row>
    <row r="2239" spans="1:6" hidden="1" x14ac:dyDescent="0.25">
      <c r="A2239">
        <v>2005</v>
      </c>
      <c r="B2239" t="s">
        <v>15</v>
      </c>
      <c r="C2239">
        <v>18.03</v>
      </c>
      <c r="D2239">
        <v>9.6999999999999993</v>
      </c>
      <c r="E2239">
        <v>16.964787878787799</v>
      </c>
      <c r="F2239">
        <v>8.4785454545454506</v>
      </c>
    </row>
    <row r="2240" spans="1:6" hidden="1" x14ac:dyDescent="0.25">
      <c r="A2240">
        <v>2006</v>
      </c>
      <c r="B2240" t="s">
        <v>15</v>
      </c>
      <c r="C2240">
        <v>17.75</v>
      </c>
      <c r="D2240">
        <v>9.5299999999999994</v>
      </c>
      <c r="E2240">
        <v>16.969518072289102</v>
      </c>
      <c r="F2240">
        <v>8.4848795180722796</v>
      </c>
    </row>
    <row r="2241" spans="1:6" hidden="1" x14ac:dyDescent="0.25">
      <c r="A2241">
        <v>2007</v>
      </c>
      <c r="B2241" t="s">
        <v>15</v>
      </c>
      <c r="C2241">
        <v>18.02</v>
      </c>
      <c r="D2241">
        <v>9.73</v>
      </c>
      <c r="E2241">
        <v>16.975808383233499</v>
      </c>
      <c r="F2241">
        <v>8.4923353293413104</v>
      </c>
    </row>
    <row r="2242" spans="1:6" hidden="1" x14ac:dyDescent="0.25">
      <c r="A2242">
        <v>2008</v>
      </c>
      <c r="B2242" t="s">
        <v>15</v>
      </c>
      <c r="C2242">
        <v>17.32</v>
      </c>
      <c r="D2242">
        <v>9.43</v>
      </c>
      <c r="E2242">
        <v>16.977857142857101</v>
      </c>
      <c r="F2242">
        <v>8.4979166666666597</v>
      </c>
    </row>
    <row r="2243" spans="1:6" hidden="1" x14ac:dyDescent="0.25">
      <c r="A2243">
        <v>2009</v>
      </c>
      <c r="B2243" t="s">
        <v>15</v>
      </c>
      <c r="C2243">
        <v>18.18</v>
      </c>
      <c r="D2243">
        <v>9.51</v>
      </c>
      <c r="E2243">
        <v>16.984970414201101</v>
      </c>
      <c r="F2243">
        <v>8.50390532544378</v>
      </c>
    </row>
    <row r="2244" spans="1:6" hidden="1" x14ac:dyDescent="0.25">
      <c r="A2244">
        <v>2010</v>
      </c>
      <c r="B2244" t="s">
        <v>15</v>
      </c>
      <c r="C2244">
        <v>18</v>
      </c>
      <c r="D2244">
        <v>9.6999999999999993</v>
      </c>
      <c r="E2244">
        <v>16.9909411764705</v>
      </c>
      <c r="F2244">
        <v>8.5109411764705794</v>
      </c>
    </row>
    <row r="2245" spans="1:6" hidden="1" x14ac:dyDescent="0.25">
      <c r="A2245">
        <v>2011</v>
      </c>
      <c r="B2245" t="s">
        <v>15</v>
      </c>
      <c r="C2245">
        <v>17.71</v>
      </c>
      <c r="D2245">
        <v>9.52</v>
      </c>
      <c r="E2245">
        <v>16.995146198830401</v>
      </c>
      <c r="F2245">
        <v>8.5168421052631498</v>
      </c>
    </row>
    <row r="2246" spans="1:6" hidden="1" x14ac:dyDescent="0.25">
      <c r="A2246">
        <v>2012</v>
      </c>
      <c r="B2246" t="s">
        <v>15</v>
      </c>
      <c r="C2246">
        <v>17.47</v>
      </c>
      <c r="D2246">
        <v>9.51</v>
      </c>
      <c r="E2246">
        <v>16.997906976744101</v>
      </c>
      <c r="F2246">
        <v>8.5226162790697604</v>
      </c>
    </row>
    <row r="2247" spans="1:6" hidden="1" x14ac:dyDescent="0.25">
      <c r="A2247">
        <v>2013</v>
      </c>
      <c r="B2247" t="s">
        <v>15</v>
      </c>
      <c r="C2247">
        <v>18.09</v>
      </c>
      <c r="D2247">
        <v>9.61</v>
      </c>
      <c r="E2247">
        <v>17.004219653179099</v>
      </c>
      <c r="F2247">
        <v>8.5289017341040392</v>
      </c>
    </row>
  </sheetData>
  <autoFilter ref="A1:F2247" xr:uid="{00000000-0009-0000-0000-000000000000}">
    <filterColumn colId="2">
      <filters blank="1"/>
    </filterColumn>
    <sortState ref="A6:F1810">
      <sortCondition ref="A1:A224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4"/>
  <sheetViews>
    <sheetView workbookViewId="0">
      <selection activeCell="C105" sqref="C10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8.140625" bestFit="1" customWidth="1"/>
    <col min="4" max="4" width="20.42578125" bestFit="1" customWidth="1"/>
    <col min="5" max="5" width="26" bestFit="1" customWidth="1"/>
    <col min="6" max="6" width="2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1750</v>
      </c>
      <c r="B2" t="s">
        <v>6</v>
      </c>
      <c r="C2">
        <v>10.49</v>
      </c>
      <c r="D2">
        <v>8.7200000000000006</v>
      </c>
      <c r="E2">
        <v>10.49</v>
      </c>
      <c r="F2">
        <v>8.7200000000000006</v>
      </c>
    </row>
    <row r="3" spans="1:6" x14ac:dyDescent="0.25">
      <c r="A3">
        <v>1751</v>
      </c>
      <c r="B3" t="s">
        <v>6</v>
      </c>
      <c r="C3">
        <v>11.19</v>
      </c>
      <c r="D3">
        <v>7.98</v>
      </c>
      <c r="E3">
        <v>10.84</v>
      </c>
      <c r="F3">
        <v>8.35</v>
      </c>
    </row>
    <row r="4" spans="1:6" x14ac:dyDescent="0.25">
      <c r="A4">
        <v>1752</v>
      </c>
      <c r="B4" t="s">
        <v>6</v>
      </c>
      <c r="C4">
        <v>4.5</v>
      </c>
      <c r="D4">
        <v>5.78</v>
      </c>
      <c r="E4">
        <v>8.7266666666666595</v>
      </c>
      <c r="F4">
        <v>7.4933333333333296</v>
      </c>
    </row>
    <row r="5" spans="1:6" x14ac:dyDescent="0.25">
      <c r="A5">
        <v>1753</v>
      </c>
      <c r="B5" t="s">
        <v>6</v>
      </c>
      <c r="C5">
        <v>10.039999999999999</v>
      </c>
      <c r="D5">
        <v>8.39</v>
      </c>
      <c r="E5">
        <v>9.0549999999999997</v>
      </c>
      <c r="F5">
        <v>7.7175000000000002</v>
      </c>
    </row>
    <row r="6" spans="1:6" x14ac:dyDescent="0.25">
      <c r="A6">
        <v>1754</v>
      </c>
      <c r="B6" t="s">
        <v>6</v>
      </c>
      <c r="C6">
        <v>10.64</v>
      </c>
      <c r="D6">
        <v>8.4700000000000006</v>
      </c>
      <c r="E6">
        <v>9.3719999999999999</v>
      </c>
      <c r="F6">
        <v>7.8680000000000003</v>
      </c>
    </row>
    <row r="7" spans="1:6" x14ac:dyDescent="0.25">
      <c r="A7">
        <v>1755</v>
      </c>
      <c r="B7" t="s">
        <v>6</v>
      </c>
      <c r="C7">
        <v>7.41</v>
      </c>
      <c r="D7">
        <v>8.36</v>
      </c>
      <c r="E7">
        <v>9.0449999999999999</v>
      </c>
      <c r="F7">
        <v>7.95</v>
      </c>
    </row>
    <row r="8" spans="1:6" x14ac:dyDescent="0.25">
      <c r="A8">
        <v>1756</v>
      </c>
      <c r="B8" t="s">
        <v>6</v>
      </c>
      <c r="C8">
        <v>11.15</v>
      </c>
      <c r="D8">
        <v>8.85</v>
      </c>
      <c r="E8">
        <v>9.3457142857142799</v>
      </c>
      <c r="F8">
        <v>8.0785714285714203</v>
      </c>
    </row>
    <row r="9" spans="1:6" x14ac:dyDescent="0.25">
      <c r="A9">
        <v>1757</v>
      </c>
      <c r="B9" t="s">
        <v>6</v>
      </c>
      <c r="C9">
        <v>9.5</v>
      </c>
      <c r="D9">
        <v>9.02</v>
      </c>
      <c r="E9">
        <v>9.3650000000000002</v>
      </c>
      <c r="F9">
        <v>8.1962499999999991</v>
      </c>
    </row>
    <row r="10" spans="1:6" x14ac:dyDescent="0.25">
      <c r="A10">
        <v>1758</v>
      </c>
      <c r="B10" t="s">
        <v>6</v>
      </c>
      <c r="C10">
        <v>8.61</v>
      </c>
      <c r="D10">
        <v>6.74</v>
      </c>
      <c r="E10">
        <v>9.2811111111111106</v>
      </c>
      <c r="F10">
        <v>8.0344444444444392</v>
      </c>
    </row>
    <row r="11" spans="1:6" x14ac:dyDescent="0.25">
      <c r="A11">
        <v>1759</v>
      </c>
      <c r="B11" t="s">
        <v>6</v>
      </c>
      <c r="C11">
        <v>9.59</v>
      </c>
      <c r="D11">
        <v>7.99</v>
      </c>
      <c r="E11">
        <v>9.3119999999999994</v>
      </c>
      <c r="F11">
        <v>8.0299999999999994</v>
      </c>
    </row>
    <row r="12" spans="1:6" x14ac:dyDescent="0.25">
      <c r="A12">
        <v>1760</v>
      </c>
      <c r="B12" t="s">
        <v>6</v>
      </c>
      <c r="C12">
        <v>8.0500000000000007</v>
      </c>
      <c r="D12">
        <v>7.19</v>
      </c>
      <c r="E12">
        <v>9.1972727272727202</v>
      </c>
      <c r="F12">
        <v>7.9536363636363596</v>
      </c>
    </row>
    <row r="13" spans="1:6" x14ac:dyDescent="0.25">
      <c r="A13">
        <v>1761</v>
      </c>
      <c r="B13" t="s">
        <v>6</v>
      </c>
      <c r="C13">
        <v>10.4</v>
      </c>
      <c r="D13">
        <v>8.77</v>
      </c>
      <c r="E13">
        <v>9.2974999999999994</v>
      </c>
      <c r="F13">
        <v>8.0216666666666594</v>
      </c>
    </row>
    <row r="14" spans="1:6" x14ac:dyDescent="0.25">
      <c r="A14">
        <v>1762</v>
      </c>
      <c r="B14" t="s">
        <v>6</v>
      </c>
      <c r="C14">
        <v>9.82</v>
      </c>
      <c r="D14">
        <v>8.61</v>
      </c>
      <c r="E14">
        <v>9.3376923076923006</v>
      </c>
      <c r="F14">
        <v>8.0669230769230698</v>
      </c>
    </row>
    <row r="15" spans="1:6" x14ac:dyDescent="0.25">
      <c r="A15">
        <v>1763</v>
      </c>
      <c r="B15" t="s">
        <v>6</v>
      </c>
      <c r="C15">
        <v>7.72</v>
      </c>
      <c r="D15">
        <v>7.5</v>
      </c>
      <c r="E15">
        <v>9.2221428571428508</v>
      </c>
      <c r="F15">
        <v>8.0264285714285695</v>
      </c>
    </row>
    <row r="16" spans="1:6" x14ac:dyDescent="0.25">
      <c r="A16">
        <v>1764</v>
      </c>
      <c r="B16" t="s">
        <v>6</v>
      </c>
      <c r="C16">
        <v>10.63</v>
      </c>
      <c r="D16">
        <v>8.4</v>
      </c>
      <c r="E16">
        <v>9.3160000000000007</v>
      </c>
      <c r="F16">
        <v>8.0513333333333303</v>
      </c>
    </row>
    <row r="17" spans="1:6" x14ac:dyDescent="0.25">
      <c r="A17">
        <v>1765</v>
      </c>
      <c r="B17" t="s">
        <v>6</v>
      </c>
      <c r="C17">
        <v>9.7799999999999994</v>
      </c>
      <c r="D17">
        <v>8.25</v>
      </c>
      <c r="E17">
        <v>9.3450000000000006</v>
      </c>
      <c r="F17">
        <v>8.0637500000000006</v>
      </c>
    </row>
    <row r="18" spans="1:6" x14ac:dyDescent="0.25">
      <c r="A18">
        <v>1766</v>
      </c>
      <c r="B18" t="s">
        <v>6</v>
      </c>
      <c r="C18">
        <v>10.49</v>
      </c>
      <c r="D18">
        <v>8.41</v>
      </c>
      <c r="E18">
        <v>9.4123529411764704</v>
      </c>
      <c r="F18">
        <v>8.0841176470588199</v>
      </c>
    </row>
    <row r="19" spans="1:6" x14ac:dyDescent="0.25">
      <c r="A19">
        <v>1767</v>
      </c>
      <c r="B19" t="s">
        <v>6</v>
      </c>
      <c r="C19">
        <v>9.41</v>
      </c>
      <c r="D19">
        <v>8.2200000000000006</v>
      </c>
      <c r="E19">
        <v>9.4122222222222192</v>
      </c>
      <c r="F19">
        <v>8.0916666666666597</v>
      </c>
    </row>
    <row r="20" spans="1:6" x14ac:dyDescent="0.25">
      <c r="A20">
        <v>1768</v>
      </c>
      <c r="B20" t="s">
        <v>6</v>
      </c>
      <c r="C20">
        <v>8.9499999999999993</v>
      </c>
      <c r="D20">
        <v>6.78</v>
      </c>
      <c r="E20">
        <v>9.3878947368420995</v>
      </c>
      <c r="F20">
        <v>8.0226315789473599</v>
      </c>
    </row>
    <row r="21" spans="1:6" x14ac:dyDescent="0.25">
      <c r="A21">
        <v>1769</v>
      </c>
      <c r="B21" t="s">
        <v>6</v>
      </c>
      <c r="C21">
        <v>9.7899999999999991</v>
      </c>
      <c r="D21">
        <v>7.69</v>
      </c>
      <c r="E21">
        <v>9.4079999999999995</v>
      </c>
      <c r="F21">
        <v>8.0060000000000002</v>
      </c>
    </row>
    <row r="22" spans="1:6" x14ac:dyDescent="0.25">
      <c r="A22">
        <v>1770</v>
      </c>
      <c r="B22" t="s">
        <v>6</v>
      </c>
      <c r="C22">
        <v>9.66</v>
      </c>
      <c r="D22">
        <v>7.69</v>
      </c>
      <c r="E22">
        <v>9.42</v>
      </c>
      <c r="F22">
        <v>7.9909523809523799</v>
      </c>
    </row>
    <row r="23" spans="1:6" x14ac:dyDescent="0.25">
      <c r="A23">
        <v>1771</v>
      </c>
      <c r="B23" t="s">
        <v>6</v>
      </c>
      <c r="C23">
        <v>10.44</v>
      </c>
      <c r="D23">
        <v>7.85</v>
      </c>
      <c r="E23">
        <v>9.4663636363636297</v>
      </c>
      <c r="F23">
        <v>7.9845454545454499</v>
      </c>
    </row>
    <row r="24" spans="1:6" x14ac:dyDescent="0.25">
      <c r="A24">
        <v>1772</v>
      </c>
      <c r="B24" t="s">
        <v>6</v>
      </c>
      <c r="C24">
        <v>10.27</v>
      </c>
      <c r="D24">
        <v>8.19</v>
      </c>
      <c r="E24">
        <v>9.5013043478260801</v>
      </c>
      <c r="F24">
        <v>7.9934782608695603</v>
      </c>
    </row>
    <row r="25" spans="1:6" x14ac:dyDescent="0.25">
      <c r="A25">
        <v>1773</v>
      </c>
      <c r="B25" t="s">
        <v>6</v>
      </c>
      <c r="C25">
        <v>10.42</v>
      </c>
      <c r="D25">
        <v>8.2200000000000006</v>
      </c>
      <c r="E25">
        <v>9.5395833333333293</v>
      </c>
      <c r="F25">
        <v>8.0029166666666605</v>
      </c>
    </row>
    <row r="26" spans="1:6" x14ac:dyDescent="0.25">
      <c r="A26">
        <v>1774</v>
      </c>
      <c r="B26" t="s">
        <v>6</v>
      </c>
      <c r="C26">
        <v>10.27</v>
      </c>
      <c r="D26">
        <v>8.77</v>
      </c>
      <c r="E26">
        <v>9.5687999999999995</v>
      </c>
      <c r="F26">
        <v>8.0335999999999999</v>
      </c>
    </row>
    <row r="27" spans="1:6" x14ac:dyDescent="0.25">
      <c r="A27">
        <v>1775</v>
      </c>
      <c r="B27" t="s">
        <v>6</v>
      </c>
      <c r="C27">
        <v>10.99</v>
      </c>
      <c r="D27">
        <v>9.18</v>
      </c>
      <c r="E27">
        <v>9.6234615384615303</v>
      </c>
      <c r="F27">
        <v>8.0776923076923008</v>
      </c>
    </row>
    <row r="28" spans="1:6" x14ac:dyDescent="0.25">
      <c r="A28">
        <v>1776</v>
      </c>
      <c r="B28" t="s">
        <v>6</v>
      </c>
      <c r="C28">
        <v>9.98</v>
      </c>
      <c r="D28">
        <v>8.3000000000000007</v>
      </c>
      <c r="E28">
        <v>9.6366666666666596</v>
      </c>
      <c r="F28">
        <v>8.0859259259259204</v>
      </c>
    </row>
    <row r="29" spans="1:6" x14ac:dyDescent="0.25">
      <c r="A29">
        <v>1777</v>
      </c>
      <c r="B29" t="s">
        <v>6</v>
      </c>
      <c r="C29">
        <v>9.67</v>
      </c>
      <c r="D29">
        <v>8.26</v>
      </c>
      <c r="E29">
        <v>9.6378571428571398</v>
      </c>
      <c r="F29">
        <v>8.09214285714285</v>
      </c>
    </row>
    <row r="30" spans="1:6" x14ac:dyDescent="0.25">
      <c r="A30">
        <v>1778</v>
      </c>
      <c r="B30" t="s">
        <v>6</v>
      </c>
      <c r="C30">
        <v>7.63</v>
      </c>
      <c r="D30">
        <v>8.5399999999999991</v>
      </c>
      <c r="E30">
        <v>9.5686206896551695</v>
      </c>
      <c r="F30">
        <v>8.1075862068965492</v>
      </c>
    </row>
    <row r="31" spans="1:6" x14ac:dyDescent="0.25">
      <c r="A31">
        <v>1779</v>
      </c>
      <c r="B31" t="s">
        <v>6</v>
      </c>
      <c r="C31">
        <v>10.32</v>
      </c>
      <c r="D31">
        <v>8.98</v>
      </c>
      <c r="E31">
        <v>9.5936666666666603</v>
      </c>
      <c r="F31">
        <v>8.1366666666666596</v>
      </c>
    </row>
    <row r="32" spans="1:6" x14ac:dyDescent="0.25">
      <c r="A32">
        <v>1780</v>
      </c>
      <c r="B32" t="s">
        <v>6</v>
      </c>
      <c r="C32">
        <v>12.54</v>
      </c>
      <c r="D32">
        <v>9.43</v>
      </c>
      <c r="E32">
        <v>9.6887096774193502</v>
      </c>
      <c r="F32">
        <v>8.1783870967741894</v>
      </c>
    </row>
    <row r="33" spans="1:6" x14ac:dyDescent="0.25">
      <c r="A33">
        <v>1781</v>
      </c>
      <c r="B33" t="s">
        <v>6</v>
      </c>
      <c r="C33">
        <v>10.18</v>
      </c>
      <c r="D33">
        <v>8.1</v>
      </c>
      <c r="E33">
        <v>9.7040624999999991</v>
      </c>
      <c r="F33">
        <v>8.1759374999999999</v>
      </c>
    </row>
    <row r="34" spans="1:6" x14ac:dyDescent="0.25">
      <c r="A34">
        <v>1782</v>
      </c>
      <c r="B34" t="s">
        <v>6</v>
      </c>
      <c r="C34">
        <v>9.69</v>
      </c>
      <c r="D34">
        <v>7.9</v>
      </c>
      <c r="E34">
        <v>9.7036363636363596</v>
      </c>
      <c r="F34">
        <v>8.1675757575757508</v>
      </c>
    </row>
    <row r="35" spans="1:6" x14ac:dyDescent="0.25">
      <c r="A35">
        <v>1783</v>
      </c>
      <c r="B35" t="s">
        <v>6</v>
      </c>
      <c r="C35">
        <v>9.44</v>
      </c>
      <c r="D35">
        <v>7.68</v>
      </c>
      <c r="E35">
        <v>9.6958823529411706</v>
      </c>
      <c r="F35">
        <v>8.1532352941176391</v>
      </c>
    </row>
    <row r="36" spans="1:6" x14ac:dyDescent="0.25">
      <c r="A36">
        <v>1784</v>
      </c>
      <c r="B36" t="s">
        <v>6</v>
      </c>
      <c r="C36">
        <v>9.4</v>
      </c>
      <c r="D36">
        <v>7.86</v>
      </c>
      <c r="E36">
        <v>9.6874285714285708</v>
      </c>
      <c r="F36">
        <v>8.1448571428571395</v>
      </c>
    </row>
    <row r="37" spans="1:6" x14ac:dyDescent="0.25">
      <c r="A37">
        <v>1785</v>
      </c>
      <c r="B37" t="s">
        <v>6</v>
      </c>
      <c r="C37">
        <v>9.1999999999999993</v>
      </c>
      <c r="D37">
        <v>7.36</v>
      </c>
      <c r="E37">
        <v>9.6738888888888805</v>
      </c>
      <c r="F37">
        <v>8.1230555555555508</v>
      </c>
    </row>
    <row r="38" spans="1:6" x14ac:dyDescent="0.25">
      <c r="A38">
        <v>1786</v>
      </c>
      <c r="B38" t="s">
        <v>6</v>
      </c>
      <c r="C38">
        <v>9.75</v>
      </c>
      <c r="D38">
        <v>8.26</v>
      </c>
      <c r="E38">
        <v>9.6759459459459407</v>
      </c>
      <c r="F38">
        <v>8.12675675675675</v>
      </c>
    </row>
    <row r="39" spans="1:6" x14ac:dyDescent="0.25">
      <c r="A39">
        <v>1787</v>
      </c>
      <c r="B39" t="s">
        <v>6</v>
      </c>
      <c r="C39">
        <v>9.7799999999999994</v>
      </c>
      <c r="D39">
        <v>8.0299999999999994</v>
      </c>
      <c r="E39">
        <v>9.6786842105263098</v>
      </c>
      <c r="F39">
        <v>8.12421052631578</v>
      </c>
    </row>
    <row r="40" spans="1:6" x14ac:dyDescent="0.25">
      <c r="A40">
        <v>1788</v>
      </c>
      <c r="B40" t="s">
        <v>6</v>
      </c>
      <c r="C40">
        <v>10.28</v>
      </c>
      <c r="D40">
        <v>8.4499999999999993</v>
      </c>
      <c r="E40">
        <v>9.6941025641025593</v>
      </c>
      <c r="F40">
        <v>8.1325641025640998</v>
      </c>
    </row>
    <row r="41" spans="1:6" x14ac:dyDescent="0.25">
      <c r="A41">
        <v>1789</v>
      </c>
      <c r="B41" t="s">
        <v>6</v>
      </c>
      <c r="C41">
        <v>10.029999999999999</v>
      </c>
      <c r="D41">
        <v>8.33</v>
      </c>
      <c r="E41">
        <v>9.7025000000000006</v>
      </c>
      <c r="F41">
        <v>8.1374999999999993</v>
      </c>
    </row>
    <row r="42" spans="1:6" x14ac:dyDescent="0.25">
      <c r="A42">
        <v>1790</v>
      </c>
      <c r="B42" t="s">
        <v>6</v>
      </c>
      <c r="C42">
        <v>9.93</v>
      </c>
      <c r="D42">
        <v>7.98</v>
      </c>
      <c r="E42">
        <v>9.7080487804878004</v>
      </c>
      <c r="F42">
        <v>8.1336585365853598</v>
      </c>
    </row>
    <row r="43" spans="1:6" x14ac:dyDescent="0.25">
      <c r="A43">
        <v>1791</v>
      </c>
      <c r="B43" t="s">
        <v>6</v>
      </c>
      <c r="C43">
        <v>10.119999999999999</v>
      </c>
      <c r="D43">
        <v>8.23</v>
      </c>
      <c r="E43">
        <v>9.7178571428571399</v>
      </c>
      <c r="F43">
        <v>8.1359523809523804</v>
      </c>
    </row>
    <row r="44" spans="1:6" x14ac:dyDescent="0.25">
      <c r="A44">
        <v>1792</v>
      </c>
      <c r="B44" t="s">
        <v>6</v>
      </c>
      <c r="C44">
        <v>9.6199999999999992</v>
      </c>
      <c r="D44">
        <v>8.09</v>
      </c>
      <c r="E44">
        <v>9.7155813953488295</v>
      </c>
      <c r="F44">
        <v>8.1348837209302296</v>
      </c>
    </row>
    <row r="45" spans="1:6" x14ac:dyDescent="0.25">
      <c r="A45">
        <v>1793</v>
      </c>
      <c r="B45" t="s">
        <v>6</v>
      </c>
      <c r="C45">
        <v>10.199999999999999</v>
      </c>
      <c r="D45">
        <v>8.23</v>
      </c>
      <c r="E45">
        <v>9.7265909090909002</v>
      </c>
      <c r="F45">
        <v>8.1370454545454507</v>
      </c>
    </row>
    <row r="46" spans="1:6" x14ac:dyDescent="0.25">
      <c r="A46">
        <v>1794</v>
      </c>
      <c r="B46" t="s">
        <v>6</v>
      </c>
      <c r="C46">
        <v>10.3</v>
      </c>
      <c r="D46">
        <v>8.5299999999999994</v>
      </c>
      <c r="E46">
        <v>9.7393333333333292</v>
      </c>
      <c r="F46">
        <v>8.14577777777777</v>
      </c>
    </row>
    <row r="47" spans="1:6" x14ac:dyDescent="0.25">
      <c r="A47">
        <v>1795</v>
      </c>
      <c r="B47" t="s">
        <v>6</v>
      </c>
      <c r="C47">
        <v>10.01</v>
      </c>
      <c r="D47">
        <v>8.35</v>
      </c>
      <c r="E47">
        <v>9.7452173913043403</v>
      </c>
      <c r="F47">
        <v>8.1502173913043396</v>
      </c>
    </row>
    <row r="48" spans="1:6" x14ac:dyDescent="0.25">
      <c r="A48">
        <v>1796</v>
      </c>
      <c r="B48" t="s">
        <v>6</v>
      </c>
      <c r="C48">
        <v>9.92</v>
      </c>
      <c r="D48">
        <v>8.27</v>
      </c>
      <c r="E48">
        <v>9.7489361702127599</v>
      </c>
      <c r="F48">
        <v>8.1527659574467997</v>
      </c>
    </row>
    <row r="49" spans="1:6" x14ac:dyDescent="0.25">
      <c r="A49">
        <v>1797</v>
      </c>
      <c r="B49" t="s">
        <v>6</v>
      </c>
      <c r="C49">
        <v>9.66</v>
      </c>
      <c r="D49">
        <v>8.51</v>
      </c>
      <c r="E49">
        <v>9.7470833333333307</v>
      </c>
      <c r="F49">
        <v>8.1602083333333297</v>
      </c>
    </row>
    <row r="50" spans="1:6" x14ac:dyDescent="0.25">
      <c r="A50">
        <v>1798</v>
      </c>
      <c r="B50" t="s">
        <v>6</v>
      </c>
      <c r="C50">
        <v>10.43</v>
      </c>
      <c r="D50">
        <v>8.67</v>
      </c>
      <c r="E50">
        <v>9.7610204081632599</v>
      </c>
      <c r="F50">
        <v>8.1706122448979492</v>
      </c>
    </row>
    <row r="51" spans="1:6" x14ac:dyDescent="0.25">
      <c r="A51">
        <v>1799</v>
      </c>
      <c r="B51" t="s">
        <v>6</v>
      </c>
      <c r="C51">
        <v>10.11</v>
      </c>
      <c r="D51">
        <v>8.51</v>
      </c>
      <c r="E51">
        <v>9.7680000000000007</v>
      </c>
      <c r="F51">
        <v>8.1774000000000004</v>
      </c>
    </row>
    <row r="52" spans="1:6" x14ac:dyDescent="0.25">
      <c r="A52">
        <v>1800</v>
      </c>
      <c r="B52" t="s">
        <v>6</v>
      </c>
      <c r="C52">
        <v>10.11</v>
      </c>
      <c r="D52">
        <v>8.48</v>
      </c>
      <c r="E52">
        <v>9.77470588235294</v>
      </c>
      <c r="F52">
        <v>8.18333333333333</v>
      </c>
    </row>
    <row r="53" spans="1:6" x14ac:dyDescent="0.25">
      <c r="A53">
        <v>1801</v>
      </c>
      <c r="B53" t="s">
        <v>6</v>
      </c>
      <c r="C53">
        <v>10.47</v>
      </c>
      <c r="D53">
        <v>8.59</v>
      </c>
      <c r="E53">
        <v>9.78807692307692</v>
      </c>
      <c r="F53">
        <v>8.1911538461538402</v>
      </c>
    </row>
    <row r="54" spans="1:6" x14ac:dyDescent="0.25">
      <c r="A54">
        <v>1802</v>
      </c>
      <c r="B54" t="s">
        <v>6</v>
      </c>
      <c r="C54">
        <v>10.66</v>
      </c>
      <c r="D54">
        <v>8.58</v>
      </c>
      <c r="E54">
        <v>9.8045283018867906</v>
      </c>
      <c r="F54">
        <v>8.1984905660377301</v>
      </c>
    </row>
    <row r="55" spans="1:6" x14ac:dyDescent="0.25">
      <c r="A55">
        <v>1803</v>
      </c>
      <c r="B55" t="s">
        <v>6</v>
      </c>
      <c r="C55">
        <v>10.48</v>
      </c>
      <c r="D55">
        <v>8.5</v>
      </c>
      <c r="E55">
        <v>9.8170370370370303</v>
      </c>
      <c r="F55">
        <v>8.2040740740740699</v>
      </c>
    </row>
    <row r="56" spans="1:6" x14ac:dyDescent="0.25">
      <c r="A56">
        <v>1804</v>
      </c>
      <c r="B56" t="s">
        <v>6</v>
      </c>
      <c r="C56">
        <v>10.41</v>
      </c>
      <c r="D56">
        <v>8.84</v>
      </c>
      <c r="E56">
        <v>9.8278181818181807</v>
      </c>
      <c r="F56">
        <v>8.2156363636363601</v>
      </c>
    </row>
    <row r="57" spans="1:6" x14ac:dyDescent="0.25">
      <c r="A57">
        <v>1805</v>
      </c>
      <c r="B57" t="s">
        <v>6</v>
      </c>
      <c r="C57">
        <v>10.63</v>
      </c>
      <c r="D57">
        <v>8.56</v>
      </c>
      <c r="E57">
        <v>9.84214285714285</v>
      </c>
      <c r="F57">
        <v>8.2217857142857103</v>
      </c>
    </row>
    <row r="58" spans="1:6" x14ac:dyDescent="0.25">
      <c r="A58">
        <v>1806</v>
      </c>
      <c r="B58" t="s">
        <v>6</v>
      </c>
      <c r="C58">
        <v>10.1</v>
      </c>
      <c r="D58">
        <v>8.43</v>
      </c>
      <c r="E58">
        <v>9.8466666666666605</v>
      </c>
      <c r="F58">
        <v>8.2254385964912196</v>
      </c>
    </row>
    <row r="59" spans="1:6" x14ac:dyDescent="0.25">
      <c r="A59">
        <v>1807</v>
      </c>
      <c r="B59" t="s">
        <v>6</v>
      </c>
      <c r="C59">
        <v>9.8800000000000008</v>
      </c>
      <c r="D59">
        <v>8.2799999999999994</v>
      </c>
      <c r="E59">
        <v>9.8472413793103399</v>
      </c>
      <c r="F59">
        <v>8.2263793103448197</v>
      </c>
    </row>
    <row r="60" spans="1:6" x14ac:dyDescent="0.25">
      <c r="A60">
        <v>1808</v>
      </c>
      <c r="B60" t="s">
        <v>6</v>
      </c>
      <c r="C60">
        <v>9.84</v>
      </c>
      <c r="D60">
        <v>7.63</v>
      </c>
      <c r="E60">
        <v>9.8471186440677894</v>
      </c>
      <c r="F60">
        <v>8.2162711864406699</v>
      </c>
    </row>
    <row r="61" spans="1:6" x14ac:dyDescent="0.25">
      <c r="A61">
        <v>1809</v>
      </c>
      <c r="B61" t="s">
        <v>6</v>
      </c>
      <c r="C61">
        <v>9.0399999999999991</v>
      </c>
      <c r="D61">
        <v>7.08</v>
      </c>
      <c r="E61">
        <v>9.8336666666666606</v>
      </c>
      <c r="F61">
        <v>8.1973333333333294</v>
      </c>
    </row>
    <row r="62" spans="1:6" x14ac:dyDescent="0.25">
      <c r="A62">
        <v>1810</v>
      </c>
      <c r="B62" t="s">
        <v>6</v>
      </c>
      <c r="C62">
        <v>9.2200000000000006</v>
      </c>
      <c r="D62">
        <v>6.92</v>
      </c>
      <c r="E62">
        <v>9.8236065573770404</v>
      </c>
      <c r="F62">
        <v>8.1763934426229508</v>
      </c>
    </row>
    <row r="63" spans="1:6" x14ac:dyDescent="0.25">
      <c r="A63">
        <v>1811</v>
      </c>
      <c r="B63" t="s">
        <v>6</v>
      </c>
      <c r="C63">
        <v>9.3699999999999992</v>
      </c>
      <c r="D63">
        <v>6.86</v>
      </c>
      <c r="E63">
        <v>9.8162903225806399</v>
      </c>
      <c r="F63">
        <v>8.1551612903225799</v>
      </c>
    </row>
    <row r="64" spans="1:6" x14ac:dyDescent="0.25">
      <c r="A64">
        <v>1812</v>
      </c>
      <c r="B64" t="s">
        <v>6</v>
      </c>
      <c r="C64">
        <v>8.34</v>
      </c>
      <c r="D64">
        <v>7.05</v>
      </c>
      <c r="E64">
        <v>9.7928571428571392</v>
      </c>
      <c r="F64">
        <v>8.1376190476190402</v>
      </c>
    </row>
    <row r="65" spans="1:6" x14ac:dyDescent="0.25">
      <c r="A65">
        <v>1813</v>
      </c>
      <c r="B65" t="s">
        <v>6</v>
      </c>
      <c r="C65">
        <v>9.67</v>
      </c>
      <c r="D65">
        <v>7.74</v>
      </c>
      <c r="E65">
        <v>9.7909375000000001</v>
      </c>
      <c r="F65">
        <v>8.1314062499999995</v>
      </c>
    </row>
    <row r="66" spans="1:6" x14ac:dyDescent="0.25">
      <c r="A66">
        <v>1814</v>
      </c>
      <c r="B66" t="s">
        <v>6</v>
      </c>
      <c r="C66">
        <v>9.5500000000000007</v>
      </c>
      <c r="D66">
        <v>7.59</v>
      </c>
      <c r="E66">
        <v>9.7872307692307601</v>
      </c>
      <c r="F66">
        <v>8.1230769230769209</v>
      </c>
    </row>
    <row r="67" spans="1:6" x14ac:dyDescent="0.25">
      <c r="A67">
        <v>1815</v>
      </c>
      <c r="B67" t="s">
        <v>6</v>
      </c>
      <c r="C67">
        <v>8.86</v>
      </c>
      <c r="D67">
        <v>7.24</v>
      </c>
      <c r="E67">
        <v>9.7731818181818095</v>
      </c>
      <c r="F67">
        <v>8.1096969696969605</v>
      </c>
    </row>
    <row r="68" spans="1:6" x14ac:dyDescent="0.25">
      <c r="A68">
        <v>1816</v>
      </c>
      <c r="B68" t="s">
        <v>6</v>
      </c>
      <c r="C68">
        <v>8.27</v>
      </c>
      <c r="D68">
        <v>6.94</v>
      </c>
      <c r="E68">
        <v>9.7507462686567106</v>
      </c>
      <c r="F68">
        <v>8.0922388059701404</v>
      </c>
    </row>
    <row r="69" spans="1:6" x14ac:dyDescent="0.25">
      <c r="A69">
        <v>1817</v>
      </c>
      <c r="B69" t="s">
        <v>6</v>
      </c>
      <c r="C69">
        <v>8.5399999999999991</v>
      </c>
      <c r="D69">
        <v>6.98</v>
      </c>
      <c r="E69">
        <v>9.7329411764705807</v>
      </c>
      <c r="F69">
        <v>8.0758823529411696</v>
      </c>
    </row>
    <row r="70" spans="1:6" x14ac:dyDescent="0.25">
      <c r="A70">
        <v>1818</v>
      </c>
      <c r="B70" t="s">
        <v>6</v>
      </c>
      <c r="C70">
        <v>9.42</v>
      </c>
      <c r="D70">
        <v>7.83</v>
      </c>
      <c r="E70">
        <v>9.7284057971014395</v>
      </c>
      <c r="F70">
        <v>8.0723188405797099</v>
      </c>
    </row>
    <row r="71" spans="1:6" x14ac:dyDescent="0.25">
      <c r="A71">
        <v>1819</v>
      </c>
      <c r="B71" t="s">
        <v>6</v>
      </c>
      <c r="C71">
        <v>9.19</v>
      </c>
      <c r="D71">
        <v>7.37</v>
      </c>
      <c r="E71">
        <v>9.7207142857142799</v>
      </c>
      <c r="F71">
        <v>8.0622857142857107</v>
      </c>
    </row>
    <row r="72" spans="1:6" x14ac:dyDescent="0.25">
      <c r="A72">
        <v>1820</v>
      </c>
      <c r="B72" t="s">
        <v>6</v>
      </c>
      <c r="C72">
        <v>9.02</v>
      </c>
      <c r="D72">
        <v>7.62</v>
      </c>
      <c r="E72">
        <v>9.7108450704225309</v>
      </c>
      <c r="F72">
        <v>8.05605633802816</v>
      </c>
    </row>
    <row r="73" spans="1:6" x14ac:dyDescent="0.25">
      <c r="A73">
        <v>1821</v>
      </c>
      <c r="B73" t="s">
        <v>6</v>
      </c>
      <c r="C73">
        <v>9.08</v>
      </c>
      <c r="D73">
        <v>8.09</v>
      </c>
      <c r="E73">
        <v>9.7020833333333307</v>
      </c>
      <c r="F73">
        <v>8.0565277777777702</v>
      </c>
    </row>
    <row r="74" spans="1:6" x14ac:dyDescent="0.25">
      <c r="A74">
        <v>1822</v>
      </c>
      <c r="B74" t="s">
        <v>6</v>
      </c>
      <c r="C74">
        <v>9.8699999999999992</v>
      </c>
      <c r="D74">
        <v>8.19</v>
      </c>
      <c r="E74">
        <v>9.7043835616438301</v>
      </c>
      <c r="F74">
        <v>8.0583561643835608</v>
      </c>
    </row>
    <row r="75" spans="1:6" x14ac:dyDescent="0.25">
      <c r="A75">
        <v>1823</v>
      </c>
      <c r="B75" t="s">
        <v>6</v>
      </c>
      <c r="C75">
        <v>9.31</v>
      </c>
      <c r="D75">
        <v>7.72</v>
      </c>
      <c r="E75">
        <v>9.6990540540540504</v>
      </c>
      <c r="F75">
        <v>8.0537837837837802</v>
      </c>
    </row>
    <row r="76" spans="1:6" x14ac:dyDescent="0.25">
      <c r="A76">
        <v>1824</v>
      </c>
      <c r="B76" t="s">
        <v>6</v>
      </c>
      <c r="C76">
        <v>9.57</v>
      </c>
      <c r="D76">
        <v>8.5500000000000007</v>
      </c>
      <c r="E76">
        <v>9.6973333333333294</v>
      </c>
      <c r="F76">
        <v>8.0603999999999996</v>
      </c>
    </row>
    <row r="77" spans="1:6" x14ac:dyDescent="0.25">
      <c r="A77">
        <v>1825</v>
      </c>
      <c r="B77" t="s">
        <v>6</v>
      </c>
      <c r="C77">
        <v>10.87</v>
      </c>
      <c r="D77">
        <v>8.39</v>
      </c>
      <c r="E77">
        <v>9.7127631578947309</v>
      </c>
      <c r="F77">
        <v>8.0647368421052601</v>
      </c>
    </row>
    <row r="78" spans="1:6" x14ac:dyDescent="0.25">
      <c r="A78">
        <v>1826</v>
      </c>
      <c r="B78" t="s">
        <v>6</v>
      </c>
      <c r="C78">
        <v>10.19</v>
      </c>
      <c r="D78">
        <v>8.36</v>
      </c>
      <c r="E78">
        <v>9.7189610389610301</v>
      </c>
      <c r="F78">
        <v>8.0685714285714205</v>
      </c>
    </row>
    <row r="79" spans="1:6" x14ac:dyDescent="0.25">
      <c r="A79">
        <v>1827</v>
      </c>
      <c r="B79" t="s">
        <v>6</v>
      </c>
      <c r="C79">
        <v>10.58</v>
      </c>
      <c r="D79">
        <v>8.81</v>
      </c>
      <c r="E79">
        <v>9.73</v>
      </c>
      <c r="F79">
        <v>8.0780769230769192</v>
      </c>
    </row>
    <row r="80" spans="1:6" x14ac:dyDescent="0.25">
      <c r="A80">
        <v>1828</v>
      </c>
      <c r="B80" t="s">
        <v>6</v>
      </c>
      <c r="C80">
        <v>11</v>
      </c>
      <c r="D80">
        <v>8.17</v>
      </c>
      <c r="E80">
        <v>9.7460759493670803</v>
      </c>
      <c r="F80">
        <v>8.0792405063291106</v>
      </c>
    </row>
    <row r="81" spans="1:6" x14ac:dyDescent="0.25">
      <c r="A81">
        <v>1829</v>
      </c>
      <c r="B81" t="s">
        <v>6</v>
      </c>
      <c r="C81">
        <v>9.94</v>
      </c>
      <c r="D81">
        <v>7.94</v>
      </c>
      <c r="E81">
        <v>9.7484999999999999</v>
      </c>
      <c r="F81">
        <v>8.0775000000000006</v>
      </c>
    </row>
    <row r="82" spans="1:6" x14ac:dyDescent="0.25">
      <c r="A82">
        <v>1830</v>
      </c>
      <c r="B82" t="s">
        <v>6</v>
      </c>
      <c r="C82">
        <v>11.11</v>
      </c>
      <c r="D82">
        <v>8.52</v>
      </c>
      <c r="E82">
        <v>9.7653086419753006</v>
      </c>
      <c r="F82">
        <v>8.0829629629629594</v>
      </c>
    </row>
    <row r="83" spans="1:6" x14ac:dyDescent="0.25">
      <c r="A83">
        <v>1831</v>
      </c>
      <c r="B83" t="s">
        <v>6</v>
      </c>
      <c r="C83">
        <v>9.02</v>
      </c>
      <c r="D83">
        <v>7.64</v>
      </c>
      <c r="E83">
        <v>9.7562195121951198</v>
      </c>
      <c r="F83">
        <v>8.0775609756097495</v>
      </c>
    </row>
    <row r="84" spans="1:6" x14ac:dyDescent="0.25">
      <c r="A84">
        <v>1832</v>
      </c>
      <c r="B84" t="s">
        <v>6</v>
      </c>
      <c r="C84">
        <v>10.33</v>
      </c>
      <c r="D84">
        <v>7.45</v>
      </c>
      <c r="E84">
        <v>9.7631325301204797</v>
      </c>
      <c r="F84">
        <v>8.07</v>
      </c>
    </row>
    <row r="85" spans="1:6" x14ac:dyDescent="0.25">
      <c r="A85">
        <v>1833</v>
      </c>
      <c r="B85" t="s">
        <v>6</v>
      </c>
      <c r="C85">
        <v>10.7</v>
      </c>
      <c r="D85">
        <v>8.01</v>
      </c>
      <c r="E85">
        <v>9.7742857142857105</v>
      </c>
      <c r="F85">
        <v>8.0692857142857104</v>
      </c>
    </row>
    <row r="86" spans="1:6" x14ac:dyDescent="0.25">
      <c r="A86">
        <v>1834</v>
      </c>
      <c r="B86" t="s">
        <v>6</v>
      </c>
      <c r="C86">
        <v>10.92</v>
      </c>
      <c r="D86">
        <v>8.15</v>
      </c>
      <c r="E86">
        <v>9.7877647058823491</v>
      </c>
      <c r="F86">
        <v>8.0702352941176407</v>
      </c>
    </row>
    <row r="87" spans="1:6" x14ac:dyDescent="0.25">
      <c r="A87">
        <v>1835</v>
      </c>
      <c r="B87" t="s">
        <v>6</v>
      </c>
      <c r="C87">
        <v>9.44</v>
      </c>
      <c r="D87">
        <v>7.39</v>
      </c>
      <c r="E87">
        <v>9.7837209302325494</v>
      </c>
      <c r="F87">
        <v>8.0623255813953403</v>
      </c>
    </row>
    <row r="88" spans="1:6" x14ac:dyDescent="0.25">
      <c r="A88">
        <v>1836</v>
      </c>
      <c r="B88" t="s">
        <v>6</v>
      </c>
      <c r="C88">
        <v>8.68</v>
      </c>
      <c r="D88">
        <v>7.7</v>
      </c>
      <c r="E88">
        <v>9.7710344827586209</v>
      </c>
      <c r="F88">
        <v>8.0581609195402208</v>
      </c>
    </row>
    <row r="89" spans="1:6" x14ac:dyDescent="0.25">
      <c r="A89">
        <v>1837</v>
      </c>
      <c r="B89" t="s">
        <v>6</v>
      </c>
      <c r="C89">
        <v>9.42</v>
      </c>
      <c r="D89">
        <v>7.38</v>
      </c>
      <c r="E89">
        <v>9.7670454545454497</v>
      </c>
      <c r="F89">
        <v>8.0504545454545404</v>
      </c>
    </row>
    <row r="90" spans="1:6" x14ac:dyDescent="0.25">
      <c r="A90">
        <v>1838</v>
      </c>
      <c r="B90" t="s">
        <v>6</v>
      </c>
      <c r="C90">
        <v>8.81</v>
      </c>
      <c r="D90">
        <v>7.51</v>
      </c>
      <c r="E90">
        <v>9.75629213483146</v>
      </c>
      <c r="F90">
        <v>8.0443820224719094</v>
      </c>
    </row>
    <row r="91" spans="1:6" x14ac:dyDescent="0.25">
      <c r="A91">
        <v>1839</v>
      </c>
      <c r="B91" t="s">
        <v>6</v>
      </c>
      <c r="C91">
        <v>10.57</v>
      </c>
      <c r="D91">
        <v>7.63</v>
      </c>
      <c r="E91">
        <v>9.7653333333333308</v>
      </c>
      <c r="F91">
        <v>8.0397777777777701</v>
      </c>
    </row>
    <row r="92" spans="1:6" x14ac:dyDescent="0.25">
      <c r="A92">
        <v>1840</v>
      </c>
      <c r="B92" t="s">
        <v>6</v>
      </c>
      <c r="C92">
        <v>10.24</v>
      </c>
      <c r="D92">
        <v>7.8</v>
      </c>
      <c r="E92">
        <v>9.7705494505494492</v>
      </c>
      <c r="F92">
        <v>8.0371428571428503</v>
      </c>
    </row>
    <row r="93" spans="1:6" x14ac:dyDescent="0.25">
      <c r="A93">
        <v>1841</v>
      </c>
      <c r="B93" t="s">
        <v>6</v>
      </c>
      <c r="C93">
        <v>9.83</v>
      </c>
      <c r="D93">
        <v>7.69</v>
      </c>
      <c r="E93">
        <v>9.7711956521739101</v>
      </c>
      <c r="F93">
        <v>8.0333695652173898</v>
      </c>
    </row>
    <row r="94" spans="1:6" x14ac:dyDescent="0.25">
      <c r="A94">
        <v>1842</v>
      </c>
      <c r="B94" t="s">
        <v>6</v>
      </c>
      <c r="C94">
        <v>10.32</v>
      </c>
      <c r="D94">
        <v>8.02</v>
      </c>
      <c r="E94">
        <v>9.7770967741935397</v>
      </c>
      <c r="F94">
        <v>8.0332258064516093</v>
      </c>
    </row>
    <row r="95" spans="1:6" x14ac:dyDescent="0.25">
      <c r="A95">
        <v>1843</v>
      </c>
      <c r="B95" t="s">
        <v>6</v>
      </c>
      <c r="C95">
        <v>8.7799999999999994</v>
      </c>
      <c r="D95">
        <v>8.17</v>
      </c>
      <c r="E95">
        <v>9.7664893617021207</v>
      </c>
      <c r="F95">
        <v>8.0346808510638201</v>
      </c>
    </row>
    <row r="96" spans="1:6" x14ac:dyDescent="0.25">
      <c r="A96">
        <v>1844</v>
      </c>
      <c r="B96" t="s">
        <v>6</v>
      </c>
      <c r="C96">
        <v>10.28</v>
      </c>
      <c r="D96">
        <v>7.65</v>
      </c>
      <c r="E96">
        <v>9.7718947368420999</v>
      </c>
      <c r="F96">
        <v>8.0306315789473608</v>
      </c>
    </row>
    <row r="97" spans="1:6" x14ac:dyDescent="0.25">
      <c r="A97">
        <v>1845</v>
      </c>
      <c r="B97" t="s">
        <v>6</v>
      </c>
      <c r="C97">
        <v>10.6</v>
      </c>
      <c r="D97">
        <v>7.85</v>
      </c>
      <c r="E97">
        <v>9.7805208333333304</v>
      </c>
      <c r="F97">
        <v>8.0287500000000005</v>
      </c>
    </row>
    <row r="98" spans="1:6" x14ac:dyDescent="0.25">
      <c r="A98">
        <v>1846</v>
      </c>
      <c r="B98" t="s">
        <v>6</v>
      </c>
      <c r="C98">
        <v>11.29</v>
      </c>
      <c r="D98">
        <v>8.5500000000000007</v>
      </c>
      <c r="E98">
        <v>9.7960824742268002</v>
      </c>
      <c r="F98">
        <v>8.0341237113402002</v>
      </c>
    </row>
    <row r="99" spans="1:6" x14ac:dyDescent="0.25">
      <c r="A99">
        <v>1847</v>
      </c>
      <c r="B99" t="s">
        <v>6</v>
      </c>
      <c r="C99">
        <v>9.23</v>
      </c>
      <c r="D99">
        <v>8.09</v>
      </c>
      <c r="E99">
        <v>9.7903061224489694</v>
      </c>
      <c r="F99">
        <v>8.0346938775510193</v>
      </c>
    </row>
    <row r="100" spans="1:6" x14ac:dyDescent="0.25">
      <c r="A100">
        <v>1848</v>
      </c>
      <c r="B100" t="s">
        <v>6</v>
      </c>
      <c r="C100">
        <v>9.77</v>
      </c>
      <c r="D100">
        <v>7.98</v>
      </c>
      <c r="E100">
        <v>9.7901010101010097</v>
      </c>
      <c r="F100">
        <v>8.0341414141414091</v>
      </c>
    </row>
    <row r="101" spans="1:6" x14ac:dyDescent="0.25">
      <c r="A101">
        <v>1849</v>
      </c>
      <c r="B101" t="s">
        <v>6</v>
      </c>
      <c r="C101">
        <v>9.34</v>
      </c>
      <c r="D101">
        <v>7.98</v>
      </c>
      <c r="E101">
        <v>9.7856000000000005</v>
      </c>
      <c r="F101">
        <v>8.0335999999999999</v>
      </c>
    </row>
    <row r="102" spans="1:6" x14ac:dyDescent="0.25">
      <c r="A102">
        <v>1850</v>
      </c>
      <c r="B102" t="s">
        <v>6</v>
      </c>
      <c r="C102">
        <v>9.89</v>
      </c>
      <c r="D102">
        <v>7.9</v>
      </c>
      <c r="E102">
        <v>9.7866336633663291</v>
      </c>
      <c r="F102">
        <v>8.0322772277227692</v>
      </c>
    </row>
    <row r="103" spans="1:6" x14ac:dyDescent="0.25">
      <c r="A103">
        <v>1851</v>
      </c>
      <c r="B103" t="s">
        <v>6</v>
      </c>
      <c r="C103">
        <v>10.17</v>
      </c>
      <c r="D103">
        <v>8.18</v>
      </c>
      <c r="E103">
        <v>9.7903921568627403</v>
      </c>
      <c r="F103">
        <v>8.0337254901960709</v>
      </c>
    </row>
    <row r="104" spans="1:6" x14ac:dyDescent="0.25">
      <c r="A104">
        <v>1852</v>
      </c>
      <c r="B104" t="s">
        <v>6</v>
      </c>
      <c r="C104">
        <v>9.82</v>
      </c>
      <c r="D104">
        <v>8.1</v>
      </c>
      <c r="E104">
        <v>9.7906796116504804</v>
      </c>
      <c r="F104">
        <v>8.0343689320388307</v>
      </c>
    </row>
    <row r="105" spans="1:6" x14ac:dyDescent="0.25">
      <c r="A105">
        <v>1853</v>
      </c>
      <c r="B105" t="s">
        <v>6</v>
      </c>
      <c r="C105">
        <v>10.210000000000001</v>
      </c>
      <c r="D105">
        <v>8.0399999999999991</v>
      </c>
      <c r="E105">
        <v>9.7947115384615309</v>
      </c>
      <c r="F105">
        <v>8.0344230769230691</v>
      </c>
    </row>
    <row r="106" spans="1:6" x14ac:dyDescent="0.25">
      <c r="A106">
        <v>1854</v>
      </c>
      <c r="B106" t="s">
        <v>6</v>
      </c>
      <c r="C106">
        <v>10.96</v>
      </c>
      <c r="D106">
        <v>8.2100000000000009</v>
      </c>
      <c r="E106">
        <v>9.8058095238095202</v>
      </c>
      <c r="F106">
        <v>8.0360952380952302</v>
      </c>
    </row>
    <row r="107" spans="1:6" x14ac:dyDescent="0.25">
      <c r="A107">
        <v>1855</v>
      </c>
      <c r="B107" t="s">
        <v>6</v>
      </c>
      <c r="C107">
        <v>9.7100000000000009</v>
      </c>
      <c r="D107">
        <v>8.11</v>
      </c>
      <c r="E107">
        <v>9.8049056603773508</v>
      </c>
      <c r="F107">
        <v>8.0367924528301806</v>
      </c>
    </row>
    <row r="108" spans="1:6" x14ac:dyDescent="0.25">
      <c r="A108">
        <v>1856</v>
      </c>
      <c r="B108" t="s">
        <v>6</v>
      </c>
      <c r="C108">
        <v>8.66</v>
      </c>
      <c r="D108">
        <v>8</v>
      </c>
      <c r="E108">
        <v>9.7942056074766306</v>
      </c>
      <c r="F108">
        <v>8.0364485981308391</v>
      </c>
    </row>
    <row r="109" spans="1:6" x14ac:dyDescent="0.25">
      <c r="A109">
        <v>1857</v>
      </c>
      <c r="B109" t="s">
        <v>6</v>
      </c>
      <c r="C109">
        <v>8.76</v>
      </c>
      <c r="D109">
        <v>7.76</v>
      </c>
      <c r="E109">
        <v>9.7846296296296202</v>
      </c>
      <c r="F109">
        <v>8.03388888888888</v>
      </c>
    </row>
    <row r="110" spans="1:6" x14ac:dyDescent="0.25">
      <c r="A110">
        <v>1858</v>
      </c>
      <c r="B110" t="s">
        <v>6</v>
      </c>
      <c r="C110">
        <v>10.53</v>
      </c>
      <c r="D110">
        <v>8.1</v>
      </c>
      <c r="E110">
        <v>9.7914678899082492</v>
      </c>
      <c r="F110">
        <v>8.0344954128440307</v>
      </c>
    </row>
    <row r="111" spans="1:6" x14ac:dyDescent="0.25">
      <c r="A111">
        <v>1859</v>
      </c>
      <c r="B111" t="s">
        <v>6</v>
      </c>
      <c r="C111">
        <v>9.76</v>
      </c>
      <c r="D111">
        <v>8.25</v>
      </c>
      <c r="E111">
        <v>9.7911818181818102</v>
      </c>
      <c r="F111">
        <v>8.0364545454545393</v>
      </c>
    </row>
    <row r="112" spans="1:6" x14ac:dyDescent="0.25">
      <c r="A112">
        <v>1860</v>
      </c>
      <c r="B112" t="s">
        <v>6</v>
      </c>
      <c r="C112">
        <v>9.75</v>
      </c>
      <c r="D112">
        <v>7.96</v>
      </c>
      <c r="E112">
        <v>9.7908108108108092</v>
      </c>
      <c r="F112">
        <v>8.0357657657657597</v>
      </c>
    </row>
    <row r="113" spans="1:6" x14ac:dyDescent="0.25">
      <c r="A113">
        <v>1861</v>
      </c>
      <c r="B113" t="s">
        <v>6</v>
      </c>
      <c r="C113">
        <v>9.6199999999999992</v>
      </c>
      <c r="D113">
        <v>7.85</v>
      </c>
      <c r="E113">
        <v>9.7892857142857093</v>
      </c>
      <c r="F113">
        <v>8.03410714285714</v>
      </c>
    </row>
    <row r="114" spans="1:6" x14ac:dyDescent="0.25">
      <c r="A114">
        <v>1862</v>
      </c>
      <c r="B114" t="s">
        <v>6</v>
      </c>
      <c r="C114">
        <v>9.36</v>
      </c>
      <c r="D114">
        <v>7.56</v>
      </c>
      <c r="E114">
        <v>9.7854867256637093</v>
      </c>
      <c r="F114">
        <v>8.0299115044247706</v>
      </c>
    </row>
    <row r="115" spans="1:6" x14ac:dyDescent="0.25">
      <c r="A115">
        <v>1863</v>
      </c>
      <c r="B115" t="s">
        <v>6</v>
      </c>
      <c r="C115">
        <v>9.73</v>
      </c>
      <c r="D115">
        <v>8.11</v>
      </c>
      <c r="E115">
        <v>9.7850000000000001</v>
      </c>
      <c r="F115">
        <v>8.0306140350877104</v>
      </c>
    </row>
    <row r="116" spans="1:6" x14ac:dyDescent="0.25">
      <c r="A116">
        <v>1864</v>
      </c>
      <c r="B116" t="s">
        <v>6</v>
      </c>
      <c r="C116">
        <v>9.35</v>
      </c>
      <c r="D116">
        <v>7.98</v>
      </c>
      <c r="E116">
        <v>9.7812173913043399</v>
      </c>
      <c r="F116">
        <v>8.0301739130434697</v>
      </c>
    </row>
    <row r="117" spans="1:6" x14ac:dyDescent="0.25">
      <c r="A117">
        <v>1865</v>
      </c>
      <c r="B117" t="s">
        <v>6</v>
      </c>
      <c r="C117">
        <v>9.92</v>
      </c>
      <c r="D117">
        <v>8.18</v>
      </c>
      <c r="E117">
        <v>9.7824137931034407</v>
      </c>
      <c r="F117">
        <v>8.0314655172413705</v>
      </c>
    </row>
    <row r="118" spans="1:6" x14ac:dyDescent="0.25">
      <c r="A118">
        <v>1866</v>
      </c>
      <c r="B118" t="s">
        <v>6</v>
      </c>
      <c r="C118">
        <v>9.0500000000000007</v>
      </c>
      <c r="D118">
        <v>8.2899999999999991</v>
      </c>
      <c r="E118">
        <v>9.7761538461538393</v>
      </c>
      <c r="F118">
        <v>8.0336752136752096</v>
      </c>
    </row>
    <row r="119" spans="1:6" x14ac:dyDescent="0.25">
      <c r="A119">
        <v>1867</v>
      </c>
      <c r="B119" t="s">
        <v>6</v>
      </c>
      <c r="C119">
        <v>9.43</v>
      </c>
      <c r="D119">
        <v>8.44</v>
      </c>
      <c r="E119">
        <v>9.7732203389830499</v>
      </c>
      <c r="F119">
        <v>8.0371186440677906</v>
      </c>
    </row>
    <row r="120" spans="1:6" x14ac:dyDescent="0.25">
      <c r="A120">
        <v>1868</v>
      </c>
      <c r="B120" t="s">
        <v>6</v>
      </c>
      <c r="C120">
        <v>8.8800000000000008</v>
      </c>
      <c r="D120">
        <v>8.25</v>
      </c>
      <c r="E120">
        <v>9.7657142857142798</v>
      </c>
      <c r="F120">
        <v>8.0389075630252105</v>
      </c>
    </row>
    <row r="121" spans="1:6" x14ac:dyDescent="0.25">
      <c r="A121">
        <v>1869</v>
      </c>
      <c r="B121" t="s">
        <v>6</v>
      </c>
      <c r="C121">
        <v>8.73</v>
      </c>
      <c r="D121">
        <v>8.43</v>
      </c>
      <c r="E121">
        <v>9.7570833333333304</v>
      </c>
      <c r="F121">
        <v>8.0421666666666596</v>
      </c>
    </row>
    <row r="122" spans="1:6" x14ac:dyDescent="0.25">
      <c r="A122">
        <v>1870</v>
      </c>
      <c r="B122" t="s">
        <v>6</v>
      </c>
      <c r="C122">
        <v>10.55</v>
      </c>
      <c r="D122">
        <v>8.1999999999999993</v>
      </c>
      <c r="E122">
        <v>9.7636363636363601</v>
      </c>
      <c r="F122">
        <v>8.0434710743801592</v>
      </c>
    </row>
    <row r="123" spans="1:6" x14ac:dyDescent="0.25">
      <c r="A123">
        <v>1871</v>
      </c>
      <c r="B123" t="s">
        <v>6</v>
      </c>
      <c r="C123">
        <v>9.91</v>
      </c>
      <c r="D123">
        <v>8.1199999999999992</v>
      </c>
      <c r="E123">
        <v>9.7648360655737694</v>
      </c>
      <c r="F123">
        <v>8.0440983606557293</v>
      </c>
    </row>
    <row r="124" spans="1:6" x14ac:dyDescent="0.25">
      <c r="A124">
        <v>1872</v>
      </c>
      <c r="B124" t="s">
        <v>6</v>
      </c>
      <c r="C124">
        <v>8.7200000000000006</v>
      </c>
      <c r="D124">
        <v>8.19</v>
      </c>
      <c r="E124">
        <v>9.7563414634146302</v>
      </c>
      <c r="F124">
        <v>8.0452845528455192</v>
      </c>
    </row>
    <row r="125" spans="1:6" x14ac:dyDescent="0.25">
      <c r="A125">
        <v>1873</v>
      </c>
      <c r="B125" t="s">
        <v>6</v>
      </c>
      <c r="C125">
        <v>8.84</v>
      </c>
      <c r="D125">
        <v>8.35</v>
      </c>
      <c r="E125">
        <v>9.7489516129032197</v>
      </c>
      <c r="F125">
        <v>8.0477419354838702</v>
      </c>
    </row>
    <row r="126" spans="1:6" x14ac:dyDescent="0.25">
      <c r="A126">
        <v>1874</v>
      </c>
      <c r="B126" t="s">
        <v>6</v>
      </c>
      <c r="C126">
        <v>10.18</v>
      </c>
      <c r="D126">
        <v>8.43</v>
      </c>
      <c r="E126">
        <v>9.7523999999999997</v>
      </c>
      <c r="F126">
        <v>8.0508000000000006</v>
      </c>
    </row>
    <row r="127" spans="1:6" x14ac:dyDescent="0.25">
      <c r="A127">
        <v>1875</v>
      </c>
      <c r="B127" t="s">
        <v>6</v>
      </c>
      <c r="C127">
        <v>7.8</v>
      </c>
      <c r="D127">
        <v>7.86</v>
      </c>
      <c r="E127">
        <v>9.7369047619047606</v>
      </c>
      <c r="F127">
        <v>8.0492857142857108</v>
      </c>
    </row>
    <row r="128" spans="1:6" x14ac:dyDescent="0.25">
      <c r="A128">
        <v>1876</v>
      </c>
      <c r="B128" t="s">
        <v>6</v>
      </c>
      <c r="C128">
        <v>9.69</v>
      </c>
      <c r="D128">
        <v>8.08</v>
      </c>
      <c r="E128">
        <v>9.7365354330708591</v>
      </c>
      <c r="F128">
        <v>8.0495275590551092</v>
      </c>
    </row>
    <row r="129" spans="1:6" x14ac:dyDescent="0.25">
      <c r="A129">
        <v>1877</v>
      </c>
      <c r="B129" t="s">
        <v>6</v>
      </c>
      <c r="C129">
        <v>10.68</v>
      </c>
      <c r="D129">
        <v>8.5399999999999991</v>
      </c>
      <c r="E129">
        <v>9.7439062500000002</v>
      </c>
      <c r="F129">
        <v>8.0533593749999994</v>
      </c>
    </row>
    <row r="130" spans="1:6" x14ac:dyDescent="0.25">
      <c r="A130">
        <v>1878</v>
      </c>
      <c r="B130" t="s">
        <v>6</v>
      </c>
      <c r="C130">
        <v>11.31</v>
      </c>
      <c r="D130">
        <v>8.83</v>
      </c>
      <c r="E130">
        <v>9.7560465116279005</v>
      </c>
      <c r="F130">
        <v>8.0593798449612404</v>
      </c>
    </row>
    <row r="131" spans="1:6" x14ac:dyDescent="0.25">
      <c r="A131">
        <v>1879</v>
      </c>
      <c r="B131" t="s">
        <v>6</v>
      </c>
      <c r="C131">
        <v>10.11</v>
      </c>
      <c r="D131">
        <v>8.17</v>
      </c>
      <c r="E131">
        <v>9.7587692307692304</v>
      </c>
      <c r="F131">
        <v>8.0602307692307598</v>
      </c>
    </row>
    <row r="132" spans="1:6" x14ac:dyDescent="0.25">
      <c r="A132">
        <v>1880</v>
      </c>
      <c r="B132" t="s">
        <v>6</v>
      </c>
      <c r="C132">
        <v>10.46</v>
      </c>
      <c r="D132">
        <v>8.1199999999999992</v>
      </c>
      <c r="E132">
        <v>9.7641221374045806</v>
      </c>
      <c r="F132">
        <v>8.0606870229007601</v>
      </c>
    </row>
    <row r="133" spans="1:6" x14ac:dyDescent="0.25">
      <c r="A133">
        <v>1881</v>
      </c>
      <c r="B133" t="s">
        <v>6</v>
      </c>
      <c r="C133">
        <v>10.25</v>
      </c>
      <c r="D133">
        <v>8.27</v>
      </c>
      <c r="E133">
        <v>9.7678030303030301</v>
      </c>
      <c r="F133">
        <v>8.0622727272727204</v>
      </c>
    </row>
    <row r="134" spans="1:6" x14ac:dyDescent="0.25">
      <c r="A134">
        <v>1882</v>
      </c>
      <c r="B134" t="s">
        <v>6</v>
      </c>
      <c r="C134">
        <v>10.38</v>
      </c>
      <c r="D134">
        <v>8.1300000000000008</v>
      </c>
      <c r="E134">
        <v>9.7724060150375909</v>
      </c>
      <c r="F134">
        <v>8.0627819548872104</v>
      </c>
    </row>
    <row r="135" spans="1:6" x14ac:dyDescent="0.25">
      <c r="A135">
        <v>1883</v>
      </c>
      <c r="B135" t="s">
        <v>6</v>
      </c>
      <c r="C135">
        <v>8.42</v>
      </c>
      <c r="D135">
        <v>7.98</v>
      </c>
      <c r="E135">
        <v>9.7623134328358194</v>
      </c>
      <c r="F135">
        <v>8.0621641791044691</v>
      </c>
    </row>
    <row r="136" spans="1:6" x14ac:dyDescent="0.25">
      <c r="A136">
        <v>1884</v>
      </c>
      <c r="B136" t="s">
        <v>6</v>
      </c>
      <c r="C136">
        <v>9.35</v>
      </c>
      <c r="D136">
        <v>7.77</v>
      </c>
      <c r="E136">
        <v>9.7592592592592506</v>
      </c>
      <c r="F136">
        <v>8.06</v>
      </c>
    </row>
    <row r="137" spans="1:6" x14ac:dyDescent="0.25">
      <c r="A137">
        <v>1885</v>
      </c>
      <c r="B137" t="s">
        <v>6</v>
      </c>
      <c r="C137">
        <v>7.96</v>
      </c>
      <c r="D137">
        <v>7.92</v>
      </c>
      <c r="E137">
        <v>9.7460294117647006</v>
      </c>
      <c r="F137">
        <v>8.0589705882352902</v>
      </c>
    </row>
    <row r="138" spans="1:6" x14ac:dyDescent="0.25">
      <c r="A138">
        <v>1886</v>
      </c>
      <c r="B138" t="s">
        <v>6</v>
      </c>
      <c r="C138">
        <v>9.4</v>
      </c>
      <c r="D138">
        <v>7.95</v>
      </c>
      <c r="E138">
        <v>9.7435036496350307</v>
      </c>
      <c r="F138">
        <v>8.0581751824817491</v>
      </c>
    </row>
    <row r="139" spans="1:6" x14ac:dyDescent="0.25">
      <c r="A139">
        <v>1887</v>
      </c>
      <c r="B139" t="s">
        <v>6</v>
      </c>
      <c r="C139">
        <v>9.64</v>
      </c>
      <c r="D139">
        <v>7.91</v>
      </c>
      <c r="E139">
        <v>9.7427536231884009</v>
      </c>
      <c r="F139">
        <v>8.0571014492753594</v>
      </c>
    </row>
    <row r="140" spans="1:6" x14ac:dyDescent="0.25">
      <c r="A140">
        <v>1888</v>
      </c>
      <c r="B140" t="s">
        <v>6</v>
      </c>
      <c r="C140">
        <v>8.74</v>
      </c>
      <c r="D140">
        <v>8.09</v>
      </c>
      <c r="E140">
        <v>9.7355395683453203</v>
      </c>
      <c r="F140">
        <v>8.0573381294964008</v>
      </c>
    </row>
    <row r="141" spans="1:6" x14ac:dyDescent="0.25">
      <c r="A141">
        <v>1889</v>
      </c>
      <c r="B141" t="s">
        <v>6</v>
      </c>
      <c r="C141">
        <v>10.02</v>
      </c>
      <c r="D141">
        <v>8.32</v>
      </c>
      <c r="E141">
        <v>9.7375714285714192</v>
      </c>
      <c r="F141">
        <v>8.0592142857142797</v>
      </c>
    </row>
    <row r="142" spans="1:6" x14ac:dyDescent="0.25">
      <c r="A142">
        <v>1890</v>
      </c>
      <c r="B142" t="s">
        <v>6</v>
      </c>
      <c r="C142">
        <v>10.210000000000001</v>
      </c>
      <c r="D142">
        <v>7.97</v>
      </c>
      <c r="E142">
        <v>9.7409219858156</v>
      </c>
      <c r="F142">
        <v>8.0585815602836792</v>
      </c>
    </row>
    <row r="143" spans="1:6" x14ac:dyDescent="0.25">
      <c r="A143">
        <v>1891</v>
      </c>
      <c r="B143" t="s">
        <v>6</v>
      </c>
      <c r="C143">
        <v>10.29</v>
      </c>
      <c r="D143">
        <v>8.02</v>
      </c>
      <c r="E143">
        <v>9.7447887323943601</v>
      </c>
      <c r="F143">
        <v>8.0583098591549192</v>
      </c>
    </row>
    <row r="144" spans="1:6" x14ac:dyDescent="0.25">
      <c r="A144">
        <v>1892</v>
      </c>
      <c r="B144" t="s">
        <v>6</v>
      </c>
      <c r="C144">
        <v>9.2100000000000009</v>
      </c>
      <c r="D144">
        <v>8.07</v>
      </c>
      <c r="E144">
        <v>9.7410489510489509</v>
      </c>
      <c r="F144">
        <v>8.0583916083916005</v>
      </c>
    </row>
    <row r="145" spans="1:6" x14ac:dyDescent="0.25">
      <c r="A145">
        <v>1893</v>
      </c>
      <c r="B145" t="s">
        <v>6</v>
      </c>
      <c r="C145">
        <v>8.91</v>
      </c>
      <c r="D145">
        <v>8.06</v>
      </c>
      <c r="E145">
        <v>9.7352777777777693</v>
      </c>
      <c r="F145">
        <v>8.0584027777777703</v>
      </c>
    </row>
    <row r="146" spans="1:6" x14ac:dyDescent="0.25">
      <c r="A146">
        <v>1894</v>
      </c>
      <c r="B146" t="s">
        <v>6</v>
      </c>
      <c r="C146">
        <v>10.79</v>
      </c>
      <c r="D146">
        <v>8.16</v>
      </c>
      <c r="E146">
        <v>9.7425517241379307</v>
      </c>
      <c r="F146">
        <v>8.0591034482758594</v>
      </c>
    </row>
    <row r="147" spans="1:6" x14ac:dyDescent="0.25">
      <c r="A147">
        <v>1895</v>
      </c>
      <c r="B147" t="s">
        <v>6</v>
      </c>
      <c r="C147">
        <v>9.32</v>
      </c>
      <c r="D147">
        <v>8.15</v>
      </c>
      <c r="E147">
        <v>9.7396575342465699</v>
      </c>
      <c r="F147">
        <v>8.0597260273972609</v>
      </c>
    </row>
    <row r="148" spans="1:6" x14ac:dyDescent="0.25">
      <c r="A148">
        <v>1896</v>
      </c>
      <c r="B148" t="s">
        <v>6</v>
      </c>
      <c r="C148">
        <v>10.39</v>
      </c>
      <c r="D148">
        <v>8.2100000000000009</v>
      </c>
      <c r="E148">
        <v>9.7440816326530602</v>
      </c>
      <c r="F148">
        <v>8.0607482993197195</v>
      </c>
    </row>
    <row r="149" spans="1:6" x14ac:dyDescent="0.25">
      <c r="A149">
        <v>1897</v>
      </c>
      <c r="B149" t="s">
        <v>6</v>
      </c>
      <c r="C149">
        <v>10.050000000000001</v>
      </c>
      <c r="D149">
        <v>8.2899999999999991</v>
      </c>
      <c r="E149">
        <v>9.7461486486486404</v>
      </c>
      <c r="F149">
        <v>8.0622972972972899</v>
      </c>
    </row>
    <row r="150" spans="1:6" x14ac:dyDescent="0.25">
      <c r="A150">
        <v>1898</v>
      </c>
      <c r="B150" t="s">
        <v>6</v>
      </c>
      <c r="C150">
        <v>10.24</v>
      </c>
      <c r="D150">
        <v>8.18</v>
      </c>
      <c r="E150">
        <v>9.7494630872483192</v>
      </c>
      <c r="F150">
        <v>8.0630872483221392</v>
      </c>
    </row>
    <row r="151" spans="1:6" x14ac:dyDescent="0.25">
      <c r="A151">
        <v>1899</v>
      </c>
      <c r="B151" t="s">
        <v>6</v>
      </c>
      <c r="C151">
        <v>10.119999999999999</v>
      </c>
      <c r="D151">
        <v>8.4</v>
      </c>
      <c r="E151">
        <v>9.75193333333333</v>
      </c>
      <c r="F151">
        <v>8.0653333333333297</v>
      </c>
    </row>
    <row r="152" spans="1:6" x14ac:dyDescent="0.25">
      <c r="A152">
        <v>1900</v>
      </c>
      <c r="B152" t="s">
        <v>6</v>
      </c>
      <c r="C152">
        <v>10.63</v>
      </c>
      <c r="D152">
        <v>8.5</v>
      </c>
      <c r="E152">
        <v>9.7577483443708601</v>
      </c>
      <c r="F152">
        <v>8.0682119205297997</v>
      </c>
    </row>
    <row r="153" spans="1:6" x14ac:dyDescent="0.25">
      <c r="A153">
        <v>1901</v>
      </c>
      <c r="B153" t="s">
        <v>6</v>
      </c>
      <c r="C153">
        <v>9.8699999999999992</v>
      </c>
      <c r="D153">
        <v>8.5399999999999991</v>
      </c>
      <c r="E153">
        <v>9.7584868421052597</v>
      </c>
      <c r="F153">
        <v>8.0713157894736796</v>
      </c>
    </row>
    <row r="154" spans="1:6" x14ac:dyDescent="0.25">
      <c r="A154">
        <v>1902</v>
      </c>
      <c r="B154" t="s">
        <v>6</v>
      </c>
      <c r="C154">
        <v>10.039999999999999</v>
      </c>
      <c r="D154">
        <v>8.3000000000000007</v>
      </c>
      <c r="E154">
        <v>9.7603267973856198</v>
      </c>
      <c r="F154">
        <v>8.0728104575163293</v>
      </c>
    </row>
    <row r="155" spans="1:6" x14ac:dyDescent="0.25">
      <c r="A155">
        <v>1903</v>
      </c>
      <c r="B155" t="s">
        <v>6</v>
      </c>
      <c r="C155">
        <v>9.57</v>
      </c>
      <c r="D155">
        <v>8.2200000000000006</v>
      </c>
      <c r="E155">
        <v>9.7590909090909008</v>
      </c>
      <c r="F155">
        <v>8.0737662337662304</v>
      </c>
    </row>
    <row r="156" spans="1:6" x14ac:dyDescent="0.25">
      <c r="A156">
        <v>1904</v>
      </c>
      <c r="B156" t="s">
        <v>6</v>
      </c>
      <c r="C156">
        <v>8.56</v>
      </c>
      <c r="D156">
        <v>8.09</v>
      </c>
      <c r="E156">
        <v>9.7513548387096698</v>
      </c>
      <c r="F156">
        <v>8.0738709677419305</v>
      </c>
    </row>
    <row r="157" spans="1:6" x14ac:dyDescent="0.25">
      <c r="A157">
        <v>1905</v>
      </c>
      <c r="B157" t="s">
        <v>6</v>
      </c>
      <c r="C157">
        <v>9.42</v>
      </c>
      <c r="D157">
        <v>8.23</v>
      </c>
      <c r="E157">
        <v>9.7492307692307598</v>
      </c>
      <c r="F157">
        <v>8.0748717948717896</v>
      </c>
    </row>
    <row r="158" spans="1:6" x14ac:dyDescent="0.25">
      <c r="A158">
        <v>1906</v>
      </c>
      <c r="B158" t="s">
        <v>6</v>
      </c>
      <c r="C158">
        <v>10.56</v>
      </c>
      <c r="D158">
        <v>8.3800000000000008</v>
      </c>
      <c r="E158">
        <v>9.7543949044585894</v>
      </c>
      <c r="F158">
        <v>8.0768152866241998</v>
      </c>
    </row>
    <row r="159" spans="1:6" x14ac:dyDescent="0.25">
      <c r="A159">
        <v>1907</v>
      </c>
      <c r="B159" t="s">
        <v>6</v>
      </c>
      <c r="C159">
        <v>9.32</v>
      </c>
      <c r="D159">
        <v>7.95</v>
      </c>
      <c r="E159">
        <v>9.7516455696202495</v>
      </c>
      <c r="F159">
        <v>8.0760126582278406</v>
      </c>
    </row>
    <row r="160" spans="1:6" x14ac:dyDescent="0.25">
      <c r="A160">
        <v>1908</v>
      </c>
      <c r="B160" t="s">
        <v>6</v>
      </c>
      <c r="C160">
        <v>10.68</v>
      </c>
      <c r="D160">
        <v>8.19</v>
      </c>
      <c r="E160">
        <v>9.7574842767295493</v>
      </c>
      <c r="F160">
        <v>8.0767295597484203</v>
      </c>
    </row>
    <row r="161" spans="1:6" x14ac:dyDescent="0.25">
      <c r="A161">
        <v>1909</v>
      </c>
      <c r="B161" t="s">
        <v>6</v>
      </c>
      <c r="C161">
        <v>9.89</v>
      </c>
      <c r="D161">
        <v>8.18</v>
      </c>
      <c r="E161">
        <v>9.7583125000000006</v>
      </c>
      <c r="F161">
        <v>8.077375</v>
      </c>
    </row>
    <row r="162" spans="1:6" x14ac:dyDescent="0.25">
      <c r="A162">
        <v>1910</v>
      </c>
      <c r="B162" t="s">
        <v>6</v>
      </c>
      <c r="C162">
        <v>10.199999999999999</v>
      </c>
      <c r="D162">
        <v>8.2200000000000006</v>
      </c>
      <c r="E162">
        <v>9.7610559006211108</v>
      </c>
      <c r="F162">
        <v>8.0782608695652094</v>
      </c>
    </row>
    <row r="163" spans="1:6" x14ac:dyDescent="0.25">
      <c r="A163">
        <v>1911</v>
      </c>
      <c r="B163" t="s">
        <v>6</v>
      </c>
      <c r="C163">
        <v>10.87</v>
      </c>
      <c r="D163">
        <v>8.18</v>
      </c>
      <c r="E163">
        <v>9.7679012345678995</v>
      </c>
      <c r="F163">
        <v>8.0788888888888799</v>
      </c>
    </row>
    <row r="164" spans="1:6" x14ac:dyDescent="0.25">
      <c r="A164">
        <v>1912</v>
      </c>
      <c r="B164" t="s">
        <v>6</v>
      </c>
      <c r="C164">
        <v>8.9499999999999993</v>
      </c>
      <c r="D164">
        <v>8.17</v>
      </c>
      <c r="E164">
        <v>9.76288343558282</v>
      </c>
      <c r="F164">
        <v>8.0794478527607296</v>
      </c>
    </row>
    <row r="165" spans="1:6" x14ac:dyDescent="0.25">
      <c r="A165">
        <v>1913</v>
      </c>
      <c r="B165" t="s">
        <v>6</v>
      </c>
      <c r="C165">
        <v>10.83</v>
      </c>
      <c r="D165">
        <v>8.3000000000000007</v>
      </c>
      <c r="E165">
        <v>9.7693902439024303</v>
      </c>
      <c r="F165">
        <v>8.0807926829268197</v>
      </c>
    </row>
    <row r="166" spans="1:6" x14ac:dyDescent="0.25">
      <c r="A166">
        <v>1914</v>
      </c>
      <c r="B166" t="s">
        <v>6</v>
      </c>
      <c r="C166">
        <v>10.199999999999999</v>
      </c>
      <c r="D166">
        <v>8.59</v>
      </c>
      <c r="E166">
        <v>9.7720000000000002</v>
      </c>
      <c r="F166">
        <v>8.0838787878787794</v>
      </c>
    </row>
    <row r="167" spans="1:6" x14ac:dyDescent="0.25">
      <c r="A167">
        <v>1915</v>
      </c>
      <c r="B167" t="s">
        <v>6</v>
      </c>
      <c r="C167">
        <v>9.98</v>
      </c>
      <c r="D167">
        <v>8.59</v>
      </c>
      <c r="E167">
        <v>9.7732530120481904</v>
      </c>
      <c r="F167">
        <v>8.0869277108433693</v>
      </c>
    </row>
    <row r="168" spans="1:6" x14ac:dyDescent="0.25">
      <c r="A168">
        <v>1916</v>
      </c>
      <c r="B168" t="s">
        <v>6</v>
      </c>
      <c r="C168">
        <v>9.84</v>
      </c>
      <c r="D168">
        <v>8.23</v>
      </c>
      <c r="E168">
        <v>9.7736526946107691</v>
      </c>
      <c r="F168">
        <v>8.0877844311377203</v>
      </c>
    </row>
    <row r="169" spans="1:6" x14ac:dyDescent="0.25">
      <c r="A169">
        <v>1917</v>
      </c>
      <c r="B169" t="s">
        <v>6</v>
      </c>
      <c r="C169">
        <v>8.06</v>
      </c>
      <c r="D169">
        <v>8.02</v>
      </c>
      <c r="E169">
        <v>9.7634523809523799</v>
      </c>
      <c r="F169">
        <v>8.0873809523809506</v>
      </c>
    </row>
    <row r="170" spans="1:6" x14ac:dyDescent="0.25">
      <c r="A170">
        <v>1918</v>
      </c>
      <c r="B170" t="s">
        <v>6</v>
      </c>
      <c r="C170">
        <v>10.06</v>
      </c>
      <c r="D170">
        <v>8.1300000000000008</v>
      </c>
      <c r="E170">
        <v>9.7652071005917094</v>
      </c>
      <c r="F170">
        <v>8.08763313609467</v>
      </c>
    </row>
    <row r="171" spans="1:6" x14ac:dyDescent="0.25">
      <c r="A171">
        <v>1919</v>
      </c>
      <c r="B171" t="s">
        <v>6</v>
      </c>
      <c r="C171">
        <v>10.64</v>
      </c>
      <c r="D171">
        <v>8.3800000000000008</v>
      </c>
      <c r="E171">
        <v>9.7703529411764691</v>
      </c>
      <c r="F171">
        <v>8.08935294117647</v>
      </c>
    </row>
    <row r="172" spans="1:6" x14ac:dyDescent="0.25">
      <c r="A172">
        <v>1920</v>
      </c>
      <c r="B172" t="s">
        <v>6</v>
      </c>
      <c r="C172">
        <v>9.83</v>
      </c>
      <c r="D172">
        <v>8.36</v>
      </c>
      <c r="E172">
        <v>9.7707017543859607</v>
      </c>
      <c r="F172">
        <v>8.0909356725146093</v>
      </c>
    </row>
    <row r="173" spans="1:6" x14ac:dyDescent="0.25">
      <c r="A173">
        <v>1921</v>
      </c>
      <c r="B173" t="s">
        <v>6</v>
      </c>
      <c r="C173">
        <v>12.28</v>
      </c>
      <c r="D173">
        <v>8.57</v>
      </c>
      <c r="E173">
        <v>9.7852906976744105</v>
      </c>
      <c r="F173">
        <v>8.0937209302325499</v>
      </c>
    </row>
    <row r="174" spans="1:6" x14ac:dyDescent="0.25">
      <c r="A174">
        <v>1922</v>
      </c>
      <c r="B174" t="s">
        <v>6</v>
      </c>
      <c r="C174">
        <v>10.92</v>
      </c>
      <c r="D174">
        <v>8.41</v>
      </c>
      <c r="E174">
        <v>9.7918497109826497</v>
      </c>
      <c r="F174">
        <v>8.0955491329479692</v>
      </c>
    </row>
    <row r="175" spans="1:6" x14ac:dyDescent="0.25">
      <c r="A175">
        <v>1923</v>
      </c>
      <c r="B175" t="s">
        <v>6</v>
      </c>
      <c r="C175">
        <v>10.119999999999999</v>
      </c>
      <c r="D175">
        <v>8.42</v>
      </c>
      <c r="E175">
        <v>9.7937356321838998</v>
      </c>
      <c r="F175">
        <v>8.0974137931034402</v>
      </c>
    </row>
    <row r="176" spans="1:6" x14ac:dyDescent="0.25">
      <c r="A176">
        <v>1924</v>
      </c>
      <c r="B176" t="s">
        <v>6</v>
      </c>
      <c r="C176">
        <v>8.77</v>
      </c>
      <c r="D176">
        <v>8.51</v>
      </c>
      <c r="E176">
        <v>9.7878857142857107</v>
      </c>
      <c r="F176">
        <v>8.0997714285714206</v>
      </c>
    </row>
    <row r="177" spans="1:6" x14ac:dyDescent="0.25">
      <c r="A177">
        <v>1925</v>
      </c>
      <c r="B177" t="s">
        <v>6</v>
      </c>
      <c r="C177">
        <v>9.93</v>
      </c>
      <c r="D177">
        <v>8.5299999999999994</v>
      </c>
      <c r="E177">
        <v>9.7886931818181804</v>
      </c>
      <c r="F177">
        <v>8.1022159090908996</v>
      </c>
    </row>
    <row r="178" spans="1:6" x14ac:dyDescent="0.25">
      <c r="A178">
        <v>1926</v>
      </c>
      <c r="B178" t="s">
        <v>6</v>
      </c>
      <c r="C178">
        <v>9.1199999999999992</v>
      </c>
      <c r="D178">
        <v>8.73</v>
      </c>
      <c r="E178">
        <v>9.7849152542372799</v>
      </c>
      <c r="F178">
        <v>8.1057627118644007</v>
      </c>
    </row>
    <row r="179" spans="1:6" x14ac:dyDescent="0.25">
      <c r="A179">
        <v>1927</v>
      </c>
      <c r="B179" t="s">
        <v>6</v>
      </c>
      <c r="C179">
        <v>10.54</v>
      </c>
      <c r="D179">
        <v>8.52</v>
      </c>
      <c r="E179">
        <v>9.7891573033707804</v>
      </c>
      <c r="F179">
        <v>8.1080898876404408</v>
      </c>
    </row>
    <row r="180" spans="1:6" x14ac:dyDescent="0.25">
      <c r="A180">
        <v>1928</v>
      </c>
      <c r="B180" t="s">
        <v>6</v>
      </c>
      <c r="C180">
        <v>10.210000000000001</v>
      </c>
      <c r="D180">
        <v>8.6300000000000008</v>
      </c>
      <c r="E180">
        <v>9.7915083798882598</v>
      </c>
      <c r="F180">
        <v>8.1110055865921709</v>
      </c>
    </row>
    <row r="181" spans="1:6" x14ac:dyDescent="0.25">
      <c r="A181">
        <v>1929</v>
      </c>
      <c r="B181" t="s">
        <v>6</v>
      </c>
      <c r="C181">
        <v>9.2799999999999994</v>
      </c>
      <c r="D181">
        <v>8.24</v>
      </c>
      <c r="E181">
        <v>9.7886666666666606</v>
      </c>
      <c r="F181">
        <v>8.1117222222222196</v>
      </c>
    </row>
    <row r="182" spans="1:6" x14ac:dyDescent="0.25">
      <c r="A182">
        <v>1930</v>
      </c>
      <c r="B182" t="s">
        <v>6</v>
      </c>
      <c r="C182">
        <v>10.79</v>
      </c>
      <c r="D182">
        <v>8.6300000000000008</v>
      </c>
      <c r="E182">
        <v>9.7941988950276198</v>
      </c>
      <c r="F182">
        <v>8.1145856353591093</v>
      </c>
    </row>
    <row r="183" spans="1:6" x14ac:dyDescent="0.25">
      <c r="A183">
        <v>1931</v>
      </c>
      <c r="B183" t="s">
        <v>6</v>
      </c>
      <c r="C183">
        <v>12.39</v>
      </c>
      <c r="D183">
        <v>8.7200000000000006</v>
      </c>
      <c r="E183">
        <v>9.8084615384615308</v>
      </c>
      <c r="F183">
        <v>8.1179120879120799</v>
      </c>
    </row>
    <row r="184" spans="1:6" x14ac:dyDescent="0.25">
      <c r="A184">
        <v>1932</v>
      </c>
      <c r="B184" t="s">
        <v>6</v>
      </c>
      <c r="C184">
        <v>10.61</v>
      </c>
      <c r="D184">
        <v>8.7100000000000009</v>
      </c>
      <c r="E184">
        <v>9.8128415300546408</v>
      </c>
      <c r="F184">
        <v>8.1211475409835998</v>
      </c>
    </row>
    <row r="185" spans="1:6" x14ac:dyDescent="0.25">
      <c r="A185">
        <v>1933</v>
      </c>
      <c r="B185" t="s">
        <v>6</v>
      </c>
      <c r="C185">
        <v>11.09</v>
      </c>
      <c r="D185">
        <v>8.34</v>
      </c>
      <c r="E185">
        <v>9.8197826086956503</v>
      </c>
      <c r="F185">
        <v>8.12233695652173</v>
      </c>
    </row>
    <row r="186" spans="1:6" x14ac:dyDescent="0.25">
      <c r="A186">
        <v>1934</v>
      </c>
      <c r="B186" t="s">
        <v>6</v>
      </c>
      <c r="C186">
        <v>10.87</v>
      </c>
      <c r="D186">
        <v>8.6300000000000008</v>
      </c>
      <c r="E186">
        <v>9.8254594594594504</v>
      </c>
      <c r="F186">
        <v>8.1250810810810794</v>
      </c>
    </row>
    <row r="187" spans="1:6" x14ac:dyDescent="0.25">
      <c r="A187">
        <v>1935</v>
      </c>
      <c r="B187" t="s">
        <v>6</v>
      </c>
      <c r="C187">
        <v>10.01</v>
      </c>
      <c r="D187">
        <v>8.52</v>
      </c>
      <c r="E187">
        <v>9.8264516129032202</v>
      </c>
      <c r="F187">
        <v>8.1272043010752597</v>
      </c>
    </row>
    <row r="188" spans="1:6" x14ac:dyDescent="0.25">
      <c r="A188">
        <v>1936</v>
      </c>
      <c r="B188" t="s">
        <v>6</v>
      </c>
      <c r="C188">
        <v>9.86</v>
      </c>
      <c r="D188">
        <v>8.5500000000000007</v>
      </c>
      <c r="E188">
        <v>9.8266310160427803</v>
      </c>
      <c r="F188">
        <v>8.1294652406417107</v>
      </c>
    </row>
    <row r="189" spans="1:6" x14ac:dyDescent="0.25">
      <c r="A189">
        <v>1937</v>
      </c>
      <c r="B189" t="s">
        <v>6</v>
      </c>
      <c r="C189">
        <v>9.99</v>
      </c>
      <c r="D189">
        <v>8.6999999999999993</v>
      </c>
      <c r="E189">
        <v>9.8275000000000006</v>
      </c>
      <c r="F189">
        <v>8.1325000000000003</v>
      </c>
    </row>
    <row r="190" spans="1:6" x14ac:dyDescent="0.25">
      <c r="A190">
        <v>1938</v>
      </c>
      <c r="B190" t="s">
        <v>6</v>
      </c>
      <c r="C190">
        <v>11.4</v>
      </c>
      <c r="D190">
        <v>8.86</v>
      </c>
      <c r="E190">
        <v>9.8358201058200994</v>
      </c>
      <c r="F190">
        <v>8.1363492063492</v>
      </c>
    </row>
    <row r="191" spans="1:6" x14ac:dyDescent="0.25">
      <c r="A191">
        <v>1939</v>
      </c>
      <c r="B191" t="s">
        <v>6</v>
      </c>
      <c r="C191">
        <v>11.35</v>
      </c>
      <c r="D191">
        <v>8.76</v>
      </c>
      <c r="E191">
        <v>9.8437894736842093</v>
      </c>
      <c r="F191">
        <v>8.1396315789473608</v>
      </c>
    </row>
    <row r="192" spans="1:6" x14ac:dyDescent="0.25">
      <c r="A192">
        <v>1940</v>
      </c>
      <c r="B192" t="s">
        <v>6</v>
      </c>
      <c r="C192">
        <v>9.67</v>
      </c>
      <c r="D192">
        <v>8.76</v>
      </c>
      <c r="E192">
        <v>9.8428795811518306</v>
      </c>
      <c r="F192">
        <v>8.1428795811518295</v>
      </c>
    </row>
    <row r="193" spans="1:6" x14ac:dyDescent="0.25">
      <c r="A193">
        <v>1941</v>
      </c>
      <c r="B193" t="s">
        <v>6</v>
      </c>
      <c r="C193">
        <v>11.41</v>
      </c>
      <c r="D193">
        <v>8.77</v>
      </c>
      <c r="E193">
        <v>9.85104166666666</v>
      </c>
      <c r="F193">
        <v>8.1461458333333301</v>
      </c>
    </row>
    <row r="194" spans="1:6" x14ac:dyDescent="0.25">
      <c r="A194">
        <v>1942</v>
      </c>
      <c r="B194" t="s">
        <v>6</v>
      </c>
      <c r="C194">
        <v>10.41</v>
      </c>
      <c r="D194">
        <v>8.73</v>
      </c>
      <c r="E194">
        <v>9.8539378238341904</v>
      </c>
      <c r="F194">
        <v>8.1491709844559495</v>
      </c>
    </row>
    <row r="195" spans="1:6" x14ac:dyDescent="0.25">
      <c r="A195">
        <v>1943</v>
      </c>
      <c r="B195" t="s">
        <v>6</v>
      </c>
      <c r="C195">
        <v>9.7200000000000006</v>
      </c>
      <c r="D195">
        <v>8.76</v>
      </c>
      <c r="E195">
        <v>9.8532474226804094</v>
      </c>
      <c r="F195">
        <v>8.1523195876288597</v>
      </c>
    </row>
    <row r="196" spans="1:6" x14ac:dyDescent="0.25">
      <c r="A196">
        <v>1944</v>
      </c>
      <c r="B196" t="s">
        <v>6</v>
      </c>
      <c r="C196">
        <v>10.82</v>
      </c>
      <c r="D196">
        <v>8.85</v>
      </c>
      <c r="E196">
        <v>9.8582051282051193</v>
      </c>
      <c r="F196">
        <v>8.1558974358974297</v>
      </c>
    </row>
    <row r="197" spans="1:6" x14ac:dyDescent="0.25">
      <c r="A197">
        <v>1945</v>
      </c>
      <c r="B197" t="s">
        <v>6</v>
      </c>
      <c r="C197">
        <v>9.9600000000000009</v>
      </c>
      <c r="D197">
        <v>8.58</v>
      </c>
      <c r="E197">
        <v>9.8587244897959092</v>
      </c>
      <c r="F197">
        <v>8.1580612244897903</v>
      </c>
    </row>
    <row r="198" spans="1:6" x14ac:dyDescent="0.25">
      <c r="A198">
        <v>1946</v>
      </c>
      <c r="B198" t="s">
        <v>6</v>
      </c>
      <c r="C198">
        <v>11.4</v>
      </c>
      <c r="D198">
        <v>8.68</v>
      </c>
      <c r="E198">
        <v>9.8665482233502502</v>
      </c>
      <c r="F198">
        <v>8.16071065989847</v>
      </c>
    </row>
    <row r="199" spans="1:6" x14ac:dyDescent="0.25">
      <c r="A199">
        <v>1947</v>
      </c>
      <c r="B199" t="s">
        <v>6</v>
      </c>
      <c r="C199">
        <v>10.220000000000001</v>
      </c>
      <c r="D199">
        <v>8.8000000000000007</v>
      </c>
      <c r="E199">
        <v>9.8683333333333305</v>
      </c>
      <c r="F199">
        <v>8.1639393939393905</v>
      </c>
    </row>
    <row r="200" spans="1:6" x14ac:dyDescent="0.25">
      <c r="A200">
        <v>1948</v>
      </c>
      <c r="B200" t="s">
        <v>6</v>
      </c>
      <c r="C200">
        <v>10.41</v>
      </c>
      <c r="D200">
        <v>8.75</v>
      </c>
      <c r="E200">
        <v>9.8710552763819006</v>
      </c>
      <c r="F200">
        <v>8.1668844221105505</v>
      </c>
    </row>
    <row r="201" spans="1:6" x14ac:dyDescent="0.25">
      <c r="A201">
        <v>1949</v>
      </c>
      <c r="B201" t="s">
        <v>6</v>
      </c>
      <c r="C201">
        <v>11.18</v>
      </c>
      <c r="D201">
        <v>8.59</v>
      </c>
      <c r="E201">
        <v>9.8775999999999993</v>
      </c>
      <c r="F201">
        <v>8.1690000000000005</v>
      </c>
    </row>
    <row r="202" spans="1:6" x14ac:dyDescent="0.25">
      <c r="A202">
        <v>1950</v>
      </c>
      <c r="B202" t="s">
        <v>6</v>
      </c>
      <c r="C202">
        <v>9.43</v>
      </c>
      <c r="D202">
        <v>8.3699999999999992</v>
      </c>
      <c r="E202">
        <v>9.8753731343283508</v>
      </c>
      <c r="F202">
        <v>8.17</v>
      </c>
    </row>
    <row r="203" spans="1:6" x14ac:dyDescent="0.25">
      <c r="A203">
        <v>1951</v>
      </c>
      <c r="B203" t="s">
        <v>6</v>
      </c>
      <c r="C203">
        <v>9.42</v>
      </c>
      <c r="D203">
        <v>8.6300000000000008</v>
      </c>
      <c r="E203">
        <v>9.8731188118811808</v>
      </c>
      <c r="F203">
        <v>8.1722772277227698</v>
      </c>
    </row>
    <row r="204" spans="1:6" x14ac:dyDescent="0.25">
      <c r="A204">
        <v>1952</v>
      </c>
      <c r="B204" t="s">
        <v>6</v>
      </c>
      <c r="C204">
        <v>10.91</v>
      </c>
      <c r="D204">
        <v>8.64</v>
      </c>
      <c r="E204">
        <v>9.8782266009852204</v>
      </c>
      <c r="F204">
        <v>8.1745812807881695</v>
      </c>
    </row>
    <row r="205" spans="1:6" x14ac:dyDescent="0.25">
      <c r="A205">
        <v>1953</v>
      </c>
      <c r="B205" t="s">
        <v>6</v>
      </c>
      <c r="C205">
        <v>11.67</v>
      </c>
      <c r="D205">
        <v>8.8699999999999992</v>
      </c>
      <c r="E205">
        <v>9.8870098039215595</v>
      </c>
      <c r="F205">
        <v>8.1779901960784294</v>
      </c>
    </row>
    <row r="206" spans="1:6" x14ac:dyDescent="0.25">
      <c r="A206">
        <v>1954</v>
      </c>
      <c r="B206" t="s">
        <v>6</v>
      </c>
      <c r="C206">
        <v>11.11</v>
      </c>
      <c r="D206">
        <v>8.56</v>
      </c>
      <c r="E206">
        <v>9.8929756097560908</v>
      </c>
      <c r="F206">
        <v>8.1798536585365795</v>
      </c>
    </row>
    <row r="207" spans="1:6" x14ac:dyDescent="0.25">
      <c r="A207">
        <v>1955</v>
      </c>
      <c r="B207" t="s">
        <v>6</v>
      </c>
      <c r="C207">
        <v>11.01</v>
      </c>
      <c r="D207">
        <v>8.6300000000000008</v>
      </c>
      <c r="E207">
        <v>9.89839805825242</v>
      </c>
      <c r="F207">
        <v>8.1820388349514506</v>
      </c>
    </row>
    <row r="208" spans="1:6" x14ac:dyDescent="0.25">
      <c r="A208">
        <v>1956</v>
      </c>
      <c r="B208" t="s">
        <v>6</v>
      </c>
      <c r="C208">
        <v>10.72</v>
      </c>
      <c r="D208">
        <v>8.2799999999999994</v>
      </c>
      <c r="E208">
        <v>9.9023671497584491</v>
      </c>
      <c r="F208">
        <v>8.18251207729468</v>
      </c>
    </row>
    <row r="209" spans="1:6" x14ac:dyDescent="0.25">
      <c r="A209">
        <v>1957</v>
      </c>
      <c r="B209" t="s">
        <v>6</v>
      </c>
      <c r="C209">
        <v>10.42</v>
      </c>
      <c r="D209">
        <v>8.73</v>
      </c>
      <c r="E209">
        <v>9.9048557692307604</v>
      </c>
      <c r="F209">
        <v>8.1851442307692306</v>
      </c>
    </row>
    <row r="210" spans="1:6" x14ac:dyDescent="0.25">
      <c r="A210">
        <v>1958</v>
      </c>
      <c r="B210" t="s">
        <v>6</v>
      </c>
      <c r="C210">
        <v>9.9</v>
      </c>
      <c r="D210">
        <v>8.77</v>
      </c>
      <c r="E210">
        <v>9.9048325358851592</v>
      </c>
      <c r="F210">
        <v>8.1879425837320507</v>
      </c>
    </row>
    <row r="211" spans="1:6" x14ac:dyDescent="0.25">
      <c r="A211">
        <v>1959</v>
      </c>
      <c r="B211" t="s">
        <v>6</v>
      </c>
      <c r="C211">
        <v>10.43</v>
      </c>
      <c r="D211">
        <v>8.73</v>
      </c>
      <c r="E211">
        <v>9.9073333333333302</v>
      </c>
      <c r="F211">
        <v>8.1905238095237998</v>
      </c>
    </row>
    <row r="212" spans="1:6" x14ac:dyDescent="0.25">
      <c r="A212">
        <v>1960</v>
      </c>
      <c r="B212" t="s">
        <v>6</v>
      </c>
      <c r="C212">
        <v>10.11</v>
      </c>
      <c r="D212">
        <v>8.58</v>
      </c>
      <c r="E212">
        <v>9.9082938388625497</v>
      </c>
      <c r="F212">
        <v>8.1923696682464406</v>
      </c>
    </row>
    <row r="213" spans="1:6" x14ac:dyDescent="0.25">
      <c r="A213">
        <v>1961</v>
      </c>
      <c r="B213" t="s">
        <v>6</v>
      </c>
      <c r="C213">
        <v>10.58</v>
      </c>
      <c r="D213">
        <v>8.8000000000000007</v>
      </c>
      <c r="E213">
        <v>9.9114622641509396</v>
      </c>
      <c r="F213">
        <v>8.1952358490565995</v>
      </c>
    </row>
    <row r="214" spans="1:6" x14ac:dyDescent="0.25">
      <c r="A214">
        <v>1962</v>
      </c>
      <c r="B214" t="s">
        <v>6</v>
      </c>
      <c r="C214">
        <v>9.99</v>
      </c>
      <c r="D214">
        <v>8.75</v>
      </c>
      <c r="E214">
        <v>9.9118309859154898</v>
      </c>
      <c r="F214">
        <v>8.1978403755868499</v>
      </c>
    </row>
    <row r="215" spans="1:6" x14ac:dyDescent="0.25">
      <c r="A215">
        <v>1963</v>
      </c>
      <c r="B215" t="s">
        <v>6</v>
      </c>
      <c r="C215">
        <v>9.89</v>
      </c>
      <c r="D215">
        <v>8.86</v>
      </c>
      <c r="E215">
        <v>9.91172897196261</v>
      </c>
      <c r="F215">
        <v>8.2009345794392505</v>
      </c>
    </row>
    <row r="216" spans="1:6" x14ac:dyDescent="0.25">
      <c r="A216">
        <v>1964</v>
      </c>
      <c r="B216" t="s">
        <v>6</v>
      </c>
      <c r="C216">
        <v>11.06</v>
      </c>
      <c r="D216">
        <v>8.41</v>
      </c>
      <c r="E216">
        <v>9.9170697674418609</v>
      </c>
      <c r="F216">
        <v>8.2019069767441799</v>
      </c>
    </row>
    <row r="217" spans="1:6" x14ac:dyDescent="0.25">
      <c r="A217">
        <v>1965</v>
      </c>
      <c r="B217" t="s">
        <v>6</v>
      </c>
      <c r="C217">
        <v>10.34</v>
      </c>
      <c r="D217">
        <v>8.5299999999999994</v>
      </c>
      <c r="E217">
        <v>9.9190277777777691</v>
      </c>
      <c r="F217">
        <v>8.2034259259259201</v>
      </c>
    </row>
    <row r="218" spans="1:6" x14ac:dyDescent="0.25">
      <c r="A218">
        <v>1966</v>
      </c>
      <c r="B218" t="s">
        <v>6</v>
      </c>
      <c r="C218">
        <v>10.050000000000001</v>
      </c>
      <c r="D218">
        <v>8.6</v>
      </c>
      <c r="E218">
        <v>9.91963133640553</v>
      </c>
      <c r="F218">
        <v>8.2052534562211896</v>
      </c>
    </row>
    <row r="219" spans="1:6" x14ac:dyDescent="0.25">
      <c r="A219">
        <v>1967</v>
      </c>
      <c r="B219" t="s">
        <v>6</v>
      </c>
      <c r="C219">
        <v>9.84</v>
      </c>
      <c r="D219">
        <v>8.6999999999999993</v>
      </c>
      <c r="E219">
        <v>9.9192660550458704</v>
      </c>
      <c r="F219">
        <v>8.2075229357798101</v>
      </c>
    </row>
    <row r="220" spans="1:6" x14ac:dyDescent="0.25">
      <c r="A220">
        <v>1968</v>
      </c>
      <c r="B220" t="s">
        <v>6</v>
      </c>
      <c r="C220">
        <v>10.66</v>
      </c>
      <c r="D220">
        <v>8.52</v>
      </c>
      <c r="E220">
        <v>9.9226484018264802</v>
      </c>
      <c r="F220">
        <v>8.2089497716894897</v>
      </c>
    </row>
    <row r="221" spans="1:6" x14ac:dyDescent="0.25">
      <c r="A221">
        <v>1969</v>
      </c>
      <c r="B221" t="s">
        <v>6</v>
      </c>
      <c r="C221">
        <v>10.029999999999999</v>
      </c>
      <c r="D221">
        <v>8.6</v>
      </c>
      <c r="E221">
        <v>9.9231363636363596</v>
      </c>
      <c r="F221">
        <v>8.2107272727272704</v>
      </c>
    </row>
    <row r="222" spans="1:6" x14ac:dyDescent="0.25">
      <c r="A222">
        <v>1970</v>
      </c>
      <c r="B222" t="s">
        <v>6</v>
      </c>
      <c r="C222">
        <v>10.34</v>
      </c>
      <c r="D222">
        <v>8.6999999999999993</v>
      </c>
      <c r="E222">
        <v>9.92502262443438</v>
      </c>
      <c r="F222">
        <v>8.2129411764705793</v>
      </c>
    </row>
    <row r="223" spans="1:6" x14ac:dyDescent="0.25">
      <c r="A223">
        <v>1971</v>
      </c>
      <c r="B223" t="s">
        <v>6</v>
      </c>
      <c r="C223">
        <v>10.58</v>
      </c>
      <c r="D223">
        <v>8.6</v>
      </c>
      <c r="E223">
        <v>9.9279729729729702</v>
      </c>
      <c r="F223">
        <v>8.2146846846846806</v>
      </c>
    </row>
    <row r="224" spans="1:6" x14ac:dyDescent="0.25">
      <c r="A224">
        <v>1972</v>
      </c>
      <c r="B224" t="s">
        <v>6</v>
      </c>
      <c r="C224">
        <v>9.39</v>
      </c>
      <c r="D224">
        <v>8.5</v>
      </c>
      <c r="E224">
        <v>9.9255605381165903</v>
      </c>
      <c r="F224">
        <v>8.2159641255605305</v>
      </c>
    </row>
    <row r="225" spans="1:6" x14ac:dyDescent="0.25">
      <c r="A225">
        <v>1973</v>
      </c>
      <c r="B225" t="s">
        <v>6</v>
      </c>
      <c r="C225">
        <v>11.55</v>
      </c>
      <c r="D225">
        <v>8.9499999999999993</v>
      </c>
      <c r="E225">
        <v>9.9328125000000007</v>
      </c>
      <c r="F225">
        <v>8.21924107142857</v>
      </c>
    </row>
    <row r="226" spans="1:6" x14ac:dyDescent="0.25">
      <c r="A226">
        <v>1974</v>
      </c>
      <c r="B226" t="s">
        <v>6</v>
      </c>
      <c r="C226">
        <v>10.35</v>
      </c>
      <c r="D226">
        <v>8.4700000000000006</v>
      </c>
      <c r="E226">
        <v>9.9346666666666597</v>
      </c>
      <c r="F226">
        <v>8.2203555555555496</v>
      </c>
    </row>
    <row r="227" spans="1:6" x14ac:dyDescent="0.25">
      <c r="A227">
        <v>1975</v>
      </c>
      <c r="B227" t="s">
        <v>6</v>
      </c>
      <c r="C227">
        <v>10.82</v>
      </c>
      <c r="D227">
        <v>8.74</v>
      </c>
      <c r="E227">
        <v>9.9385840707964608</v>
      </c>
      <c r="F227">
        <v>8.2226548672566295</v>
      </c>
    </row>
    <row r="228" spans="1:6" x14ac:dyDescent="0.25">
      <c r="A228">
        <v>1976</v>
      </c>
      <c r="B228" t="s">
        <v>6</v>
      </c>
      <c r="C228">
        <v>9.7899999999999991</v>
      </c>
      <c r="D228">
        <v>8.35</v>
      </c>
      <c r="E228">
        <v>9.9379295154184994</v>
      </c>
      <c r="F228">
        <v>8.2232158590308302</v>
      </c>
    </row>
    <row r="229" spans="1:6" x14ac:dyDescent="0.25">
      <c r="A229">
        <v>1977</v>
      </c>
      <c r="B229" t="s">
        <v>6</v>
      </c>
      <c r="C229">
        <v>10.46</v>
      </c>
      <c r="D229">
        <v>8.85</v>
      </c>
      <c r="E229">
        <v>9.9402192982456103</v>
      </c>
      <c r="F229">
        <v>8.2259649122807001</v>
      </c>
    </row>
    <row r="230" spans="1:6" x14ac:dyDescent="0.25">
      <c r="A230">
        <v>1978</v>
      </c>
      <c r="B230" t="s">
        <v>6</v>
      </c>
      <c r="C230">
        <v>9.4600000000000009</v>
      </c>
      <c r="D230">
        <v>8.69</v>
      </c>
      <c r="E230">
        <v>9.9381222707423493</v>
      </c>
      <c r="F230">
        <v>8.2279912663755397</v>
      </c>
    </row>
    <row r="231" spans="1:6" x14ac:dyDescent="0.25">
      <c r="A231">
        <v>1979</v>
      </c>
      <c r="B231" t="s">
        <v>6</v>
      </c>
      <c r="C231">
        <v>9.3699999999999992</v>
      </c>
      <c r="D231">
        <v>8.73</v>
      </c>
      <c r="E231">
        <v>9.9356521739130397</v>
      </c>
      <c r="F231">
        <v>8.2301739130434708</v>
      </c>
    </row>
    <row r="232" spans="1:6" x14ac:dyDescent="0.25">
      <c r="A232">
        <v>1980</v>
      </c>
      <c r="B232" t="s">
        <v>6</v>
      </c>
      <c r="C232">
        <v>10.050000000000001</v>
      </c>
      <c r="D232">
        <v>8.98</v>
      </c>
      <c r="E232">
        <v>9.9361471861471795</v>
      </c>
      <c r="F232">
        <v>8.23341991341991</v>
      </c>
    </row>
    <row r="233" spans="1:6" x14ac:dyDescent="0.25">
      <c r="A233">
        <v>1981</v>
      </c>
      <c r="B233" t="s">
        <v>6</v>
      </c>
      <c r="C233">
        <v>10.54</v>
      </c>
      <c r="D233">
        <v>9.17</v>
      </c>
      <c r="E233">
        <v>9.9387500000000006</v>
      </c>
      <c r="F233">
        <v>8.2374568965517199</v>
      </c>
    </row>
    <row r="234" spans="1:6" x14ac:dyDescent="0.25">
      <c r="A234">
        <v>1982</v>
      </c>
      <c r="B234" t="s">
        <v>6</v>
      </c>
      <c r="C234">
        <v>9.99</v>
      </c>
      <c r="D234">
        <v>8.64</v>
      </c>
      <c r="E234">
        <v>9.9389699570815395</v>
      </c>
      <c r="F234">
        <v>8.2391845493562208</v>
      </c>
    </row>
    <row r="235" spans="1:6" x14ac:dyDescent="0.25">
      <c r="A235">
        <v>1983</v>
      </c>
      <c r="B235" t="s">
        <v>6</v>
      </c>
      <c r="C235">
        <v>10.94</v>
      </c>
      <c r="D235">
        <v>9.0299999999999994</v>
      </c>
      <c r="E235">
        <v>9.9432478632478603</v>
      </c>
      <c r="F235">
        <v>8.2425641025640992</v>
      </c>
    </row>
    <row r="236" spans="1:6" x14ac:dyDescent="0.25">
      <c r="A236">
        <v>1984</v>
      </c>
      <c r="B236" t="s">
        <v>6</v>
      </c>
      <c r="C236">
        <v>10.66</v>
      </c>
      <c r="D236">
        <v>8.69</v>
      </c>
      <c r="E236">
        <v>9.9462978723404198</v>
      </c>
      <c r="F236">
        <v>8.2444680851063801</v>
      </c>
    </row>
    <row r="237" spans="1:6" x14ac:dyDescent="0.25">
      <c r="A237">
        <v>1985</v>
      </c>
      <c r="B237" t="s">
        <v>6</v>
      </c>
      <c r="C237">
        <v>10.11</v>
      </c>
      <c r="D237">
        <v>8.66</v>
      </c>
      <c r="E237">
        <v>9.9469915254237193</v>
      </c>
      <c r="F237">
        <v>8.2462288135593198</v>
      </c>
    </row>
    <row r="238" spans="1:6" x14ac:dyDescent="0.25">
      <c r="A238">
        <v>1986</v>
      </c>
      <c r="B238" t="s">
        <v>6</v>
      </c>
      <c r="C238">
        <v>10.82</v>
      </c>
      <c r="D238">
        <v>8.83</v>
      </c>
      <c r="E238">
        <v>9.9506751054852298</v>
      </c>
      <c r="F238">
        <v>8.2486919831223595</v>
      </c>
    </row>
    <row r="239" spans="1:6" x14ac:dyDescent="0.25">
      <c r="A239">
        <v>1987</v>
      </c>
      <c r="B239" t="s">
        <v>6</v>
      </c>
      <c r="C239">
        <v>12.04</v>
      </c>
      <c r="D239">
        <v>8.99</v>
      </c>
      <c r="E239">
        <v>9.9594537815126003</v>
      </c>
      <c r="F239">
        <v>8.2518067226890697</v>
      </c>
    </row>
    <row r="240" spans="1:6" x14ac:dyDescent="0.25">
      <c r="A240">
        <v>1988</v>
      </c>
      <c r="B240" t="s">
        <v>6</v>
      </c>
      <c r="C240">
        <v>10.86</v>
      </c>
      <c r="D240">
        <v>9.1999999999999993</v>
      </c>
      <c r="E240">
        <v>9.9632217573221702</v>
      </c>
      <c r="F240">
        <v>8.2557740585773995</v>
      </c>
    </row>
    <row r="241" spans="1:6" x14ac:dyDescent="0.25">
      <c r="A241">
        <v>1989</v>
      </c>
      <c r="B241" t="s">
        <v>6</v>
      </c>
      <c r="C241">
        <v>9.8000000000000007</v>
      </c>
      <c r="D241">
        <v>8.92</v>
      </c>
      <c r="E241">
        <v>9.9625416666666595</v>
      </c>
      <c r="F241">
        <v>8.2585416666666607</v>
      </c>
    </row>
    <row r="242" spans="1:6" x14ac:dyDescent="0.25">
      <c r="A242">
        <v>1990</v>
      </c>
      <c r="B242" t="s">
        <v>6</v>
      </c>
      <c r="C242">
        <v>11.5</v>
      </c>
      <c r="D242">
        <v>9.23</v>
      </c>
      <c r="E242">
        <v>9.9689211618257207</v>
      </c>
      <c r="F242">
        <v>8.2625726141078797</v>
      </c>
    </row>
    <row r="243" spans="1:6" x14ac:dyDescent="0.25">
      <c r="A243">
        <v>1991</v>
      </c>
      <c r="B243" t="s">
        <v>6</v>
      </c>
      <c r="C243">
        <v>11.58</v>
      </c>
      <c r="D243">
        <v>9.18</v>
      </c>
      <c r="E243">
        <v>9.9755785123966891</v>
      </c>
      <c r="F243">
        <v>8.2663636363636304</v>
      </c>
    </row>
    <row r="244" spans="1:6" x14ac:dyDescent="0.25">
      <c r="A244">
        <v>1992</v>
      </c>
      <c r="B244" t="s">
        <v>6</v>
      </c>
      <c r="C244">
        <v>10.24</v>
      </c>
      <c r="D244">
        <v>8.84</v>
      </c>
      <c r="E244">
        <v>9.9766666666666595</v>
      </c>
      <c r="F244">
        <v>8.2687242798353893</v>
      </c>
    </row>
    <row r="245" spans="1:6" x14ac:dyDescent="0.25">
      <c r="A245">
        <v>1993</v>
      </c>
      <c r="B245" t="s">
        <v>6</v>
      </c>
      <c r="C245">
        <v>10.18</v>
      </c>
      <c r="D245">
        <v>8.8699999999999992</v>
      </c>
      <c r="E245">
        <v>9.9774999999999991</v>
      </c>
      <c r="F245">
        <v>8.2711885245901602</v>
      </c>
    </row>
    <row r="246" spans="1:6" x14ac:dyDescent="0.25">
      <c r="A246">
        <v>1994</v>
      </c>
      <c r="B246" t="s">
        <v>6</v>
      </c>
      <c r="C246">
        <v>10.56</v>
      </c>
      <c r="D246">
        <v>9.0399999999999991</v>
      </c>
      <c r="E246">
        <v>9.9798775510203992</v>
      </c>
      <c r="F246">
        <v>8.2743265306122407</v>
      </c>
    </row>
    <row r="247" spans="1:6" x14ac:dyDescent="0.25">
      <c r="A247">
        <v>1995</v>
      </c>
      <c r="B247" t="s">
        <v>6</v>
      </c>
      <c r="C247">
        <v>10.57</v>
      </c>
      <c r="D247">
        <v>9.35</v>
      </c>
      <c r="E247">
        <v>9.9822764227642207</v>
      </c>
      <c r="F247">
        <v>8.2786991869918598</v>
      </c>
    </row>
    <row r="248" spans="1:6" x14ac:dyDescent="0.25">
      <c r="A248">
        <v>1996</v>
      </c>
      <c r="B248" t="s">
        <v>6</v>
      </c>
      <c r="C248">
        <v>9.56</v>
      </c>
      <c r="D248">
        <v>9.0399999999999991</v>
      </c>
      <c r="E248">
        <v>9.98056680161943</v>
      </c>
      <c r="F248">
        <v>8.2817813765182091</v>
      </c>
    </row>
    <row r="249" spans="1:6" x14ac:dyDescent="0.25">
      <c r="A249">
        <v>1997</v>
      </c>
      <c r="B249" t="s">
        <v>6</v>
      </c>
      <c r="C249">
        <v>10.14</v>
      </c>
      <c r="D249">
        <v>9.1999999999999993</v>
      </c>
      <c r="E249">
        <v>9.9812096774193506</v>
      </c>
      <c r="F249">
        <v>8.2854838709677399</v>
      </c>
    </row>
    <row r="250" spans="1:6" x14ac:dyDescent="0.25">
      <c r="A250">
        <v>1998</v>
      </c>
      <c r="B250" t="s">
        <v>6</v>
      </c>
      <c r="C250">
        <v>12.81</v>
      </c>
      <c r="D250">
        <v>9.52</v>
      </c>
      <c r="E250">
        <v>9.9925702811244896</v>
      </c>
      <c r="F250">
        <v>8.2904417670682697</v>
      </c>
    </row>
    <row r="251" spans="1:6" x14ac:dyDescent="0.25">
      <c r="A251">
        <v>1999</v>
      </c>
      <c r="B251" t="s">
        <v>6</v>
      </c>
      <c r="C251">
        <v>11.72</v>
      </c>
      <c r="D251">
        <v>9.2899999999999991</v>
      </c>
      <c r="E251">
        <v>9.9994800000000001</v>
      </c>
      <c r="F251">
        <v>8.2944399999999998</v>
      </c>
    </row>
    <row r="252" spans="1:6" x14ac:dyDescent="0.25">
      <c r="A252">
        <v>2000</v>
      </c>
      <c r="B252" t="s">
        <v>6</v>
      </c>
      <c r="C252">
        <v>11.09</v>
      </c>
      <c r="D252">
        <v>9.1999999999999993</v>
      </c>
      <c r="E252">
        <v>10.0038247011952</v>
      </c>
      <c r="F252">
        <v>8.2980478087649399</v>
      </c>
    </row>
    <row r="253" spans="1:6" x14ac:dyDescent="0.25">
      <c r="A253">
        <v>2001</v>
      </c>
      <c r="B253" t="s">
        <v>6</v>
      </c>
      <c r="C253">
        <v>11.7</v>
      </c>
      <c r="D253">
        <v>9.41</v>
      </c>
      <c r="E253">
        <v>10.0105555555555</v>
      </c>
      <c r="F253">
        <v>8.3024603174603104</v>
      </c>
    </row>
    <row r="254" spans="1:6" x14ac:dyDescent="0.25">
      <c r="A254">
        <v>2002</v>
      </c>
      <c r="B254" t="s">
        <v>6</v>
      </c>
      <c r="C254">
        <v>11.53</v>
      </c>
      <c r="D254">
        <v>9.57</v>
      </c>
      <c r="E254">
        <v>10.0165612648221</v>
      </c>
      <c r="F254">
        <v>8.3074703557312208</v>
      </c>
    </row>
    <row r="255" spans="1:6" x14ac:dyDescent="0.25">
      <c r="A255">
        <v>2003</v>
      </c>
      <c r="B255" t="s">
        <v>6</v>
      </c>
      <c r="C255">
        <v>10.48</v>
      </c>
      <c r="D255">
        <v>9.5299999999999994</v>
      </c>
      <c r="E255">
        <v>10.018385826771601</v>
      </c>
      <c r="F255">
        <v>8.3122834645669208</v>
      </c>
    </row>
    <row r="256" spans="1:6" x14ac:dyDescent="0.25">
      <c r="A256">
        <v>2004</v>
      </c>
      <c r="B256" t="s">
        <v>6</v>
      </c>
      <c r="C256">
        <v>10.94</v>
      </c>
      <c r="D256">
        <v>9.32</v>
      </c>
      <c r="E256">
        <v>10.022</v>
      </c>
      <c r="F256">
        <v>8.3162352941176394</v>
      </c>
    </row>
    <row r="257" spans="1:6" x14ac:dyDescent="0.25">
      <c r="A257">
        <v>2005</v>
      </c>
      <c r="B257" t="s">
        <v>6</v>
      </c>
      <c r="C257">
        <v>11.58</v>
      </c>
      <c r="D257">
        <v>9.6999999999999993</v>
      </c>
      <c r="E257">
        <v>10.0280859375</v>
      </c>
      <c r="F257">
        <v>8.3216406250000006</v>
      </c>
    </row>
    <row r="258" spans="1:6" x14ac:dyDescent="0.25">
      <c r="A258">
        <v>2006</v>
      </c>
      <c r="B258" t="s">
        <v>6</v>
      </c>
      <c r="C258">
        <v>11.87</v>
      </c>
      <c r="D258">
        <v>9.5299999999999994</v>
      </c>
      <c r="E258">
        <v>10.035252918287901</v>
      </c>
      <c r="F258">
        <v>8.3263424124513605</v>
      </c>
    </row>
    <row r="259" spans="1:6" x14ac:dyDescent="0.25">
      <c r="A259">
        <v>2007</v>
      </c>
      <c r="B259" t="s">
        <v>6</v>
      </c>
      <c r="C259">
        <v>11.45</v>
      </c>
      <c r="D259">
        <v>9.73</v>
      </c>
      <c r="E259">
        <v>10.040736434108499</v>
      </c>
      <c r="F259">
        <v>8.3317829457364301</v>
      </c>
    </row>
    <row r="260" spans="1:6" x14ac:dyDescent="0.25">
      <c r="A260">
        <v>2008</v>
      </c>
      <c r="B260" t="s">
        <v>6</v>
      </c>
      <c r="C260">
        <v>10.24</v>
      </c>
      <c r="D260">
        <v>9.43</v>
      </c>
      <c r="E260">
        <v>10.041505791505701</v>
      </c>
      <c r="F260">
        <v>8.3360231660231605</v>
      </c>
    </row>
    <row r="261" spans="1:6" x14ac:dyDescent="0.25">
      <c r="A261">
        <v>2009</v>
      </c>
      <c r="B261" t="s">
        <v>6</v>
      </c>
      <c r="C261">
        <v>10.3</v>
      </c>
      <c r="D261">
        <v>9.51</v>
      </c>
      <c r="E261">
        <v>10.0425</v>
      </c>
      <c r="F261">
        <v>8.3405384615384595</v>
      </c>
    </row>
    <row r="262" spans="1:6" x14ac:dyDescent="0.25">
      <c r="A262">
        <v>2010</v>
      </c>
      <c r="B262" t="s">
        <v>6</v>
      </c>
      <c r="C262">
        <v>11.82</v>
      </c>
      <c r="D262">
        <v>9.6999999999999993</v>
      </c>
      <c r="E262">
        <v>10.0493103448275</v>
      </c>
      <c r="F262">
        <v>8.3457471264367804</v>
      </c>
    </row>
    <row r="263" spans="1:6" x14ac:dyDescent="0.25">
      <c r="A263">
        <v>2011</v>
      </c>
      <c r="B263" t="s">
        <v>6</v>
      </c>
      <c r="C263">
        <v>11.21</v>
      </c>
      <c r="D263">
        <v>9.52</v>
      </c>
      <c r="E263">
        <v>10.0537404580152</v>
      </c>
      <c r="F263">
        <v>8.3502290076335797</v>
      </c>
    </row>
    <row r="264" spans="1:6" x14ac:dyDescent="0.25">
      <c r="A264">
        <v>2012</v>
      </c>
      <c r="B264" t="s">
        <v>6</v>
      </c>
      <c r="C264">
        <v>12.82</v>
      </c>
      <c r="D264">
        <v>9.51</v>
      </c>
      <c r="E264">
        <v>10.064258555133</v>
      </c>
      <c r="F264">
        <v>8.3546387832699605</v>
      </c>
    </row>
    <row r="265" spans="1:6" x14ac:dyDescent="0.25">
      <c r="A265">
        <v>2013</v>
      </c>
      <c r="B265" t="s">
        <v>6</v>
      </c>
      <c r="C265">
        <v>11.59</v>
      </c>
      <c r="D265">
        <v>9.61</v>
      </c>
      <c r="E265">
        <v>10.070037878787801</v>
      </c>
      <c r="F265">
        <v>8.3593939393939305</v>
      </c>
    </row>
    <row r="266" spans="1:6" x14ac:dyDescent="0.25">
      <c r="A266">
        <v>1750</v>
      </c>
      <c r="B266" t="s">
        <v>7</v>
      </c>
      <c r="C266">
        <v>8.89</v>
      </c>
      <c r="D266">
        <v>8.7200000000000006</v>
      </c>
      <c r="E266">
        <v>8.89</v>
      </c>
      <c r="F266">
        <v>8.7200000000000006</v>
      </c>
    </row>
    <row r="267" spans="1:6" x14ac:dyDescent="0.25">
      <c r="A267">
        <v>1751</v>
      </c>
      <c r="B267" t="s">
        <v>7</v>
      </c>
      <c r="C267">
        <v>8.33</v>
      </c>
      <c r="D267">
        <v>7.98</v>
      </c>
      <c r="E267">
        <v>8.61</v>
      </c>
      <c r="F267">
        <v>8.35</v>
      </c>
    </row>
    <row r="268" spans="1:6" x14ac:dyDescent="0.25">
      <c r="A268">
        <v>1752</v>
      </c>
      <c r="B268" t="s">
        <v>7</v>
      </c>
      <c r="C268">
        <v>4.22</v>
      </c>
      <c r="D268">
        <v>5.78</v>
      </c>
      <c r="E268">
        <v>7.1466666666666603</v>
      </c>
      <c r="F268">
        <v>7.4933333333333296</v>
      </c>
    </row>
    <row r="269" spans="1:6" x14ac:dyDescent="0.25">
      <c r="A269">
        <v>1753</v>
      </c>
      <c r="B269" t="s">
        <v>7</v>
      </c>
      <c r="C269">
        <v>7.61</v>
      </c>
      <c r="D269">
        <v>8.39</v>
      </c>
      <c r="E269">
        <v>7.2625000000000002</v>
      </c>
      <c r="F269">
        <v>7.7175000000000002</v>
      </c>
    </row>
    <row r="270" spans="1:6" x14ac:dyDescent="0.25">
      <c r="A270">
        <v>1754</v>
      </c>
      <c r="B270" t="s">
        <v>7</v>
      </c>
      <c r="C270">
        <v>7.46</v>
      </c>
      <c r="D270">
        <v>8.4700000000000006</v>
      </c>
      <c r="E270">
        <v>7.3019999999999996</v>
      </c>
      <c r="F270">
        <v>7.8680000000000003</v>
      </c>
    </row>
    <row r="271" spans="1:6" x14ac:dyDescent="0.25">
      <c r="A271">
        <v>1755</v>
      </c>
      <c r="B271" t="s">
        <v>7</v>
      </c>
      <c r="C271">
        <v>7.28</v>
      </c>
      <c r="D271">
        <v>8.36</v>
      </c>
      <c r="E271">
        <v>7.2983333333333302</v>
      </c>
      <c r="F271">
        <v>7.95</v>
      </c>
    </row>
    <row r="272" spans="1:6" x14ac:dyDescent="0.25">
      <c r="A272">
        <v>1756</v>
      </c>
      <c r="B272" t="s">
        <v>7</v>
      </c>
      <c r="C272">
        <v>8.15</v>
      </c>
      <c r="D272">
        <v>8.85</v>
      </c>
      <c r="E272">
        <v>7.42</v>
      </c>
      <c r="F272">
        <v>8.0785714285714203</v>
      </c>
    </row>
    <row r="273" spans="1:6" x14ac:dyDescent="0.25">
      <c r="A273">
        <v>1757</v>
      </c>
      <c r="B273" t="s">
        <v>7</v>
      </c>
      <c r="C273">
        <v>8.16</v>
      </c>
      <c r="D273">
        <v>9.02</v>
      </c>
      <c r="E273">
        <v>7.5125000000000002</v>
      </c>
      <c r="F273">
        <v>8.1962499999999991</v>
      </c>
    </row>
    <row r="274" spans="1:6" x14ac:dyDescent="0.25">
      <c r="A274">
        <v>1758</v>
      </c>
      <c r="B274" t="s">
        <v>7</v>
      </c>
      <c r="C274">
        <v>7.17</v>
      </c>
      <c r="D274">
        <v>6.74</v>
      </c>
      <c r="E274">
        <v>7.4744444444444396</v>
      </c>
      <c r="F274">
        <v>8.0344444444444392</v>
      </c>
    </row>
    <row r="275" spans="1:6" x14ac:dyDescent="0.25">
      <c r="A275">
        <v>1759</v>
      </c>
      <c r="B275" t="s">
        <v>7</v>
      </c>
      <c r="C275">
        <v>8.2799999999999994</v>
      </c>
      <c r="D275">
        <v>7.99</v>
      </c>
      <c r="E275">
        <v>7.5549999999999997</v>
      </c>
      <c r="F275">
        <v>8.0299999999999994</v>
      </c>
    </row>
    <row r="276" spans="1:6" x14ac:dyDescent="0.25">
      <c r="A276">
        <v>1760</v>
      </c>
      <c r="B276" t="s">
        <v>7</v>
      </c>
      <c r="C276">
        <v>7.83</v>
      </c>
      <c r="D276">
        <v>7.19</v>
      </c>
      <c r="E276">
        <v>7.58</v>
      </c>
      <c r="F276">
        <v>7.9536363636363596</v>
      </c>
    </row>
    <row r="277" spans="1:6" x14ac:dyDescent="0.25">
      <c r="A277">
        <v>1761</v>
      </c>
      <c r="B277" t="s">
        <v>7</v>
      </c>
      <c r="C277">
        <v>8.5399999999999991</v>
      </c>
      <c r="D277">
        <v>8.77</v>
      </c>
      <c r="E277">
        <v>7.66</v>
      </c>
      <c r="F277">
        <v>8.0216666666666594</v>
      </c>
    </row>
    <row r="278" spans="1:6" x14ac:dyDescent="0.25">
      <c r="A278">
        <v>1762</v>
      </c>
      <c r="B278" t="s">
        <v>7</v>
      </c>
      <c r="C278">
        <v>7.39</v>
      </c>
      <c r="D278">
        <v>8.61</v>
      </c>
      <c r="E278">
        <v>7.6392307692307604</v>
      </c>
      <c r="F278">
        <v>8.0669230769230698</v>
      </c>
    </row>
    <row r="279" spans="1:6" x14ac:dyDescent="0.25">
      <c r="A279">
        <v>1763</v>
      </c>
      <c r="B279" t="s">
        <v>7</v>
      </c>
      <c r="C279">
        <v>7.33</v>
      </c>
      <c r="D279">
        <v>7.5</v>
      </c>
      <c r="E279">
        <v>7.6171428571428503</v>
      </c>
      <c r="F279">
        <v>8.0264285714285695</v>
      </c>
    </row>
    <row r="280" spans="1:6" x14ac:dyDescent="0.25">
      <c r="A280">
        <v>1764</v>
      </c>
      <c r="B280" t="s">
        <v>7</v>
      </c>
      <c r="C280">
        <v>7.82</v>
      </c>
      <c r="D280">
        <v>8.4</v>
      </c>
      <c r="E280">
        <v>7.6306666666666603</v>
      </c>
      <c r="F280">
        <v>8.0513333333333303</v>
      </c>
    </row>
    <row r="281" spans="1:6" x14ac:dyDescent="0.25">
      <c r="A281">
        <v>1765</v>
      </c>
      <c r="B281" t="s">
        <v>7</v>
      </c>
      <c r="C281">
        <v>7.43</v>
      </c>
      <c r="D281">
        <v>8.25</v>
      </c>
      <c r="E281">
        <v>7.618125</v>
      </c>
      <c r="F281">
        <v>8.0637500000000006</v>
      </c>
    </row>
    <row r="282" spans="1:6" x14ac:dyDescent="0.25">
      <c r="A282">
        <v>1766</v>
      </c>
      <c r="B282" t="s">
        <v>7</v>
      </c>
      <c r="C282">
        <v>8.0299999999999994</v>
      </c>
      <c r="D282">
        <v>8.41</v>
      </c>
      <c r="E282">
        <v>7.6423529411764699</v>
      </c>
      <c r="F282">
        <v>8.0841176470588199</v>
      </c>
    </row>
    <row r="283" spans="1:6" x14ac:dyDescent="0.25">
      <c r="A283">
        <v>1767</v>
      </c>
      <c r="B283" t="s">
        <v>7</v>
      </c>
      <c r="C283">
        <v>7.14</v>
      </c>
      <c r="D283">
        <v>8.2200000000000006</v>
      </c>
      <c r="E283">
        <v>7.6144444444444401</v>
      </c>
      <c r="F283">
        <v>8.0916666666666597</v>
      </c>
    </row>
    <row r="284" spans="1:6" x14ac:dyDescent="0.25">
      <c r="A284">
        <v>1768</v>
      </c>
      <c r="B284" t="s">
        <v>7</v>
      </c>
      <c r="C284">
        <v>7.19</v>
      </c>
      <c r="D284">
        <v>6.78</v>
      </c>
      <c r="E284">
        <v>7.5921052631578902</v>
      </c>
      <c r="F284">
        <v>8.0226315789473599</v>
      </c>
    </row>
    <row r="285" spans="1:6" x14ac:dyDescent="0.25">
      <c r="A285">
        <v>1769</v>
      </c>
      <c r="B285" t="s">
        <v>7</v>
      </c>
      <c r="C285">
        <v>7.6</v>
      </c>
      <c r="D285">
        <v>7.69</v>
      </c>
      <c r="E285">
        <v>7.5925000000000002</v>
      </c>
      <c r="F285">
        <v>8.0060000000000002</v>
      </c>
    </row>
    <row r="286" spans="1:6" x14ac:dyDescent="0.25">
      <c r="A286">
        <v>1770</v>
      </c>
      <c r="B286" t="s">
        <v>7</v>
      </c>
      <c r="C286">
        <v>7.6</v>
      </c>
      <c r="D286">
        <v>7.69</v>
      </c>
      <c r="E286">
        <v>7.5928571428571399</v>
      </c>
      <c r="F286">
        <v>7.9909523809523799</v>
      </c>
    </row>
    <row r="287" spans="1:6" x14ac:dyDescent="0.25">
      <c r="A287">
        <v>1771</v>
      </c>
      <c r="B287" t="s">
        <v>7</v>
      </c>
      <c r="C287">
        <v>6.65</v>
      </c>
      <c r="D287">
        <v>7.85</v>
      </c>
      <c r="E287">
        <v>7.55</v>
      </c>
      <c r="F287">
        <v>7.9845454545454499</v>
      </c>
    </row>
    <row r="288" spans="1:6" x14ac:dyDescent="0.25">
      <c r="A288">
        <v>1772</v>
      </c>
      <c r="B288" t="s">
        <v>7</v>
      </c>
      <c r="C288">
        <v>7.62</v>
      </c>
      <c r="D288">
        <v>8.19</v>
      </c>
      <c r="E288">
        <v>7.55304347826086</v>
      </c>
      <c r="F288">
        <v>7.9934782608695603</v>
      </c>
    </row>
    <row r="289" spans="1:6" x14ac:dyDescent="0.25">
      <c r="A289">
        <v>1773</v>
      </c>
      <c r="B289" t="s">
        <v>7</v>
      </c>
      <c r="C289">
        <v>8.64</v>
      </c>
      <c r="D289">
        <v>8.2200000000000006</v>
      </c>
      <c r="E289">
        <v>7.5983333333333301</v>
      </c>
      <c r="F289">
        <v>8.0029166666666605</v>
      </c>
    </row>
    <row r="290" spans="1:6" x14ac:dyDescent="0.25">
      <c r="A290">
        <v>1774</v>
      </c>
      <c r="B290" t="s">
        <v>7</v>
      </c>
      <c r="C290">
        <v>7.16</v>
      </c>
      <c r="D290">
        <v>8.77</v>
      </c>
      <c r="E290">
        <v>7.5808</v>
      </c>
      <c r="F290">
        <v>8.0335999999999999</v>
      </c>
    </row>
    <row r="291" spans="1:6" x14ac:dyDescent="0.25">
      <c r="A291">
        <v>1775</v>
      </c>
      <c r="B291" t="s">
        <v>7</v>
      </c>
      <c r="C291">
        <v>8.8699999999999992</v>
      </c>
      <c r="D291">
        <v>9.18</v>
      </c>
      <c r="E291">
        <v>7.6303846153846102</v>
      </c>
      <c r="F291">
        <v>8.0776923076923008</v>
      </c>
    </row>
    <row r="292" spans="1:6" x14ac:dyDescent="0.25">
      <c r="A292">
        <v>1776</v>
      </c>
      <c r="B292" t="s">
        <v>7</v>
      </c>
      <c r="C292">
        <v>7.73</v>
      </c>
      <c r="D292">
        <v>8.3000000000000007</v>
      </c>
      <c r="E292">
        <v>7.6340740740740696</v>
      </c>
      <c r="F292">
        <v>8.0859259259259204</v>
      </c>
    </row>
    <row r="293" spans="1:6" x14ac:dyDescent="0.25">
      <c r="A293">
        <v>1777</v>
      </c>
      <c r="B293" t="s">
        <v>7</v>
      </c>
      <c r="C293">
        <v>7.34</v>
      </c>
      <c r="D293">
        <v>8.26</v>
      </c>
      <c r="E293">
        <v>7.6235714285714202</v>
      </c>
      <c r="F293">
        <v>8.09214285714285</v>
      </c>
    </row>
    <row r="294" spans="1:6" x14ac:dyDescent="0.25">
      <c r="A294">
        <v>1778</v>
      </c>
      <c r="B294" t="s">
        <v>7</v>
      </c>
      <c r="C294">
        <v>8.15</v>
      </c>
      <c r="D294">
        <v>8.5399999999999991</v>
      </c>
      <c r="E294">
        <v>7.6417241379310301</v>
      </c>
      <c r="F294">
        <v>8.1075862068965492</v>
      </c>
    </row>
    <row r="295" spans="1:6" x14ac:dyDescent="0.25">
      <c r="A295">
        <v>1779</v>
      </c>
      <c r="B295" t="s">
        <v>7</v>
      </c>
      <c r="C295">
        <v>9.5500000000000007</v>
      </c>
      <c r="D295">
        <v>8.98</v>
      </c>
      <c r="E295">
        <v>7.7053333333333303</v>
      </c>
      <c r="F295">
        <v>8.1366666666666596</v>
      </c>
    </row>
    <row r="296" spans="1:6" x14ac:dyDescent="0.25">
      <c r="A296">
        <v>1780</v>
      </c>
      <c r="B296" t="s">
        <v>7</v>
      </c>
      <c r="C296">
        <v>7.78</v>
      </c>
      <c r="D296">
        <v>9.43</v>
      </c>
      <c r="E296">
        <v>7.7077419354838703</v>
      </c>
      <c r="F296">
        <v>8.1783870967741894</v>
      </c>
    </row>
    <row r="297" spans="1:6" x14ac:dyDescent="0.25">
      <c r="A297">
        <v>1781</v>
      </c>
      <c r="B297" t="s">
        <v>7</v>
      </c>
      <c r="C297">
        <v>8.82</v>
      </c>
      <c r="D297">
        <v>8.1</v>
      </c>
      <c r="E297">
        <v>7.7424999999999997</v>
      </c>
      <c r="F297">
        <v>8.1759374999999999</v>
      </c>
    </row>
    <row r="298" spans="1:6" x14ac:dyDescent="0.25">
      <c r="A298">
        <v>1782</v>
      </c>
      <c r="B298" t="s">
        <v>7</v>
      </c>
      <c r="C298">
        <v>7.13</v>
      </c>
      <c r="D298">
        <v>7.9</v>
      </c>
      <c r="E298">
        <v>7.7239393939393901</v>
      </c>
      <c r="F298">
        <v>8.1675757575757508</v>
      </c>
    </row>
    <row r="299" spans="1:6" x14ac:dyDescent="0.25">
      <c r="A299">
        <v>1783</v>
      </c>
      <c r="B299" t="s">
        <v>7</v>
      </c>
      <c r="C299">
        <v>8.6999999999999993</v>
      </c>
      <c r="D299">
        <v>7.68</v>
      </c>
      <c r="E299">
        <v>7.7526470588235199</v>
      </c>
      <c r="F299">
        <v>8.1532352941176391</v>
      </c>
    </row>
    <row r="300" spans="1:6" x14ac:dyDescent="0.25">
      <c r="A300">
        <v>1784</v>
      </c>
      <c r="B300" t="s">
        <v>7</v>
      </c>
      <c r="C300">
        <v>6.47</v>
      </c>
      <c r="D300">
        <v>7.86</v>
      </c>
      <c r="E300">
        <v>7.7160000000000002</v>
      </c>
      <c r="F300">
        <v>8.1448571428571395</v>
      </c>
    </row>
    <row r="301" spans="1:6" x14ac:dyDescent="0.25">
      <c r="A301">
        <v>1785</v>
      </c>
      <c r="B301" t="s">
        <v>7</v>
      </c>
      <c r="C301">
        <v>6.61</v>
      </c>
      <c r="D301">
        <v>7.36</v>
      </c>
      <c r="E301">
        <v>7.6852777777777703</v>
      </c>
      <c r="F301">
        <v>8.1230555555555508</v>
      </c>
    </row>
    <row r="302" spans="1:6" x14ac:dyDescent="0.25">
      <c r="A302">
        <v>1786</v>
      </c>
      <c r="B302" t="s">
        <v>7</v>
      </c>
      <c r="C302">
        <v>6.56</v>
      </c>
      <c r="D302">
        <v>8.26</v>
      </c>
      <c r="E302">
        <v>7.6548648648648596</v>
      </c>
      <c r="F302">
        <v>8.12675675675675</v>
      </c>
    </row>
    <row r="303" spans="1:6" x14ac:dyDescent="0.25">
      <c r="A303">
        <v>1787</v>
      </c>
      <c r="B303" t="s">
        <v>7</v>
      </c>
      <c r="C303">
        <v>8.01</v>
      </c>
      <c r="D303">
        <v>8.0299999999999994</v>
      </c>
      <c r="E303">
        <v>7.66421052631578</v>
      </c>
      <c r="F303">
        <v>8.12421052631578</v>
      </c>
    </row>
    <row r="304" spans="1:6" x14ac:dyDescent="0.25">
      <c r="A304">
        <v>1788</v>
      </c>
      <c r="B304" t="s">
        <v>7</v>
      </c>
      <c r="C304">
        <v>7.3</v>
      </c>
      <c r="D304">
        <v>8.4499999999999993</v>
      </c>
      <c r="E304">
        <v>7.6548717948717897</v>
      </c>
      <c r="F304">
        <v>8.1325641025640998</v>
      </c>
    </row>
    <row r="305" spans="1:6" x14ac:dyDescent="0.25">
      <c r="A305">
        <v>1789</v>
      </c>
      <c r="B305" t="s">
        <v>7</v>
      </c>
      <c r="C305">
        <v>8.11</v>
      </c>
      <c r="D305">
        <v>8.33</v>
      </c>
      <c r="E305">
        <v>7.6662499999999998</v>
      </c>
      <c r="F305">
        <v>8.1374999999999993</v>
      </c>
    </row>
    <row r="306" spans="1:6" x14ac:dyDescent="0.25">
      <c r="A306">
        <v>1790</v>
      </c>
      <c r="B306" t="s">
        <v>7</v>
      </c>
      <c r="C306">
        <v>8.1300000000000008</v>
      </c>
      <c r="D306">
        <v>7.98</v>
      </c>
      <c r="E306">
        <v>7.67756097560975</v>
      </c>
      <c r="F306">
        <v>8.1336585365853598</v>
      </c>
    </row>
    <row r="307" spans="1:6" x14ac:dyDescent="0.25">
      <c r="A307">
        <v>1791</v>
      </c>
      <c r="B307" t="s">
        <v>7</v>
      </c>
      <c r="C307">
        <v>8.51</v>
      </c>
      <c r="D307">
        <v>8.23</v>
      </c>
      <c r="E307">
        <v>7.69738095238095</v>
      </c>
      <c r="F307">
        <v>8.1359523809523804</v>
      </c>
    </row>
    <row r="308" spans="1:6" x14ac:dyDescent="0.25">
      <c r="A308">
        <v>1792</v>
      </c>
      <c r="B308" t="s">
        <v>7</v>
      </c>
      <c r="C308">
        <v>7.91</v>
      </c>
      <c r="D308">
        <v>8.09</v>
      </c>
      <c r="E308">
        <v>7.70232558139534</v>
      </c>
      <c r="F308">
        <v>8.1348837209302296</v>
      </c>
    </row>
    <row r="309" spans="1:6" x14ac:dyDescent="0.25">
      <c r="A309">
        <v>1793</v>
      </c>
      <c r="B309" t="s">
        <v>7</v>
      </c>
      <c r="C309">
        <v>8.1199999999999992</v>
      </c>
      <c r="D309">
        <v>8.23</v>
      </c>
      <c r="E309">
        <v>7.7118181818181801</v>
      </c>
      <c r="F309">
        <v>8.1370454545454507</v>
      </c>
    </row>
    <row r="310" spans="1:6" x14ac:dyDescent="0.25">
      <c r="A310">
        <v>1794</v>
      </c>
      <c r="B310" t="s">
        <v>7</v>
      </c>
      <c r="C310">
        <v>8.93</v>
      </c>
      <c r="D310">
        <v>8.5299999999999994</v>
      </c>
      <c r="E310">
        <v>7.73888888888888</v>
      </c>
      <c r="F310">
        <v>8.14577777777777</v>
      </c>
    </row>
    <row r="311" spans="1:6" x14ac:dyDescent="0.25">
      <c r="A311">
        <v>1795</v>
      </c>
      <c r="B311" t="s">
        <v>7</v>
      </c>
      <c r="C311">
        <v>7.49</v>
      </c>
      <c r="D311">
        <v>8.35</v>
      </c>
      <c r="E311">
        <v>7.7334782608695596</v>
      </c>
      <c r="F311">
        <v>8.1502173913043396</v>
      </c>
    </row>
    <row r="312" spans="1:6" x14ac:dyDescent="0.25">
      <c r="A312">
        <v>1796</v>
      </c>
      <c r="B312" t="s">
        <v>7</v>
      </c>
      <c r="C312">
        <v>8.1</v>
      </c>
      <c r="D312">
        <v>8.27</v>
      </c>
      <c r="E312">
        <v>7.7412765957446803</v>
      </c>
      <c r="F312">
        <v>8.1527659574467997</v>
      </c>
    </row>
    <row r="313" spans="1:6" x14ac:dyDescent="0.25">
      <c r="A313">
        <v>1797</v>
      </c>
      <c r="B313" t="s">
        <v>7</v>
      </c>
      <c r="C313">
        <v>8.91</v>
      </c>
      <c r="D313">
        <v>8.51</v>
      </c>
      <c r="E313">
        <v>7.765625</v>
      </c>
      <c r="F313">
        <v>8.1602083333333297</v>
      </c>
    </row>
    <row r="314" spans="1:6" x14ac:dyDescent="0.25">
      <c r="A314">
        <v>1798</v>
      </c>
      <c r="B314" t="s">
        <v>7</v>
      </c>
      <c r="C314">
        <v>8.58</v>
      </c>
      <c r="D314">
        <v>8.67</v>
      </c>
      <c r="E314">
        <v>7.7822448979591803</v>
      </c>
      <c r="F314">
        <v>8.1706122448979492</v>
      </c>
    </row>
    <row r="315" spans="1:6" x14ac:dyDescent="0.25">
      <c r="A315">
        <v>1799</v>
      </c>
      <c r="B315" t="s">
        <v>7</v>
      </c>
      <c r="C315">
        <v>5.89</v>
      </c>
      <c r="D315">
        <v>8.51</v>
      </c>
      <c r="E315">
        <v>7.7443999999999997</v>
      </c>
      <c r="F315">
        <v>8.1774000000000004</v>
      </c>
    </row>
    <row r="316" spans="1:6" x14ac:dyDescent="0.25">
      <c r="A316">
        <v>1800</v>
      </c>
      <c r="B316" t="s">
        <v>7</v>
      </c>
      <c r="C316">
        <v>7.33</v>
      </c>
      <c r="D316">
        <v>8.48</v>
      </c>
      <c r="E316">
        <v>7.7362745098039198</v>
      </c>
      <c r="F316">
        <v>8.18333333333333</v>
      </c>
    </row>
    <row r="317" spans="1:6" x14ac:dyDescent="0.25">
      <c r="A317">
        <v>1801</v>
      </c>
      <c r="B317" t="s">
        <v>7</v>
      </c>
      <c r="C317">
        <v>8.43</v>
      </c>
      <c r="D317">
        <v>8.59</v>
      </c>
      <c r="E317">
        <v>7.7496153846153799</v>
      </c>
      <c r="F317">
        <v>8.1911538461538402</v>
      </c>
    </row>
    <row r="318" spans="1:6" x14ac:dyDescent="0.25">
      <c r="A318">
        <v>1802</v>
      </c>
      <c r="B318" t="s">
        <v>7</v>
      </c>
      <c r="C318">
        <v>7.78</v>
      </c>
      <c r="D318">
        <v>8.58</v>
      </c>
      <c r="E318">
        <v>7.7501886792452801</v>
      </c>
      <c r="F318">
        <v>8.1984905660377301</v>
      </c>
    </row>
    <row r="319" spans="1:6" x14ac:dyDescent="0.25">
      <c r="A319">
        <v>1803</v>
      </c>
      <c r="B319" t="s">
        <v>7</v>
      </c>
      <c r="C319">
        <v>6.99</v>
      </c>
      <c r="D319">
        <v>8.5</v>
      </c>
      <c r="E319">
        <v>7.7361111111111098</v>
      </c>
      <c r="F319">
        <v>8.2040740740740699</v>
      </c>
    </row>
    <row r="320" spans="1:6" x14ac:dyDescent="0.25">
      <c r="A320">
        <v>1804</v>
      </c>
      <c r="B320" t="s">
        <v>7</v>
      </c>
      <c r="C320">
        <v>7.35</v>
      </c>
      <c r="D320">
        <v>8.84</v>
      </c>
      <c r="E320">
        <v>7.7290909090908997</v>
      </c>
      <c r="F320">
        <v>8.2156363636363601</v>
      </c>
    </row>
    <row r="321" spans="1:6" x14ac:dyDescent="0.25">
      <c r="A321">
        <v>1805</v>
      </c>
      <c r="B321" t="s">
        <v>7</v>
      </c>
      <c r="C321">
        <v>6.38</v>
      </c>
      <c r="D321">
        <v>8.56</v>
      </c>
      <c r="E321">
        <v>7.7050000000000001</v>
      </c>
      <c r="F321">
        <v>8.2217857142857103</v>
      </c>
    </row>
    <row r="322" spans="1:6" x14ac:dyDescent="0.25">
      <c r="A322">
        <v>1806</v>
      </c>
      <c r="B322" t="s">
        <v>7</v>
      </c>
      <c r="C322">
        <v>8.1999999999999993</v>
      </c>
      <c r="D322">
        <v>8.43</v>
      </c>
      <c r="E322">
        <v>7.7136842105263099</v>
      </c>
      <c r="F322">
        <v>8.2254385964912196</v>
      </c>
    </row>
    <row r="323" spans="1:6" x14ac:dyDescent="0.25">
      <c r="A323">
        <v>1807</v>
      </c>
      <c r="B323" t="s">
        <v>7</v>
      </c>
      <c r="C323">
        <v>7.99</v>
      </c>
      <c r="D323">
        <v>8.2799999999999994</v>
      </c>
      <c r="E323">
        <v>7.7184482758620598</v>
      </c>
      <c r="F323">
        <v>8.2263793103448197</v>
      </c>
    </row>
    <row r="324" spans="1:6" x14ac:dyDescent="0.25">
      <c r="A324">
        <v>1808</v>
      </c>
      <c r="B324" t="s">
        <v>7</v>
      </c>
      <c r="C324">
        <v>7.42</v>
      </c>
      <c r="D324">
        <v>7.63</v>
      </c>
      <c r="E324">
        <v>7.7133898305084703</v>
      </c>
      <c r="F324">
        <v>8.2162711864406699</v>
      </c>
    </row>
    <row r="325" spans="1:6" x14ac:dyDescent="0.25">
      <c r="A325">
        <v>1809</v>
      </c>
      <c r="B325" t="s">
        <v>7</v>
      </c>
      <c r="C325">
        <v>7.39</v>
      </c>
      <c r="D325">
        <v>7.08</v>
      </c>
      <c r="E325">
        <v>7.7080000000000002</v>
      </c>
      <c r="F325">
        <v>8.1973333333333294</v>
      </c>
    </row>
    <row r="326" spans="1:6" x14ac:dyDescent="0.25">
      <c r="A326">
        <v>1810</v>
      </c>
      <c r="B326" t="s">
        <v>7</v>
      </c>
      <c r="C326">
        <v>7.31</v>
      </c>
      <c r="D326">
        <v>6.92</v>
      </c>
      <c r="E326">
        <v>7.7014754098360596</v>
      </c>
      <c r="F326">
        <v>8.1763934426229508</v>
      </c>
    </row>
    <row r="327" spans="1:6" x14ac:dyDescent="0.25">
      <c r="A327">
        <v>1811</v>
      </c>
      <c r="B327" t="s">
        <v>7</v>
      </c>
      <c r="C327">
        <v>8.77</v>
      </c>
      <c r="D327">
        <v>6.86</v>
      </c>
      <c r="E327">
        <v>7.7187096774193504</v>
      </c>
      <c r="F327">
        <v>8.1551612903225799</v>
      </c>
    </row>
    <row r="328" spans="1:6" x14ac:dyDescent="0.25">
      <c r="A328">
        <v>1812</v>
      </c>
      <c r="B328" t="s">
        <v>7</v>
      </c>
      <c r="C328">
        <v>6.44</v>
      </c>
      <c r="D328">
        <v>7.05</v>
      </c>
      <c r="E328">
        <v>7.6984126984126897</v>
      </c>
      <c r="F328">
        <v>8.1376190476190402</v>
      </c>
    </row>
    <row r="329" spans="1:6" x14ac:dyDescent="0.25">
      <c r="A329">
        <v>1813</v>
      </c>
      <c r="B329" t="s">
        <v>7</v>
      </c>
      <c r="C329">
        <v>7.85</v>
      </c>
      <c r="D329">
        <v>7.74</v>
      </c>
      <c r="E329">
        <v>7.7007812500000004</v>
      </c>
      <c r="F329">
        <v>8.1314062499999995</v>
      </c>
    </row>
    <row r="330" spans="1:6" x14ac:dyDescent="0.25">
      <c r="A330">
        <v>1814</v>
      </c>
      <c r="B330" t="s">
        <v>7</v>
      </c>
      <c r="C330">
        <v>6.43</v>
      </c>
      <c r="D330">
        <v>7.59</v>
      </c>
      <c r="E330">
        <v>7.6812307692307602</v>
      </c>
      <c r="F330">
        <v>8.1230769230769209</v>
      </c>
    </row>
    <row r="331" spans="1:6" x14ac:dyDescent="0.25">
      <c r="A331">
        <v>1815</v>
      </c>
      <c r="B331" t="s">
        <v>7</v>
      </c>
      <c r="C331">
        <v>7.51</v>
      </c>
      <c r="D331">
        <v>7.24</v>
      </c>
      <c r="E331">
        <v>7.6786363636363602</v>
      </c>
      <c r="F331">
        <v>8.1096969696969605</v>
      </c>
    </row>
    <row r="332" spans="1:6" x14ac:dyDescent="0.25">
      <c r="A332">
        <v>1816</v>
      </c>
      <c r="B332" t="s">
        <v>7</v>
      </c>
      <c r="C332">
        <v>6.73</v>
      </c>
      <c r="D332">
        <v>6.94</v>
      </c>
      <c r="E332">
        <v>7.6644776119402902</v>
      </c>
      <c r="F332">
        <v>8.0922388059701404</v>
      </c>
    </row>
    <row r="333" spans="1:6" x14ac:dyDescent="0.25">
      <c r="A333">
        <v>1817</v>
      </c>
      <c r="B333" t="s">
        <v>7</v>
      </c>
      <c r="C333">
        <v>7.82</v>
      </c>
      <c r="D333">
        <v>6.98</v>
      </c>
      <c r="E333">
        <v>7.6667647058823496</v>
      </c>
      <c r="F333">
        <v>8.0758823529411696</v>
      </c>
    </row>
    <row r="334" spans="1:6" x14ac:dyDescent="0.25">
      <c r="A334">
        <v>1818</v>
      </c>
      <c r="B334" t="s">
        <v>7</v>
      </c>
      <c r="C334">
        <v>8.1999999999999993</v>
      </c>
      <c r="D334">
        <v>7.83</v>
      </c>
      <c r="E334">
        <v>7.6744927536231797</v>
      </c>
      <c r="F334">
        <v>8.0723188405797099</v>
      </c>
    </row>
    <row r="335" spans="1:6" x14ac:dyDescent="0.25">
      <c r="A335">
        <v>1819</v>
      </c>
      <c r="B335" t="s">
        <v>7</v>
      </c>
      <c r="C335">
        <v>8.52</v>
      </c>
      <c r="D335">
        <v>7.37</v>
      </c>
      <c r="E335">
        <v>7.68657142857142</v>
      </c>
      <c r="F335">
        <v>8.0622857142857107</v>
      </c>
    </row>
    <row r="336" spans="1:6" x14ac:dyDescent="0.25">
      <c r="A336">
        <v>1820</v>
      </c>
      <c r="B336" t="s">
        <v>7</v>
      </c>
      <c r="C336">
        <v>6.93</v>
      </c>
      <c r="D336">
        <v>7.62</v>
      </c>
      <c r="E336">
        <v>7.6759154929577402</v>
      </c>
      <c r="F336">
        <v>8.05605633802816</v>
      </c>
    </row>
    <row r="337" spans="1:6" x14ac:dyDescent="0.25">
      <c r="A337">
        <v>1821</v>
      </c>
      <c r="B337" t="s">
        <v>7</v>
      </c>
      <c r="C337">
        <v>7.95</v>
      </c>
      <c r="D337">
        <v>8.09</v>
      </c>
      <c r="E337">
        <v>7.6797222222222201</v>
      </c>
      <c r="F337">
        <v>8.0565277777777702</v>
      </c>
    </row>
    <row r="338" spans="1:6" x14ac:dyDescent="0.25">
      <c r="A338">
        <v>1822</v>
      </c>
      <c r="B338" t="s">
        <v>7</v>
      </c>
      <c r="C338">
        <v>9.19</v>
      </c>
      <c r="D338">
        <v>8.19</v>
      </c>
      <c r="E338">
        <v>7.7004109589040999</v>
      </c>
      <c r="F338">
        <v>8.0583561643835608</v>
      </c>
    </row>
    <row r="339" spans="1:6" x14ac:dyDescent="0.25">
      <c r="A339">
        <v>1823</v>
      </c>
      <c r="B339" t="s">
        <v>7</v>
      </c>
      <c r="C339">
        <v>7.35</v>
      </c>
      <c r="D339">
        <v>7.72</v>
      </c>
      <c r="E339">
        <v>7.6956756756756697</v>
      </c>
      <c r="F339">
        <v>8.0537837837837802</v>
      </c>
    </row>
    <row r="340" spans="1:6" x14ac:dyDescent="0.25">
      <c r="A340">
        <v>1824</v>
      </c>
      <c r="B340" t="s">
        <v>7</v>
      </c>
      <c r="C340">
        <v>8.58</v>
      </c>
      <c r="D340">
        <v>8.5500000000000007</v>
      </c>
      <c r="E340">
        <v>7.7074666666666598</v>
      </c>
      <c r="F340">
        <v>8.0603999999999996</v>
      </c>
    </row>
    <row r="341" spans="1:6" x14ac:dyDescent="0.25">
      <c r="A341">
        <v>1825</v>
      </c>
      <c r="B341" t="s">
        <v>7</v>
      </c>
      <c r="C341">
        <v>8.42</v>
      </c>
      <c r="D341">
        <v>8.39</v>
      </c>
      <c r="E341">
        <v>7.71684210526315</v>
      </c>
      <c r="F341">
        <v>8.0647368421052601</v>
      </c>
    </row>
    <row r="342" spans="1:6" x14ac:dyDescent="0.25">
      <c r="A342">
        <v>1826</v>
      </c>
      <c r="B342" t="s">
        <v>7</v>
      </c>
      <c r="C342">
        <v>8.77</v>
      </c>
      <c r="D342">
        <v>8.36</v>
      </c>
      <c r="E342">
        <v>7.7305194805194803</v>
      </c>
      <c r="F342">
        <v>8.0685714285714205</v>
      </c>
    </row>
    <row r="343" spans="1:6" x14ac:dyDescent="0.25">
      <c r="A343">
        <v>1827</v>
      </c>
      <c r="B343" t="s">
        <v>7</v>
      </c>
      <c r="C343">
        <v>7.87</v>
      </c>
      <c r="D343">
        <v>8.81</v>
      </c>
      <c r="E343">
        <v>7.7323076923076899</v>
      </c>
      <c r="F343">
        <v>8.0780769230769192</v>
      </c>
    </row>
    <row r="344" spans="1:6" x14ac:dyDescent="0.25">
      <c r="A344">
        <v>1828</v>
      </c>
      <c r="B344" t="s">
        <v>7</v>
      </c>
      <c r="C344">
        <v>7.99</v>
      </c>
      <c r="D344">
        <v>8.17</v>
      </c>
      <c r="E344">
        <v>7.7355696202531599</v>
      </c>
      <c r="F344">
        <v>8.0792405063291106</v>
      </c>
    </row>
    <row r="345" spans="1:6" x14ac:dyDescent="0.25">
      <c r="A345">
        <v>1829</v>
      </c>
      <c r="B345" t="s">
        <v>7</v>
      </c>
      <c r="C345">
        <v>5.77</v>
      </c>
      <c r="D345">
        <v>7.94</v>
      </c>
      <c r="E345">
        <v>7.7110000000000003</v>
      </c>
      <c r="F345">
        <v>8.0775000000000006</v>
      </c>
    </row>
    <row r="346" spans="1:6" x14ac:dyDescent="0.25">
      <c r="A346">
        <v>1830</v>
      </c>
      <c r="B346" t="s">
        <v>7</v>
      </c>
      <c r="C346">
        <v>7.04</v>
      </c>
      <c r="D346">
        <v>8.52</v>
      </c>
      <c r="E346">
        <v>7.70271604938271</v>
      </c>
      <c r="F346">
        <v>8.0829629629629594</v>
      </c>
    </row>
    <row r="347" spans="1:6" x14ac:dyDescent="0.25">
      <c r="A347">
        <v>1831</v>
      </c>
      <c r="B347" t="s">
        <v>7</v>
      </c>
      <c r="C347">
        <v>8.15</v>
      </c>
      <c r="D347">
        <v>7.64</v>
      </c>
      <c r="E347">
        <v>7.7081707317073098</v>
      </c>
      <c r="F347">
        <v>8.0775609756097495</v>
      </c>
    </row>
    <row r="348" spans="1:6" x14ac:dyDescent="0.25">
      <c r="A348">
        <v>1832</v>
      </c>
      <c r="B348" t="s">
        <v>7</v>
      </c>
      <c r="C348">
        <v>7.64</v>
      </c>
      <c r="D348">
        <v>7.45</v>
      </c>
      <c r="E348">
        <v>7.7073493975903604</v>
      </c>
      <c r="F348">
        <v>8.07</v>
      </c>
    </row>
    <row r="349" spans="1:6" x14ac:dyDescent="0.25">
      <c r="A349">
        <v>1833</v>
      </c>
      <c r="B349" t="s">
        <v>7</v>
      </c>
      <c r="C349">
        <v>7.83</v>
      </c>
      <c r="D349">
        <v>8.01</v>
      </c>
      <c r="E349">
        <v>7.7088095238095198</v>
      </c>
      <c r="F349">
        <v>8.0692857142857104</v>
      </c>
    </row>
    <row r="350" spans="1:6" x14ac:dyDescent="0.25">
      <c r="A350">
        <v>1834</v>
      </c>
      <c r="B350" t="s">
        <v>7</v>
      </c>
      <c r="C350">
        <v>9.1999999999999993</v>
      </c>
      <c r="D350">
        <v>8.15</v>
      </c>
      <c r="E350">
        <v>7.7263529411764704</v>
      </c>
      <c r="F350">
        <v>8.0702352941176407</v>
      </c>
    </row>
    <row r="351" spans="1:6" x14ac:dyDescent="0.25">
      <c r="A351">
        <v>1835</v>
      </c>
      <c r="B351" t="s">
        <v>7</v>
      </c>
      <c r="C351">
        <v>7.89</v>
      </c>
      <c r="D351">
        <v>7.39</v>
      </c>
      <c r="E351">
        <v>7.7282558139534796</v>
      </c>
      <c r="F351">
        <v>8.0623255813953403</v>
      </c>
    </row>
    <row r="352" spans="1:6" x14ac:dyDescent="0.25">
      <c r="A352">
        <v>1836</v>
      </c>
      <c r="B352" t="s">
        <v>7</v>
      </c>
      <c r="C352">
        <v>7.65</v>
      </c>
      <c r="D352">
        <v>7.7</v>
      </c>
      <c r="E352">
        <v>7.7273563218390802</v>
      </c>
      <c r="F352">
        <v>8.0581609195402208</v>
      </c>
    </row>
    <row r="353" spans="1:6" x14ac:dyDescent="0.25">
      <c r="A353">
        <v>1837</v>
      </c>
      <c r="B353" t="s">
        <v>7</v>
      </c>
      <c r="C353">
        <v>7.27</v>
      </c>
      <c r="D353">
        <v>7.38</v>
      </c>
      <c r="E353">
        <v>7.7221590909090896</v>
      </c>
      <c r="F353">
        <v>8.0504545454545404</v>
      </c>
    </row>
    <row r="354" spans="1:6" x14ac:dyDescent="0.25">
      <c r="A354">
        <v>1838</v>
      </c>
      <c r="B354" t="s">
        <v>7</v>
      </c>
      <c r="C354">
        <v>6.05</v>
      </c>
      <c r="D354">
        <v>7.51</v>
      </c>
      <c r="E354">
        <v>7.7033707865168504</v>
      </c>
      <c r="F354">
        <v>8.0443820224719094</v>
      </c>
    </row>
    <row r="355" spans="1:6" x14ac:dyDescent="0.25">
      <c r="A355">
        <v>1839</v>
      </c>
      <c r="B355" t="s">
        <v>7</v>
      </c>
      <c r="C355">
        <v>7.26</v>
      </c>
      <c r="D355">
        <v>7.63</v>
      </c>
      <c r="E355">
        <v>7.6984444444444398</v>
      </c>
      <c r="F355">
        <v>8.0397777777777701</v>
      </c>
    </row>
    <row r="356" spans="1:6" x14ac:dyDescent="0.25">
      <c r="A356">
        <v>1840</v>
      </c>
      <c r="B356" t="s">
        <v>7</v>
      </c>
      <c r="C356">
        <v>6.76</v>
      </c>
      <c r="D356">
        <v>7.8</v>
      </c>
      <c r="E356">
        <v>7.68813186813186</v>
      </c>
      <c r="F356">
        <v>8.0371428571428503</v>
      </c>
    </row>
    <row r="357" spans="1:6" x14ac:dyDescent="0.25">
      <c r="A357">
        <v>1841</v>
      </c>
      <c r="B357" t="s">
        <v>7</v>
      </c>
      <c r="C357">
        <v>7.62</v>
      </c>
      <c r="D357">
        <v>7.69</v>
      </c>
      <c r="E357">
        <v>7.6873913043478197</v>
      </c>
      <c r="F357">
        <v>8.0333695652173898</v>
      </c>
    </row>
    <row r="358" spans="1:6" x14ac:dyDescent="0.25">
      <c r="A358">
        <v>1842</v>
      </c>
      <c r="B358" t="s">
        <v>7</v>
      </c>
      <c r="C358">
        <v>8.2200000000000006</v>
      </c>
      <c r="D358">
        <v>8.02</v>
      </c>
      <c r="E358">
        <v>7.69311827956989</v>
      </c>
      <c r="F358">
        <v>8.0332258064516093</v>
      </c>
    </row>
    <row r="359" spans="1:6" x14ac:dyDescent="0.25">
      <c r="A359">
        <v>1843</v>
      </c>
      <c r="B359" t="s">
        <v>7</v>
      </c>
      <c r="C359">
        <v>8.11</v>
      </c>
      <c r="D359">
        <v>8.17</v>
      </c>
      <c r="E359">
        <v>7.6975531914893596</v>
      </c>
      <c r="F359">
        <v>8.0346808510638201</v>
      </c>
    </row>
    <row r="360" spans="1:6" x14ac:dyDescent="0.25">
      <c r="A360">
        <v>1844</v>
      </c>
      <c r="B360" t="s">
        <v>7</v>
      </c>
      <c r="C360">
        <v>6.72</v>
      </c>
      <c r="D360">
        <v>7.65</v>
      </c>
      <c r="E360">
        <v>7.6872631578947299</v>
      </c>
      <c r="F360">
        <v>8.0306315789473608</v>
      </c>
    </row>
    <row r="361" spans="1:6" x14ac:dyDescent="0.25">
      <c r="A361">
        <v>1845</v>
      </c>
      <c r="B361" t="s">
        <v>7</v>
      </c>
      <c r="C361">
        <v>6.89</v>
      </c>
      <c r="D361">
        <v>7.85</v>
      </c>
      <c r="E361">
        <v>7.6789583333333304</v>
      </c>
      <c r="F361">
        <v>8.0287500000000005</v>
      </c>
    </row>
    <row r="362" spans="1:6" x14ac:dyDescent="0.25">
      <c r="A362">
        <v>1846</v>
      </c>
      <c r="B362" t="s">
        <v>7</v>
      </c>
      <c r="C362">
        <v>9.02</v>
      </c>
      <c r="D362">
        <v>8.5500000000000007</v>
      </c>
      <c r="E362">
        <v>7.6927835051546296</v>
      </c>
      <c r="F362">
        <v>8.0341237113402002</v>
      </c>
    </row>
    <row r="363" spans="1:6" x14ac:dyDescent="0.25">
      <c r="A363">
        <v>1847</v>
      </c>
      <c r="B363" t="s">
        <v>7</v>
      </c>
      <c r="C363">
        <v>7.51</v>
      </c>
      <c r="D363">
        <v>8.09</v>
      </c>
      <c r="E363">
        <v>7.6909183673469297</v>
      </c>
      <c r="F363">
        <v>8.0346938775510193</v>
      </c>
    </row>
    <row r="364" spans="1:6" x14ac:dyDescent="0.25">
      <c r="A364">
        <v>1848</v>
      </c>
      <c r="B364" t="s">
        <v>7</v>
      </c>
      <c r="C364">
        <v>7.75</v>
      </c>
      <c r="D364">
        <v>7.98</v>
      </c>
      <c r="E364">
        <v>7.6915151515151496</v>
      </c>
      <c r="F364">
        <v>8.0341414141414091</v>
      </c>
    </row>
    <row r="365" spans="1:6" x14ac:dyDescent="0.25">
      <c r="A365">
        <v>1849</v>
      </c>
      <c r="B365" t="s">
        <v>7</v>
      </c>
      <c r="C365">
        <v>7.04</v>
      </c>
      <c r="D365">
        <v>7.98</v>
      </c>
      <c r="E365">
        <v>7.6849999999999996</v>
      </c>
      <c r="F365">
        <v>8.0335999999999999</v>
      </c>
    </row>
    <row r="366" spans="1:6" x14ac:dyDescent="0.25">
      <c r="A366">
        <v>1850</v>
      </c>
      <c r="B366" t="s">
        <v>7</v>
      </c>
      <c r="C366">
        <v>7.3</v>
      </c>
      <c r="D366">
        <v>7.9</v>
      </c>
      <c r="E366">
        <v>7.68118811881188</v>
      </c>
      <c r="F366">
        <v>8.0322772277227692</v>
      </c>
    </row>
    <row r="367" spans="1:6" x14ac:dyDescent="0.25">
      <c r="A367">
        <v>1851</v>
      </c>
      <c r="B367" t="s">
        <v>7</v>
      </c>
      <c r="C367">
        <v>7.76</v>
      </c>
      <c r="D367">
        <v>8.18</v>
      </c>
      <c r="E367">
        <v>7.6819607843137199</v>
      </c>
      <c r="F367">
        <v>8.0337254901960709</v>
      </c>
    </row>
    <row r="368" spans="1:6" x14ac:dyDescent="0.25">
      <c r="A368">
        <v>1852</v>
      </c>
      <c r="B368" t="s">
        <v>7</v>
      </c>
      <c r="C368">
        <v>8.33</v>
      </c>
      <c r="D368">
        <v>8.1</v>
      </c>
      <c r="E368">
        <v>7.6882524271844597</v>
      </c>
      <c r="F368">
        <v>8.0343689320388307</v>
      </c>
    </row>
    <row r="369" spans="1:6" x14ac:dyDescent="0.25">
      <c r="A369">
        <v>1853</v>
      </c>
      <c r="B369" t="s">
        <v>7</v>
      </c>
      <c r="C369">
        <v>6.76</v>
      </c>
      <c r="D369">
        <v>8.0399999999999991</v>
      </c>
      <c r="E369">
        <v>7.6793269230769203</v>
      </c>
      <c r="F369">
        <v>8.0344230769230691</v>
      </c>
    </row>
    <row r="370" spans="1:6" x14ac:dyDescent="0.25">
      <c r="A370">
        <v>1854</v>
      </c>
      <c r="B370" t="s">
        <v>7</v>
      </c>
      <c r="C370">
        <v>7.84</v>
      </c>
      <c r="D370">
        <v>8.2100000000000009</v>
      </c>
      <c r="E370">
        <v>7.6808571428571399</v>
      </c>
      <c r="F370">
        <v>8.0360952380952302</v>
      </c>
    </row>
    <row r="371" spans="1:6" x14ac:dyDescent="0.25">
      <c r="A371">
        <v>1855</v>
      </c>
      <c r="B371" t="s">
        <v>7</v>
      </c>
      <c r="C371">
        <v>6.19</v>
      </c>
      <c r="D371">
        <v>8.11</v>
      </c>
      <c r="E371">
        <v>7.6667924528301796</v>
      </c>
      <c r="F371">
        <v>8.0367924528301806</v>
      </c>
    </row>
    <row r="372" spans="1:6" x14ac:dyDescent="0.25">
      <c r="A372">
        <v>1856</v>
      </c>
      <c r="B372" t="s">
        <v>7</v>
      </c>
      <c r="C372">
        <v>7.12</v>
      </c>
      <c r="D372">
        <v>8</v>
      </c>
      <c r="E372">
        <v>7.6616822429906497</v>
      </c>
      <c r="F372">
        <v>8.0364485981308391</v>
      </c>
    </row>
    <row r="373" spans="1:6" x14ac:dyDescent="0.25">
      <c r="A373">
        <v>1857</v>
      </c>
      <c r="B373" t="s">
        <v>7</v>
      </c>
      <c r="C373">
        <v>8.5500000000000007</v>
      </c>
      <c r="D373">
        <v>7.76</v>
      </c>
      <c r="E373">
        <v>7.6699074074073996</v>
      </c>
      <c r="F373">
        <v>8.03388888888888</v>
      </c>
    </row>
    <row r="374" spans="1:6" x14ac:dyDescent="0.25">
      <c r="A374">
        <v>1858</v>
      </c>
      <c r="B374" t="s">
        <v>7</v>
      </c>
      <c r="C374">
        <v>7.73</v>
      </c>
      <c r="D374">
        <v>8.1</v>
      </c>
      <c r="E374">
        <v>7.6704587155963297</v>
      </c>
      <c r="F374">
        <v>8.0344954128440307</v>
      </c>
    </row>
    <row r="375" spans="1:6" x14ac:dyDescent="0.25">
      <c r="A375">
        <v>1859</v>
      </c>
      <c r="B375" t="s">
        <v>7</v>
      </c>
      <c r="C375">
        <v>8.68</v>
      </c>
      <c r="D375">
        <v>8.25</v>
      </c>
      <c r="E375">
        <v>7.6796363636363596</v>
      </c>
      <c r="F375">
        <v>8.0364545454545393</v>
      </c>
    </row>
    <row r="376" spans="1:6" x14ac:dyDescent="0.25">
      <c r="A376">
        <v>1860</v>
      </c>
      <c r="B376" t="s">
        <v>7</v>
      </c>
      <c r="C376">
        <v>6.93</v>
      </c>
      <c r="D376">
        <v>7.96</v>
      </c>
      <c r="E376">
        <v>7.6728828828828801</v>
      </c>
      <c r="F376">
        <v>8.0357657657657597</v>
      </c>
    </row>
    <row r="377" spans="1:6" x14ac:dyDescent="0.25">
      <c r="A377">
        <v>1861</v>
      </c>
      <c r="B377" t="s">
        <v>7</v>
      </c>
      <c r="C377">
        <v>7.9</v>
      </c>
      <c r="D377">
        <v>7.85</v>
      </c>
      <c r="E377">
        <v>7.6749107142857103</v>
      </c>
      <c r="F377">
        <v>8.03410714285714</v>
      </c>
    </row>
    <row r="378" spans="1:6" x14ac:dyDescent="0.25">
      <c r="A378">
        <v>1862</v>
      </c>
      <c r="B378" t="s">
        <v>7</v>
      </c>
      <c r="C378">
        <v>7.51</v>
      </c>
      <c r="D378">
        <v>7.56</v>
      </c>
      <c r="E378">
        <v>7.6734513274336198</v>
      </c>
      <c r="F378">
        <v>8.0299115044247706</v>
      </c>
    </row>
    <row r="379" spans="1:6" x14ac:dyDescent="0.25">
      <c r="A379">
        <v>1863</v>
      </c>
      <c r="B379" t="s">
        <v>7</v>
      </c>
      <c r="C379">
        <v>8.76</v>
      </c>
      <c r="D379">
        <v>8.11</v>
      </c>
      <c r="E379">
        <v>7.6829824561403504</v>
      </c>
      <c r="F379">
        <v>8.0306140350877104</v>
      </c>
    </row>
    <row r="380" spans="1:6" x14ac:dyDescent="0.25">
      <c r="A380">
        <v>1864</v>
      </c>
      <c r="B380" t="s">
        <v>7</v>
      </c>
      <c r="C380">
        <v>6.61</v>
      </c>
      <c r="D380">
        <v>7.98</v>
      </c>
      <c r="E380">
        <v>7.6736521739130401</v>
      </c>
      <c r="F380">
        <v>8.0301739130434697</v>
      </c>
    </row>
    <row r="381" spans="1:6" x14ac:dyDescent="0.25">
      <c r="A381">
        <v>1865</v>
      </c>
      <c r="B381" t="s">
        <v>7</v>
      </c>
      <c r="C381">
        <v>7.75</v>
      </c>
      <c r="D381">
        <v>8.18</v>
      </c>
      <c r="E381">
        <v>7.67431034482758</v>
      </c>
      <c r="F381">
        <v>8.0314655172413705</v>
      </c>
    </row>
    <row r="382" spans="1:6" x14ac:dyDescent="0.25">
      <c r="A382">
        <v>1866</v>
      </c>
      <c r="B382" t="s">
        <v>7</v>
      </c>
      <c r="C382">
        <v>8.17</v>
      </c>
      <c r="D382">
        <v>8.2899999999999991</v>
      </c>
      <c r="E382">
        <v>7.6785470085469996</v>
      </c>
      <c r="F382">
        <v>8.0336752136752096</v>
      </c>
    </row>
    <row r="383" spans="1:6" x14ac:dyDescent="0.25">
      <c r="A383">
        <v>1867</v>
      </c>
      <c r="B383" t="s">
        <v>7</v>
      </c>
      <c r="C383">
        <v>6.77</v>
      </c>
      <c r="D383">
        <v>8.44</v>
      </c>
      <c r="E383">
        <v>7.6708474576271097</v>
      </c>
      <c r="F383">
        <v>8.0371186440677906</v>
      </c>
    </row>
    <row r="384" spans="1:6" x14ac:dyDescent="0.25">
      <c r="A384">
        <v>1868</v>
      </c>
      <c r="B384" t="s">
        <v>7</v>
      </c>
      <c r="C384">
        <v>8.9700000000000006</v>
      </c>
      <c r="D384">
        <v>8.25</v>
      </c>
      <c r="E384">
        <v>7.6817647058823502</v>
      </c>
      <c r="F384">
        <v>8.0389075630252105</v>
      </c>
    </row>
    <row r="385" spans="1:6" x14ac:dyDescent="0.25">
      <c r="A385">
        <v>1869</v>
      </c>
      <c r="B385" t="s">
        <v>7</v>
      </c>
      <c r="C385">
        <v>7.86</v>
      </c>
      <c r="D385">
        <v>8.43</v>
      </c>
      <c r="E385">
        <v>7.6832500000000001</v>
      </c>
      <c r="F385">
        <v>8.0421666666666596</v>
      </c>
    </row>
    <row r="386" spans="1:6" x14ac:dyDescent="0.25">
      <c r="A386">
        <v>1870</v>
      </c>
      <c r="B386" t="s">
        <v>7</v>
      </c>
      <c r="C386">
        <v>6.83</v>
      </c>
      <c r="D386">
        <v>8.1999999999999993</v>
      </c>
      <c r="E386">
        <v>7.6761983471074302</v>
      </c>
      <c r="F386">
        <v>8.0434710743801592</v>
      </c>
    </row>
    <row r="387" spans="1:6" x14ac:dyDescent="0.25">
      <c r="A387">
        <v>1871</v>
      </c>
      <c r="B387" t="s">
        <v>7</v>
      </c>
      <c r="C387">
        <v>6.34</v>
      </c>
      <c r="D387">
        <v>8.1199999999999992</v>
      </c>
      <c r="E387">
        <v>7.6652459016393397</v>
      </c>
      <c r="F387">
        <v>8.0440983606557293</v>
      </c>
    </row>
    <row r="388" spans="1:6" x14ac:dyDescent="0.25">
      <c r="A388">
        <v>1872</v>
      </c>
      <c r="B388" t="s">
        <v>7</v>
      </c>
      <c r="C388">
        <v>8.84</v>
      </c>
      <c r="D388">
        <v>8.19</v>
      </c>
      <c r="E388">
        <v>7.6747967479674699</v>
      </c>
      <c r="F388">
        <v>8.0452845528455192</v>
      </c>
    </row>
    <row r="389" spans="1:6" x14ac:dyDescent="0.25">
      <c r="A389">
        <v>1873</v>
      </c>
      <c r="B389" t="s">
        <v>7</v>
      </c>
      <c r="C389">
        <v>8.16</v>
      </c>
      <c r="D389">
        <v>8.35</v>
      </c>
      <c r="E389">
        <v>7.6787096774193504</v>
      </c>
      <c r="F389">
        <v>8.0477419354838702</v>
      </c>
    </row>
    <row r="390" spans="1:6" x14ac:dyDescent="0.25">
      <c r="A390">
        <v>1874</v>
      </c>
      <c r="B390" t="s">
        <v>7</v>
      </c>
      <c r="C390">
        <v>8.16</v>
      </c>
      <c r="D390">
        <v>8.43</v>
      </c>
      <c r="E390">
        <v>7.6825599999999996</v>
      </c>
      <c r="F390">
        <v>8.0508000000000006</v>
      </c>
    </row>
    <row r="391" spans="1:6" x14ac:dyDescent="0.25">
      <c r="A391">
        <v>1875</v>
      </c>
      <c r="B391" t="s">
        <v>7</v>
      </c>
      <c r="C391">
        <v>7.25</v>
      </c>
      <c r="D391">
        <v>7.86</v>
      </c>
      <c r="E391">
        <v>7.67912698412698</v>
      </c>
      <c r="F391">
        <v>8.0492857142857108</v>
      </c>
    </row>
    <row r="392" spans="1:6" x14ac:dyDescent="0.25">
      <c r="A392">
        <v>1876</v>
      </c>
      <c r="B392" t="s">
        <v>7</v>
      </c>
      <c r="C392">
        <v>7.44</v>
      </c>
      <c r="D392">
        <v>8.08</v>
      </c>
      <c r="E392">
        <v>7.6772440944881799</v>
      </c>
      <c r="F392">
        <v>8.0495275590551092</v>
      </c>
    </row>
    <row r="393" spans="1:6" x14ac:dyDescent="0.25">
      <c r="A393">
        <v>1877</v>
      </c>
      <c r="B393" t="s">
        <v>7</v>
      </c>
      <c r="C393">
        <v>7.25</v>
      </c>
      <c r="D393">
        <v>8.5399999999999991</v>
      </c>
      <c r="E393">
        <v>7.6739062499999999</v>
      </c>
      <c r="F393">
        <v>8.0533593749999994</v>
      </c>
    </row>
    <row r="394" spans="1:6" x14ac:dyDescent="0.25">
      <c r="A394">
        <v>1878</v>
      </c>
      <c r="B394" t="s">
        <v>7</v>
      </c>
      <c r="C394">
        <v>8.2799999999999994</v>
      </c>
      <c r="D394">
        <v>8.83</v>
      </c>
      <c r="E394">
        <v>7.6786046511627903</v>
      </c>
      <c r="F394">
        <v>8.0593798449612404</v>
      </c>
    </row>
    <row r="395" spans="1:6" x14ac:dyDescent="0.25">
      <c r="A395">
        <v>1879</v>
      </c>
      <c r="B395" t="s">
        <v>7</v>
      </c>
      <c r="C395">
        <v>6.26</v>
      </c>
      <c r="D395">
        <v>8.17</v>
      </c>
      <c r="E395">
        <v>7.6676923076922998</v>
      </c>
      <c r="F395">
        <v>8.0602307692307598</v>
      </c>
    </row>
    <row r="396" spans="1:6" x14ac:dyDescent="0.25">
      <c r="A396">
        <v>1880</v>
      </c>
      <c r="B396" t="s">
        <v>7</v>
      </c>
      <c r="C396">
        <v>7.92</v>
      </c>
      <c r="D396">
        <v>8.1199999999999992</v>
      </c>
      <c r="E396">
        <v>7.6696183206106801</v>
      </c>
      <c r="F396">
        <v>8.0606870229007601</v>
      </c>
    </row>
    <row r="397" spans="1:6" x14ac:dyDescent="0.25">
      <c r="A397">
        <v>1881</v>
      </c>
      <c r="B397" t="s">
        <v>7</v>
      </c>
      <c r="C397">
        <v>6.44</v>
      </c>
      <c r="D397">
        <v>8.27</v>
      </c>
      <c r="E397">
        <v>7.6603030303030302</v>
      </c>
      <c r="F397">
        <v>8.0622727272727204</v>
      </c>
    </row>
    <row r="398" spans="1:6" x14ac:dyDescent="0.25">
      <c r="A398">
        <v>1882</v>
      </c>
      <c r="B398" t="s">
        <v>7</v>
      </c>
      <c r="C398">
        <v>8.51</v>
      </c>
      <c r="D398">
        <v>8.1300000000000008</v>
      </c>
      <c r="E398">
        <v>7.6666917293232997</v>
      </c>
      <c r="F398">
        <v>8.0627819548872104</v>
      </c>
    </row>
    <row r="399" spans="1:6" x14ac:dyDescent="0.25">
      <c r="A399">
        <v>1883</v>
      </c>
      <c r="B399" t="s">
        <v>7</v>
      </c>
      <c r="C399">
        <v>7.73</v>
      </c>
      <c r="D399">
        <v>7.98</v>
      </c>
      <c r="E399">
        <v>7.6671641791044696</v>
      </c>
      <c r="F399">
        <v>8.0621641791044691</v>
      </c>
    </row>
    <row r="400" spans="1:6" x14ac:dyDescent="0.25">
      <c r="A400">
        <v>1884</v>
      </c>
      <c r="B400" t="s">
        <v>7</v>
      </c>
      <c r="C400">
        <v>8.42</v>
      </c>
      <c r="D400">
        <v>7.77</v>
      </c>
      <c r="E400">
        <v>7.67274074074074</v>
      </c>
      <c r="F400">
        <v>8.06</v>
      </c>
    </row>
    <row r="401" spans="1:6" x14ac:dyDescent="0.25">
      <c r="A401">
        <v>1885</v>
      </c>
      <c r="B401" t="s">
        <v>7</v>
      </c>
      <c r="C401">
        <v>7.38</v>
      </c>
      <c r="D401">
        <v>7.92</v>
      </c>
      <c r="E401">
        <v>7.6705882352941099</v>
      </c>
      <c r="F401">
        <v>8.0589705882352902</v>
      </c>
    </row>
    <row r="402" spans="1:6" x14ac:dyDescent="0.25">
      <c r="A402">
        <v>1886</v>
      </c>
      <c r="B402" t="s">
        <v>7</v>
      </c>
      <c r="C402">
        <v>7.52</v>
      </c>
      <c r="D402">
        <v>7.95</v>
      </c>
      <c r="E402">
        <v>7.6694890510948897</v>
      </c>
      <c r="F402">
        <v>8.0581751824817491</v>
      </c>
    </row>
    <row r="403" spans="1:6" x14ac:dyDescent="0.25">
      <c r="A403">
        <v>1887</v>
      </c>
      <c r="B403" t="s">
        <v>7</v>
      </c>
      <c r="C403">
        <v>7.31</v>
      </c>
      <c r="D403">
        <v>7.91</v>
      </c>
      <c r="E403">
        <v>7.6668840579710098</v>
      </c>
      <c r="F403">
        <v>8.0571014492753594</v>
      </c>
    </row>
    <row r="404" spans="1:6" x14ac:dyDescent="0.25">
      <c r="A404">
        <v>1888</v>
      </c>
      <c r="B404" t="s">
        <v>7</v>
      </c>
      <c r="C404">
        <v>6.42</v>
      </c>
      <c r="D404">
        <v>8.09</v>
      </c>
      <c r="E404">
        <v>7.6579136690647402</v>
      </c>
      <c r="F404">
        <v>8.0573381294964008</v>
      </c>
    </row>
    <row r="405" spans="1:6" x14ac:dyDescent="0.25">
      <c r="A405">
        <v>1889</v>
      </c>
      <c r="B405" t="s">
        <v>7</v>
      </c>
      <c r="C405">
        <v>7.69</v>
      </c>
      <c r="D405">
        <v>8.32</v>
      </c>
      <c r="E405">
        <v>7.6581428571428498</v>
      </c>
      <c r="F405">
        <v>8.0592142857142797</v>
      </c>
    </row>
    <row r="406" spans="1:6" x14ac:dyDescent="0.25">
      <c r="A406">
        <v>1890</v>
      </c>
      <c r="B406" t="s">
        <v>7</v>
      </c>
      <c r="C406">
        <v>7.62</v>
      </c>
      <c r="D406">
        <v>7.97</v>
      </c>
      <c r="E406">
        <v>7.6578723404255298</v>
      </c>
      <c r="F406">
        <v>8.0585815602836792</v>
      </c>
    </row>
    <row r="407" spans="1:6" x14ac:dyDescent="0.25">
      <c r="A407">
        <v>1891</v>
      </c>
      <c r="B407" t="s">
        <v>7</v>
      </c>
      <c r="C407">
        <v>7.53</v>
      </c>
      <c r="D407">
        <v>8.02</v>
      </c>
      <c r="E407">
        <v>7.6569718309859098</v>
      </c>
      <c r="F407">
        <v>8.0583098591549192</v>
      </c>
    </row>
    <row r="408" spans="1:6" x14ac:dyDescent="0.25">
      <c r="A408">
        <v>1892</v>
      </c>
      <c r="B408" t="s">
        <v>7</v>
      </c>
      <c r="C408">
        <v>7.09</v>
      </c>
      <c r="D408">
        <v>8.07</v>
      </c>
      <c r="E408">
        <v>7.6530069930069899</v>
      </c>
      <c r="F408">
        <v>8.0583916083916005</v>
      </c>
    </row>
    <row r="409" spans="1:6" x14ac:dyDescent="0.25">
      <c r="A409">
        <v>1893</v>
      </c>
      <c r="B409" t="s">
        <v>7</v>
      </c>
      <c r="C409">
        <v>7.43</v>
      </c>
      <c r="D409">
        <v>8.06</v>
      </c>
      <c r="E409">
        <v>7.6514583333333297</v>
      </c>
      <c r="F409">
        <v>8.0584027777777703</v>
      </c>
    </row>
    <row r="410" spans="1:6" x14ac:dyDescent="0.25">
      <c r="A410">
        <v>1894</v>
      </c>
      <c r="B410" t="s">
        <v>7</v>
      </c>
      <c r="C410">
        <v>8.34</v>
      </c>
      <c r="D410">
        <v>8.16</v>
      </c>
      <c r="E410">
        <v>7.65620689655172</v>
      </c>
      <c r="F410">
        <v>8.0591034482758594</v>
      </c>
    </row>
    <row r="411" spans="1:6" x14ac:dyDescent="0.25">
      <c r="A411">
        <v>1895</v>
      </c>
      <c r="B411" t="s">
        <v>7</v>
      </c>
      <c r="C411">
        <v>7.23</v>
      </c>
      <c r="D411">
        <v>8.15</v>
      </c>
      <c r="E411">
        <v>7.6532876712328699</v>
      </c>
      <c r="F411">
        <v>8.0597260273972609</v>
      </c>
    </row>
    <row r="412" spans="1:6" x14ac:dyDescent="0.25">
      <c r="A412">
        <v>1896</v>
      </c>
      <c r="B412" t="s">
        <v>7</v>
      </c>
      <c r="C412">
        <v>8.2200000000000006</v>
      </c>
      <c r="D412">
        <v>8.2100000000000009</v>
      </c>
      <c r="E412">
        <v>7.6571428571428504</v>
      </c>
      <c r="F412">
        <v>8.0607482993197195</v>
      </c>
    </row>
    <row r="413" spans="1:6" x14ac:dyDescent="0.25">
      <c r="A413">
        <v>1897</v>
      </c>
      <c r="B413" t="s">
        <v>7</v>
      </c>
      <c r="C413">
        <v>7.89</v>
      </c>
      <c r="D413">
        <v>8.2899999999999991</v>
      </c>
      <c r="E413">
        <v>7.6587162162162103</v>
      </c>
      <c r="F413">
        <v>8.0622972972972899</v>
      </c>
    </row>
    <row r="414" spans="1:6" x14ac:dyDescent="0.25">
      <c r="A414">
        <v>1898</v>
      </c>
      <c r="B414" t="s">
        <v>7</v>
      </c>
      <c r="C414">
        <v>8.23</v>
      </c>
      <c r="D414">
        <v>8.18</v>
      </c>
      <c r="E414">
        <v>7.6625503355704598</v>
      </c>
      <c r="F414">
        <v>8.0630872483221392</v>
      </c>
    </row>
    <row r="415" spans="1:6" x14ac:dyDescent="0.25">
      <c r="A415">
        <v>1899</v>
      </c>
      <c r="B415" t="s">
        <v>7</v>
      </c>
      <c r="C415">
        <v>8.27</v>
      </c>
      <c r="D415">
        <v>8.4</v>
      </c>
      <c r="E415">
        <v>7.6665999999999999</v>
      </c>
      <c r="F415">
        <v>8.0653333333333297</v>
      </c>
    </row>
    <row r="416" spans="1:6" x14ac:dyDescent="0.25">
      <c r="A416">
        <v>1900</v>
      </c>
      <c r="B416" t="s">
        <v>7</v>
      </c>
      <c r="C416">
        <v>7.96</v>
      </c>
      <c r="D416">
        <v>8.5</v>
      </c>
      <c r="E416">
        <v>7.6685430463576099</v>
      </c>
      <c r="F416">
        <v>8.0682119205297997</v>
      </c>
    </row>
    <row r="417" spans="1:6" x14ac:dyDescent="0.25">
      <c r="A417">
        <v>1901</v>
      </c>
      <c r="B417" t="s">
        <v>7</v>
      </c>
      <c r="C417">
        <v>7.88</v>
      </c>
      <c r="D417">
        <v>8.5399999999999991</v>
      </c>
      <c r="E417">
        <v>7.6699342105263097</v>
      </c>
      <c r="F417">
        <v>8.0713157894736796</v>
      </c>
    </row>
    <row r="418" spans="1:6" x14ac:dyDescent="0.25">
      <c r="A418">
        <v>1902</v>
      </c>
      <c r="B418" t="s">
        <v>7</v>
      </c>
      <c r="C418">
        <v>6.71</v>
      </c>
      <c r="D418">
        <v>8.3000000000000007</v>
      </c>
      <c r="E418">
        <v>7.6636601307189496</v>
      </c>
      <c r="F418">
        <v>8.0728104575163293</v>
      </c>
    </row>
    <row r="419" spans="1:6" x14ac:dyDescent="0.25">
      <c r="A419">
        <v>1903</v>
      </c>
      <c r="B419" t="s">
        <v>7</v>
      </c>
      <c r="C419">
        <v>8.0500000000000007</v>
      </c>
      <c r="D419">
        <v>8.2200000000000006</v>
      </c>
      <c r="E419">
        <v>7.6661688311688296</v>
      </c>
      <c r="F419">
        <v>8.0737662337662304</v>
      </c>
    </row>
    <row r="420" spans="1:6" x14ac:dyDescent="0.25">
      <c r="A420">
        <v>1904</v>
      </c>
      <c r="B420" t="s">
        <v>7</v>
      </c>
      <c r="C420">
        <v>7.93</v>
      </c>
      <c r="D420">
        <v>8.09</v>
      </c>
      <c r="E420">
        <v>7.6678709677419299</v>
      </c>
      <c r="F420">
        <v>8.0738709677419305</v>
      </c>
    </row>
    <row r="421" spans="1:6" x14ac:dyDescent="0.25">
      <c r="A421">
        <v>1905</v>
      </c>
      <c r="B421" t="s">
        <v>7</v>
      </c>
      <c r="C421">
        <v>7.88</v>
      </c>
      <c r="D421">
        <v>8.23</v>
      </c>
      <c r="E421">
        <v>7.6692307692307597</v>
      </c>
      <c r="F421">
        <v>8.0748717948717896</v>
      </c>
    </row>
    <row r="422" spans="1:6" x14ac:dyDescent="0.25">
      <c r="A422">
        <v>1906</v>
      </c>
      <c r="B422" t="s">
        <v>7</v>
      </c>
      <c r="C422">
        <v>8.3800000000000008</v>
      </c>
      <c r="D422">
        <v>8.3800000000000008</v>
      </c>
      <c r="E422">
        <v>7.6737579617834299</v>
      </c>
      <c r="F422">
        <v>8.0768152866241998</v>
      </c>
    </row>
    <row r="423" spans="1:6" x14ac:dyDescent="0.25">
      <c r="A423">
        <v>1907</v>
      </c>
      <c r="B423" t="s">
        <v>7</v>
      </c>
      <c r="C423">
        <v>7.4</v>
      </c>
      <c r="D423">
        <v>7.95</v>
      </c>
      <c r="E423">
        <v>7.6720253164556897</v>
      </c>
      <c r="F423">
        <v>8.0760126582278406</v>
      </c>
    </row>
    <row r="424" spans="1:6" x14ac:dyDescent="0.25">
      <c r="A424">
        <v>1908</v>
      </c>
      <c r="B424" t="s">
        <v>7</v>
      </c>
      <c r="C424">
        <v>7.74</v>
      </c>
      <c r="D424">
        <v>8.19</v>
      </c>
      <c r="E424">
        <v>7.6724528301886696</v>
      </c>
      <c r="F424">
        <v>8.0767295597484203</v>
      </c>
    </row>
    <row r="425" spans="1:6" x14ac:dyDescent="0.25">
      <c r="A425">
        <v>1909</v>
      </c>
      <c r="B425" t="s">
        <v>7</v>
      </c>
      <c r="C425">
        <v>7.02</v>
      </c>
      <c r="D425">
        <v>8.18</v>
      </c>
      <c r="E425">
        <v>7.6683750000000002</v>
      </c>
      <c r="F425">
        <v>8.077375</v>
      </c>
    </row>
    <row r="426" spans="1:6" x14ac:dyDescent="0.25">
      <c r="A426">
        <v>1910</v>
      </c>
      <c r="B426" t="s">
        <v>7</v>
      </c>
      <c r="C426">
        <v>8.67</v>
      </c>
      <c r="D426">
        <v>8.2200000000000006</v>
      </c>
      <c r="E426">
        <v>7.67459627329192</v>
      </c>
      <c r="F426">
        <v>8.0782608695652094</v>
      </c>
    </row>
    <row r="427" spans="1:6" x14ac:dyDescent="0.25">
      <c r="A427">
        <v>1911</v>
      </c>
      <c r="B427" t="s">
        <v>7</v>
      </c>
      <c r="C427">
        <v>8.89</v>
      </c>
      <c r="D427">
        <v>8.18</v>
      </c>
      <c r="E427">
        <v>7.68209876543209</v>
      </c>
      <c r="F427">
        <v>8.0788888888888799</v>
      </c>
    </row>
    <row r="428" spans="1:6" x14ac:dyDescent="0.25">
      <c r="A428">
        <v>1912</v>
      </c>
      <c r="B428" t="s">
        <v>7</v>
      </c>
      <c r="C428">
        <v>7.64</v>
      </c>
      <c r="D428">
        <v>8.17</v>
      </c>
      <c r="E428">
        <v>7.6818404907975397</v>
      </c>
      <c r="F428">
        <v>8.0794478527607296</v>
      </c>
    </row>
    <row r="429" spans="1:6" x14ac:dyDescent="0.25">
      <c r="A429">
        <v>1913</v>
      </c>
      <c r="B429" t="s">
        <v>7</v>
      </c>
      <c r="C429">
        <v>8.59</v>
      </c>
      <c r="D429">
        <v>8.3000000000000007</v>
      </c>
      <c r="E429">
        <v>7.6873780487804799</v>
      </c>
      <c r="F429">
        <v>8.0807926829268197</v>
      </c>
    </row>
    <row r="430" spans="1:6" x14ac:dyDescent="0.25">
      <c r="A430">
        <v>1914</v>
      </c>
      <c r="B430" t="s">
        <v>7</v>
      </c>
      <c r="C430">
        <v>9</v>
      </c>
      <c r="D430">
        <v>8.59</v>
      </c>
      <c r="E430">
        <v>7.6953333333333296</v>
      </c>
      <c r="F430">
        <v>8.0838787878787794</v>
      </c>
    </row>
    <row r="431" spans="1:6" x14ac:dyDescent="0.25">
      <c r="A431">
        <v>1915</v>
      </c>
      <c r="B431" t="s">
        <v>7</v>
      </c>
      <c r="C431">
        <v>7.18</v>
      </c>
      <c r="D431">
        <v>8.59</v>
      </c>
      <c r="E431">
        <v>7.6922289156626498</v>
      </c>
      <c r="F431">
        <v>8.0869277108433693</v>
      </c>
    </row>
    <row r="432" spans="1:6" x14ac:dyDescent="0.25">
      <c r="A432">
        <v>1916</v>
      </c>
      <c r="B432" t="s">
        <v>7</v>
      </c>
      <c r="C432">
        <v>7.98</v>
      </c>
      <c r="D432">
        <v>8.23</v>
      </c>
      <c r="E432">
        <v>7.6939520958083802</v>
      </c>
      <c r="F432">
        <v>8.0877844311377203</v>
      </c>
    </row>
    <row r="433" spans="1:6" x14ac:dyDescent="0.25">
      <c r="A433">
        <v>1917</v>
      </c>
      <c r="B433" t="s">
        <v>7</v>
      </c>
      <c r="C433">
        <v>7.5</v>
      </c>
      <c r="D433">
        <v>8.02</v>
      </c>
      <c r="E433">
        <v>7.6927976190476102</v>
      </c>
      <c r="F433">
        <v>8.0873809523809506</v>
      </c>
    </row>
    <row r="434" spans="1:6" x14ac:dyDescent="0.25">
      <c r="A434">
        <v>1918</v>
      </c>
      <c r="B434" t="s">
        <v>7</v>
      </c>
      <c r="C434">
        <v>8.0500000000000007</v>
      </c>
      <c r="D434">
        <v>8.1300000000000008</v>
      </c>
      <c r="E434">
        <v>7.69491124260355</v>
      </c>
      <c r="F434">
        <v>8.08763313609467</v>
      </c>
    </row>
    <row r="435" spans="1:6" x14ac:dyDescent="0.25">
      <c r="A435">
        <v>1919</v>
      </c>
      <c r="B435" t="s">
        <v>7</v>
      </c>
      <c r="C435">
        <v>7.05</v>
      </c>
      <c r="D435">
        <v>8.3800000000000008</v>
      </c>
      <c r="E435">
        <v>7.6911176470588201</v>
      </c>
      <c r="F435">
        <v>8.08935294117647</v>
      </c>
    </row>
    <row r="436" spans="1:6" x14ac:dyDescent="0.25">
      <c r="A436">
        <v>1920</v>
      </c>
      <c r="B436" t="s">
        <v>7</v>
      </c>
      <c r="C436">
        <v>8.35</v>
      </c>
      <c r="D436">
        <v>8.36</v>
      </c>
      <c r="E436">
        <v>7.6949707602339101</v>
      </c>
      <c r="F436">
        <v>8.0909356725146093</v>
      </c>
    </row>
    <row r="437" spans="1:6" x14ac:dyDescent="0.25">
      <c r="A437">
        <v>1921</v>
      </c>
      <c r="B437" t="s">
        <v>7</v>
      </c>
      <c r="C437">
        <v>8.77</v>
      </c>
      <c r="D437">
        <v>8.57</v>
      </c>
      <c r="E437">
        <v>7.7012209302325498</v>
      </c>
      <c r="F437">
        <v>8.0937209302325499</v>
      </c>
    </row>
    <row r="438" spans="1:6" x14ac:dyDescent="0.25">
      <c r="A438">
        <v>1922</v>
      </c>
      <c r="B438" t="s">
        <v>7</v>
      </c>
      <c r="C438">
        <v>6.9</v>
      </c>
      <c r="D438">
        <v>8.41</v>
      </c>
      <c r="E438">
        <v>7.6965895953757197</v>
      </c>
      <c r="F438">
        <v>8.0955491329479692</v>
      </c>
    </row>
    <row r="439" spans="1:6" x14ac:dyDescent="0.25">
      <c r="A439">
        <v>1923</v>
      </c>
      <c r="B439" t="s">
        <v>7</v>
      </c>
      <c r="C439">
        <v>7.23</v>
      </c>
      <c r="D439">
        <v>8.42</v>
      </c>
      <c r="E439">
        <v>7.6939080459770102</v>
      </c>
      <c r="F439">
        <v>8.0974137931034402</v>
      </c>
    </row>
    <row r="440" spans="1:6" x14ac:dyDescent="0.25">
      <c r="A440">
        <v>1924</v>
      </c>
      <c r="B440" t="s">
        <v>7</v>
      </c>
      <c r="C440">
        <v>7.28</v>
      </c>
      <c r="D440">
        <v>8.51</v>
      </c>
      <c r="E440">
        <v>7.6915428571428501</v>
      </c>
      <c r="F440">
        <v>8.0997714285714206</v>
      </c>
    </row>
    <row r="441" spans="1:6" x14ac:dyDescent="0.25">
      <c r="A441">
        <v>1925</v>
      </c>
      <c r="B441" t="s">
        <v>7</v>
      </c>
      <c r="C441">
        <v>8.33</v>
      </c>
      <c r="D441">
        <v>8.5299999999999994</v>
      </c>
      <c r="E441">
        <v>7.6951704545454502</v>
      </c>
      <c r="F441">
        <v>8.1022159090908996</v>
      </c>
    </row>
    <row r="442" spans="1:6" x14ac:dyDescent="0.25">
      <c r="A442">
        <v>1926</v>
      </c>
      <c r="B442" t="s">
        <v>7</v>
      </c>
      <c r="C442">
        <v>8.2899999999999991</v>
      </c>
      <c r="D442">
        <v>8.73</v>
      </c>
      <c r="E442">
        <v>7.6985310734463201</v>
      </c>
      <c r="F442">
        <v>8.1057627118644007</v>
      </c>
    </row>
    <row r="443" spans="1:6" x14ac:dyDescent="0.25">
      <c r="A443">
        <v>1927</v>
      </c>
      <c r="B443" t="s">
        <v>7</v>
      </c>
      <c r="C443">
        <v>7.65</v>
      </c>
      <c r="D443">
        <v>8.52</v>
      </c>
      <c r="E443">
        <v>7.6982584269662899</v>
      </c>
      <c r="F443">
        <v>8.1080898876404408</v>
      </c>
    </row>
    <row r="444" spans="1:6" x14ac:dyDescent="0.25">
      <c r="A444">
        <v>1928</v>
      </c>
      <c r="B444" t="s">
        <v>7</v>
      </c>
      <c r="C444">
        <v>7.69</v>
      </c>
      <c r="D444">
        <v>8.6300000000000008</v>
      </c>
      <c r="E444">
        <v>7.6982122905027897</v>
      </c>
      <c r="F444">
        <v>8.1110055865921709</v>
      </c>
    </row>
    <row r="445" spans="1:6" x14ac:dyDescent="0.25">
      <c r="A445">
        <v>1929</v>
      </c>
      <c r="B445" t="s">
        <v>7</v>
      </c>
      <c r="C445">
        <v>6.97</v>
      </c>
      <c r="D445">
        <v>8.24</v>
      </c>
      <c r="E445">
        <v>7.6941666666666597</v>
      </c>
      <c r="F445">
        <v>8.1117222222222196</v>
      </c>
    </row>
    <row r="446" spans="1:6" x14ac:dyDescent="0.25">
      <c r="A446">
        <v>1930</v>
      </c>
      <c r="B446" t="s">
        <v>7</v>
      </c>
      <c r="C446">
        <v>8.6199999999999992</v>
      </c>
      <c r="D446">
        <v>8.6300000000000008</v>
      </c>
      <c r="E446">
        <v>7.6992817679558003</v>
      </c>
      <c r="F446">
        <v>8.1145856353591093</v>
      </c>
    </row>
    <row r="447" spans="1:6" x14ac:dyDescent="0.25">
      <c r="A447">
        <v>1931</v>
      </c>
      <c r="B447" t="s">
        <v>7</v>
      </c>
      <c r="C447">
        <v>7.32</v>
      </c>
      <c r="D447">
        <v>8.7200000000000006</v>
      </c>
      <c r="E447">
        <v>7.6971978021977998</v>
      </c>
      <c r="F447">
        <v>8.1179120879120799</v>
      </c>
    </row>
    <row r="448" spans="1:6" x14ac:dyDescent="0.25">
      <c r="A448">
        <v>1932</v>
      </c>
      <c r="B448" t="s">
        <v>7</v>
      </c>
      <c r="C448">
        <v>8.48</v>
      </c>
      <c r="D448">
        <v>8.7100000000000009</v>
      </c>
      <c r="E448">
        <v>7.7014754098360596</v>
      </c>
      <c r="F448">
        <v>8.1211475409835998</v>
      </c>
    </row>
    <row r="449" spans="1:6" x14ac:dyDescent="0.25">
      <c r="A449">
        <v>1933</v>
      </c>
      <c r="B449" t="s">
        <v>7</v>
      </c>
      <c r="C449">
        <v>8.2100000000000009</v>
      </c>
      <c r="D449">
        <v>8.34</v>
      </c>
      <c r="E449">
        <v>7.7042391304347797</v>
      </c>
      <c r="F449">
        <v>8.12233695652173</v>
      </c>
    </row>
    <row r="450" spans="1:6" x14ac:dyDescent="0.25">
      <c r="A450">
        <v>1934</v>
      </c>
      <c r="B450" t="s">
        <v>7</v>
      </c>
      <c r="C450">
        <v>9.6</v>
      </c>
      <c r="D450">
        <v>8.6300000000000008</v>
      </c>
      <c r="E450">
        <v>7.7144864864864804</v>
      </c>
      <c r="F450">
        <v>8.1250810810810794</v>
      </c>
    </row>
    <row r="451" spans="1:6" x14ac:dyDescent="0.25">
      <c r="A451">
        <v>1935</v>
      </c>
      <c r="B451" t="s">
        <v>7</v>
      </c>
      <c r="C451">
        <v>8.52</v>
      </c>
      <c r="D451">
        <v>8.52</v>
      </c>
      <c r="E451">
        <v>7.7188172043010699</v>
      </c>
      <c r="F451">
        <v>8.1272043010752597</v>
      </c>
    </row>
    <row r="452" spans="1:6" x14ac:dyDescent="0.25">
      <c r="A452">
        <v>1936</v>
      </c>
      <c r="B452" t="s">
        <v>7</v>
      </c>
      <c r="C452">
        <v>8.36</v>
      </c>
      <c r="D452">
        <v>8.5500000000000007</v>
      </c>
      <c r="E452">
        <v>7.7222459893048097</v>
      </c>
      <c r="F452">
        <v>8.1294652406417107</v>
      </c>
    </row>
    <row r="453" spans="1:6" x14ac:dyDescent="0.25">
      <c r="A453">
        <v>1937</v>
      </c>
      <c r="B453" t="s">
        <v>7</v>
      </c>
      <c r="C453">
        <v>8.41</v>
      </c>
      <c r="D453">
        <v>8.6999999999999993</v>
      </c>
      <c r="E453">
        <v>7.7259042553191399</v>
      </c>
      <c r="F453">
        <v>8.1325000000000003</v>
      </c>
    </row>
    <row r="454" spans="1:6" x14ac:dyDescent="0.25">
      <c r="A454">
        <v>1938</v>
      </c>
      <c r="B454" t="s">
        <v>7</v>
      </c>
      <c r="C454">
        <v>9.2100000000000009</v>
      </c>
      <c r="D454">
        <v>8.86</v>
      </c>
      <c r="E454">
        <v>7.7337566137566096</v>
      </c>
      <c r="F454">
        <v>8.1363492063492</v>
      </c>
    </row>
    <row r="455" spans="1:6" x14ac:dyDescent="0.25">
      <c r="A455">
        <v>1939</v>
      </c>
      <c r="B455" t="s">
        <v>7</v>
      </c>
      <c r="C455">
        <v>8.6</v>
      </c>
      <c r="D455">
        <v>8.76</v>
      </c>
      <c r="E455">
        <v>7.7383157894736803</v>
      </c>
      <c r="F455">
        <v>8.1396315789473608</v>
      </c>
    </row>
    <row r="456" spans="1:6" x14ac:dyDescent="0.25">
      <c r="A456">
        <v>1940</v>
      </c>
      <c r="B456" t="s">
        <v>7</v>
      </c>
      <c r="C456">
        <v>6.36</v>
      </c>
      <c r="D456">
        <v>8.76</v>
      </c>
      <c r="E456">
        <v>7.7310994764397902</v>
      </c>
      <c r="F456">
        <v>8.1428795811518295</v>
      </c>
    </row>
    <row r="457" spans="1:6" x14ac:dyDescent="0.25">
      <c r="A457">
        <v>1941</v>
      </c>
      <c r="B457" t="s">
        <v>7</v>
      </c>
      <c r="C457">
        <v>6.65</v>
      </c>
      <c r="D457">
        <v>8.77</v>
      </c>
      <c r="E457">
        <v>7.7254687500000001</v>
      </c>
      <c r="F457">
        <v>8.1461458333333301</v>
      </c>
    </row>
    <row r="458" spans="1:6" x14ac:dyDescent="0.25">
      <c r="A458">
        <v>1942</v>
      </c>
      <c r="B458" t="s">
        <v>7</v>
      </c>
      <c r="C458">
        <v>6.36</v>
      </c>
      <c r="D458">
        <v>8.73</v>
      </c>
      <c r="E458">
        <v>7.7183937823834103</v>
      </c>
      <c r="F458">
        <v>8.1491709844559495</v>
      </c>
    </row>
    <row r="459" spans="1:6" x14ac:dyDescent="0.25">
      <c r="A459">
        <v>1943</v>
      </c>
      <c r="B459" t="s">
        <v>7</v>
      </c>
      <c r="C459">
        <v>8.82</v>
      </c>
      <c r="D459">
        <v>8.76</v>
      </c>
      <c r="E459">
        <v>7.7240721649484501</v>
      </c>
      <c r="F459">
        <v>8.1523195876288597</v>
      </c>
    </row>
    <row r="460" spans="1:6" x14ac:dyDescent="0.25">
      <c r="A460">
        <v>1944</v>
      </c>
      <c r="B460" t="s">
        <v>7</v>
      </c>
      <c r="C460">
        <v>8.4499999999999993</v>
      </c>
      <c r="D460">
        <v>8.85</v>
      </c>
      <c r="E460">
        <v>7.7277948717948703</v>
      </c>
      <c r="F460">
        <v>8.1558974358974297</v>
      </c>
    </row>
    <row r="461" spans="1:6" x14ac:dyDescent="0.25">
      <c r="A461">
        <v>1945</v>
      </c>
      <c r="B461" t="s">
        <v>7</v>
      </c>
      <c r="C461">
        <v>8.84</v>
      </c>
      <c r="D461">
        <v>8.58</v>
      </c>
      <c r="E461">
        <v>7.7334693877551004</v>
      </c>
      <c r="F461">
        <v>8.1580612244897903</v>
      </c>
    </row>
    <row r="462" spans="1:6" x14ac:dyDescent="0.25">
      <c r="A462">
        <v>1946</v>
      </c>
      <c r="B462" t="s">
        <v>7</v>
      </c>
      <c r="C462">
        <v>8</v>
      </c>
      <c r="D462">
        <v>8.68</v>
      </c>
      <c r="E462">
        <v>7.7348223350253802</v>
      </c>
      <c r="F462">
        <v>8.16071065989847</v>
      </c>
    </row>
    <row r="463" spans="1:6" x14ac:dyDescent="0.25">
      <c r="A463">
        <v>1947</v>
      </c>
      <c r="B463" t="s">
        <v>7</v>
      </c>
      <c r="C463">
        <v>7.67</v>
      </c>
      <c r="D463">
        <v>8.8000000000000007</v>
      </c>
      <c r="E463">
        <v>7.7344949494949402</v>
      </c>
      <c r="F463">
        <v>8.1639393939393905</v>
      </c>
    </row>
    <row r="464" spans="1:6" x14ac:dyDescent="0.25">
      <c r="A464">
        <v>1948</v>
      </c>
      <c r="B464" t="s">
        <v>7</v>
      </c>
      <c r="C464">
        <v>8.77</v>
      </c>
      <c r="D464">
        <v>8.75</v>
      </c>
      <c r="E464">
        <v>7.7396984924623098</v>
      </c>
      <c r="F464">
        <v>8.1668844221105505</v>
      </c>
    </row>
    <row r="465" spans="1:6" x14ac:dyDescent="0.25">
      <c r="A465">
        <v>1949</v>
      </c>
      <c r="B465" t="s">
        <v>7</v>
      </c>
      <c r="C465">
        <v>9.3000000000000007</v>
      </c>
      <c r="D465">
        <v>8.59</v>
      </c>
      <c r="E465">
        <v>7.7474999999999996</v>
      </c>
      <c r="F465">
        <v>8.1690000000000005</v>
      </c>
    </row>
    <row r="466" spans="1:6" x14ac:dyDescent="0.25">
      <c r="A466">
        <v>1950</v>
      </c>
      <c r="B466" t="s">
        <v>7</v>
      </c>
      <c r="C466">
        <v>8.41</v>
      </c>
      <c r="D466">
        <v>8.3699999999999992</v>
      </c>
      <c r="E466">
        <v>7.7507960199004904</v>
      </c>
      <c r="F466">
        <v>8.17</v>
      </c>
    </row>
    <row r="467" spans="1:6" x14ac:dyDescent="0.25">
      <c r="A467">
        <v>1951</v>
      </c>
      <c r="B467" t="s">
        <v>7</v>
      </c>
      <c r="C467">
        <v>8.44</v>
      </c>
      <c r="D467">
        <v>8.6300000000000008</v>
      </c>
      <c r="E467">
        <v>7.7542079207920702</v>
      </c>
      <c r="F467">
        <v>8.1722772277227698</v>
      </c>
    </row>
    <row r="468" spans="1:6" x14ac:dyDescent="0.25">
      <c r="A468">
        <v>1952</v>
      </c>
      <c r="B468" t="s">
        <v>7</v>
      </c>
      <c r="C468">
        <v>7.46</v>
      </c>
      <c r="D468">
        <v>8.64</v>
      </c>
      <c r="E468">
        <v>7.7527586206896499</v>
      </c>
      <c r="F468">
        <v>8.1745812807881695</v>
      </c>
    </row>
    <row r="469" spans="1:6" x14ac:dyDescent="0.25">
      <c r="A469">
        <v>1953</v>
      </c>
      <c r="B469" t="s">
        <v>7</v>
      </c>
      <c r="C469">
        <v>8.98</v>
      </c>
      <c r="D469">
        <v>8.8699999999999992</v>
      </c>
      <c r="E469">
        <v>7.7587745098039198</v>
      </c>
      <c r="F469">
        <v>8.1779901960784294</v>
      </c>
    </row>
    <row r="470" spans="1:6" x14ac:dyDescent="0.25">
      <c r="A470">
        <v>1954</v>
      </c>
      <c r="B470" t="s">
        <v>7</v>
      </c>
      <c r="C470">
        <v>7.58</v>
      </c>
      <c r="D470">
        <v>8.56</v>
      </c>
      <c r="E470">
        <v>7.7579024390243898</v>
      </c>
      <c r="F470">
        <v>8.1798536585365795</v>
      </c>
    </row>
    <row r="471" spans="1:6" x14ac:dyDescent="0.25">
      <c r="A471">
        <v>1955</v>
      </c>
      <c r="B471" t="s">
        <v>7</v>
      </c>
      <c r="C471">
        <v>7.61</v>
      </c>
      <c r="D471">
        <v>8.6300000000000008</v>
      </c>
      <c r="E471">
        <v>7.7571844660194103</v>
      </c>
      <c r="F471">
        <v>8.1820388349514506</v>
      </c>
    </row>
    <row r="472" spans="1:6" x14ac:dyDescent="0.25">
      <c r="A472">
        <v>1956</v>
      </c>
      <c r="B472" t="s">
        <v>7</v>
      </c>
      <c r="C472">
        <v>6.88</v>
      </c>
      <c r="D472">
        <v>8.2799999999999994</v>
      </c>
      <c r="E472">
        <v>7.7529468599033802</v>
      </c>
      <c r="F472">
        <v>8.18251207729468</v>
      </c>
    </row>
    <row r="473" spans="1:6" x14ac:dyDescent="0.25">
      <c r="A473">
        <v>1957</v>
      </c>
      <c r="B473" t="s">
        <v>7</v>
      </c>
      <c r="C473">
        <v>8.35</v>
      </c>
      <c r="D473">
        <v>8.73</v>
      </c>
      <c r="E473">
        <v>7.7558173076922996</v>
      </c>
      <c r="F473">
        <v>8.1851442307692306</v>
      </c>
    </row>
    <row r="474" spans="1:6" x14ac:dyDescent="0.25">
      <c r="A474">
        <v>1958</v>
      </c>
      <c r="B474" t="s">
        <v>7</v>
      </c>
      <c r="C474">
        <v>7.65</v>
      </c>
      <c r="D474">
        <v>8.77</v>
      </c>
      <c r="E474">
        <v>7.7553110047846801</v>
      </c>
      <c r="F474">
        <v>8.1879425837320507</v>
      </c>
    </row>
    <row r="475" spans="1:6" x14ac:dyDescent="0.25">
      <c r="A475">
        <v>1959</v>
      </c>
      <c r="B475" t="s">
        <v>7</v>
      </c>
      <c r="C475">
        <v>9.0399999999999991</v>
      </c>
      <c r="D475">
        <v>8.73</v>
      </c>
      <c r="E475">
        <v>7.7614285714285698</v>
      </c>
      <c r="F475">
        <v>8.1905238095237998</v>
      </c>
    </row>
    <row r="476" spans="1:6" x14ac:dyDescent="0.25">
      <c r="A476">
        <v>1960</v>
      </c>
      <c r="B476" t="s">
        <v>7</v>
      </c>
      <c r="C476">
        <v>8.0500000000000007</v>
      </c>
      <c r="D476">
        <v>8.58</v>
      </c>
      <c r="E476">
        <v>7.7627962085308004</v>
      </c>
      <c r="F476">
        <v>8.1923696682464406</v>
      </c>
    </row>
    <row r="477" spans="1:6" x14ac:dyDescent="0.25">
      <c r="A477">
        <v>1961</v>
      </c>
      <c r="B477" t="s">
        <v>7</v>
      </c>
      <c r="C477">
        <v>8.85</v>
      </c>
      <c r="D477">
        <v>8.8000000000000007</v>
      </c>
      <c r="E477">
        <v>7.7679245283018803</v>
      </c>
      <c r="F477">
        <v>8.1952358490565995</v>
      </c>
    </row>
    <row r="478" spans="1:6" x14ac:dyDescent="0.25">
      <c r="A478">
        <v>1962</v>
      </c>
      <c r="B478" t="s">
        <v>7</v>
      </c>
      <c r="C478">
        <v>7.35</v>
      </c>
      <c r="D478">
        <v>8.75</v>
      </c>
      <c r="E478">
        <v>7.7659624413145503</v>
      </c>
      <c r="F478">
        <v>8.1978403755868499</v>
      </c>
    </row>
    <row r="479" spans="1:6" x14ac:dyDescent="0.25">
      <c r="A479">
        <v>1963</v>
      </c>
      <c r="B479" t="s">
        <v>7</v>
      </c>
      <c r="C479">
        <v>7.01</v>
      </c>
      <c r="D479">
        <v>8.86</v>
      </c>
      <c r="E479">
        <v>7.7624299065420503</v>
      </c>
      <c r="F479">
        <v>8.2009345794392505</v>
      </c>
    </row>
    <row r="480" spans="1:6" x14ac:dyDescent="0.25">
      <c r="A480">
        <v>1964</v>
      </c>
      <c r="B480" t="s">
        <v>7</v>
      </c>
      <c r="C480">
        <v>7.86</v>
      </c>
      <c r="D480">
        <v>8.41</v>
      </c>
      <c r="E480">
        <v>7.7628837209302297</v>
      </c>
      <c r="F480">
        <v>8.2019069767441799</v>
      </c>
    </row>
    <row r="481" spans="1:6" x14ac:dyDescent="0.25">
      <c r="A481">
        <v>1965</v>
      </c>
      <c r="B481" t="s">
        <v>7</v>
      </c>
      <c r="C481">
        <v>7.36</v>
      </c>
      <c r="D481">
        <v>8.5299999999999994</v>
      </c>
      <c r="E481">
        <v>7.7610185185185099</v>
      </c>
      <c r="F481">
        <v>8.2034259259259201</v>
      </c>
    </row>
    <row r="482" spans="1:6" x14ac:dyDescent="0.25">
      <c r="A482">
        <v>1966</v>
      </c>
      <c r="B482" t="s">
        <v>7</v>
      </c>
      <c r="C482">
        <v>7.66</v>
      </c>
      <c r="D482">
        <v>8.6</v>
      </c>
      <c r="E482">
        <v>7.7605529953917003</v>
      </c>
      <c r="F482">
        <v>8.2052534562211896</v>
      </c>
    </row>
    <row r="483" spans="1:6" x14ac:dyDescent="0.25">
      <c r="A483">
        <v>1967</v>
      </c>
      <c r="B483" t="s">
        <v>7</v>
      </c>
      <c r="C483">
        <v>8.86</v>
      </c>
      <c r="D483">
        <v>8.6999999999999993</v>
      </c>
      <c r="E483">
        <v>7.76559633027522</v>
      </c>
      <c r="F483">
        <v>8.2075229357798101</v>
      </c>
    </row>
    <row r="484" spans="1:6" x14ac:dyDescent="0.25">
      <c r="A484">
        <v>1968</v>
      </c>
      <c r="B484" t="s">
        <v>7</v>
      </c>
      <c r="C484">
        <v>8.26</v>
      </c>
      <c r="D484">
        <v>8.52</v>
      </c>
      <c r="E484">
        <v>7.7678538812785298</v>
      </c>
      <c r="F484">
        <v>8.2089497716894897</v>
      </c>
    </row>
    <row r="485" spans="1:6" x14ac:dyDescent="0.25">
      <c r="A485">
        <v>1969</v>
      </c>
      <c r="B485" t="s">
        <v>7</v>
      </c>
      <c r="C485">
        <v>7.7</v>
      </c>
      <c r="D485">
        <v>8.6</v>
      </c>
      <c r="E485">
        <v>7.7675454545454503</v>
      </c>
      <c r="F485">
        <v>8.2107272727272704</v>
      </c>
    </row>
    <row r="486" spans="1:6" x14ac:dyDescent="0.25">
      <c r="A486">
        <v>1970</v>
      </c>
      <c r="B486" t="s">
        <v>7</v>
      </c>
      <c r="C486">
        <v>7.29</v>
      </c>
      <c r="D486">
        <v>8.6999999999999993</v>
      </c>
      <c r="E486">
        <v>7.76538461538461</v>
      </c>
      <c r="F486">
        <v>8.2129411764705793</v>
      </c>
    </row>
    <row r="487" spans="1:6" x14ac:dyDescent="0.25">
      <c r="A487">
        <v>1971</v>
      </c>
      <c r="B487" t="s">
        <v>7</v>
      </c>
      <c r="C487">
        <v>8.51</v>
      </c>
      <c r="D487">
        <v>8.6</v>
      </c>
      <c r="E487">
        <v>7.7687387387387297</v>
      </c>
      <c r="F487">
        <v>8.2146846846846806</v>
      </c>
    </row>
    <row r="488" spans="1:6" x14ac:dyDescent="0.25">
      <c r="A488">
        <v>1972</v>
      </c>
      <c r="B488" t="s">
        <v>7</v>
      </c>
      <c r="C488">
        <v>8.18</v>
      </c>
      <c r="D488">
        <v>8.5</v>
      </c>
      <c r="E488">
        <v>7.7705829596412501</v>
      </c>
      <c r="F488">
        <v>8.2159641255605305</v>
      </c>
    </row>
    <row r="489" spans="1:6" x14ac:dyDescent="0.25">
      <c r="A489">
        <v>1973</v>
      </c>
      <c r="B489" t="s">
        <v>7</v>
      </c>
      <c r="C489">
        <v>8.57</v>
      </c>
      <c r="D489">
        <v>8.9499999999999993</v>
      </c>
      <c r="E489">
        <v>7.7741517857142801</v>
      </c>
      <c r="F489">
        <v>8.21924107142857</v>
      </c>
    </row>
    <row r="490" spans="1:6" x14ac:dyDescent="0.25">
      <c r="A490">
        <v>1974</v>
      </c>
      <c r="B490" t="s">
        <v>7</v>
      </c>
      <c r="C490">
        <v>8.8800000000000008</v>
      </c>
      <c r="D490">
        <v>8.4700000000000006</v>
      </c>
      <c r="E490">
        <v>7.7790666666666599</v>
      </c>
      <c r="F490">
        <v>8.2203555555555496</v>
      </c>
    </row>
    <row r="491" spans="1:6" x14ac:dyDescent="0.25">
      <c r="A491">
        <v>1975</v>
      </c>
      <c r="B491" t="s">
        <v>7</v>
      </c>
      <c r="C491">
        <v>9.2899999999999991</v>
      </c>
      <c r="D491">
        <v>8.74</v>
      </c>
      <c r="E491">
        <v>7.7857522123893803</v>
      </c>
      <c r="F491">
        <v>8.2226548672566295</v>
      </c>
    </row>
    <row r="492" spans="1:6" x14ac:dyDescent="0.25">
      <c r="A492">
        <v>1976</v>
      </c>
      <c r="B492" t="s">
        <v>7</v>
      </c>
      <c r="C492">
        <v>8.15</v>
      </c>
      <c r="D492">
        <v>8.35</v>
      </c>
      <c r="E492">
        <v>7.7873568281938299</v>
      </c>
      <c r="F492">
        <v>8.2232158590308302</v>
      </c>
    </row>
    <row r="493" spans="1:6" x14ac:dyDescent="0.25">
      <c r="A493">
        <v>1977</v>
      </c>
      <c r="B493" t="s">
        <v>7</v>
      </c>
      <c r="C493">
        <v>8.3699999999999992</v>
      </c>
      <c r="D493">
        <v>8.85</v>
      </c>
      <c r="E493">
        <v>7.78991228070175</v>
      </c>
      <c r="F493">
        <v>8.2259649122807001</v>
      </c>
    </row>
    <row r="494" spans="1:6" x14ac:dyDescent="0.25">
      <c r="A494">
        <v>1978</v>
      </c>
      <c r="B494" t="s">
        <v>7</v>
      </c>
      <c r="C494">
        <v>7.93</v>
      </c>
      <c r="D494">
        <v>8.69</v>
      </c>
      <c r="E494">
        <v>7.7905240174672397</v>
      </c>
      <c r="F494">
        <v>8.2279912663755397</v>
      </c>
    </row>
    <row r="495" spans="1:6" x14ac:dyDescent="0.25">
      <c r="A495">
        <v>1979</v>
      </c>
      <c r="B495" t="s">
        <v>7</v>
      </c>
      <c r="C495">
        <v>7.04</v>
      </c>
      <c r="D495">
        <v>8.73</v>
      </c>
      <c r="E495">
        <v>7.7872608695652099</v>
      </c>
      <c r="F495">
        <v>8.2301739130434708</v>
      </c>
    </row>
    <row r="496" spans="1:6" x14ac:dyDescent="0.25">
      <c r="A496">
        <v>1980</v>
      </c>
      <c r="B496" t="s">
        <v>7</v>
      </c>
      <c r="C496">
        <v>7.54</v>
      </c>
      <c r="D496">
        <v>8.98</v>
      </c>
      <c r="E496">
        <v>7.7861904761904697</v>
      </c>
      <c r="F496">
        <v>8.23341991341991</v>
      </c>
    </row>
    <row r="497" spans="1:6" x14ac:dyDescent="0.25">
      <c r="A497">
        <v>1981</v>
      </c>
      <c r="B497" t="s">
        <v>7</v>
      </c>
      <c r="C497">
        <v>7.8</v>
      </c>
      <c r="D497">
        <v>9.17</v>
      </c>
      <c r="E497">
        <v>7.7862499999999999</v>
      </c>
      <c r="F497">
        <v>8.2374568965517199</v>
      </c>
    </row>
    <row r="498" spans="1:6" x14ac:dyDescent="0.25">
      <c r="A498">
        <v>1982</v>
      </c>
      <c r="B498" t="s">
        <v>7</v>
      </c>
      <c r="C498">
        <v>8.5500000000000007</v>
      </c>
      <c r="D498">
        <v>8.64</v>
      </c>
      <c r="E498">
        <v>7.7895278969956996</v>
      </c>
      <c r="F498">
        <v>8.2391845493562208</v>
      </c>
    </row>
    <row r="499" spans="1:6" x14ac:dyDescent="0.25">
      <c r="A499">
        <v>1983</v>
      </c>
      <c r="B499" t="s">
        <v>7</v>
      </c>
      <c r="C499">
        <v>8.89</v>
      </c>
      <c r="D499">
        <v>9.0299999999999994</v>
      </c>
      <c r="E499">
        <v>7.7942307692307597</v>
      </c>
      <c r="F499">
        <v>8.2425641025640992</v>
      </c>
    </row>
    <row r="500" spans="1:6" x14ac:dyDescent="0.25">
      <c r="A500">
        <v>1984</v>
      </c>
      <c r="B500" t="s">
        <v>7</v>
      </c>
      <c r="C500">
        <v>8.36</v>
      </c>
      <c r="D500">
        <v>8.69</v>
      </c>
      <c r="E500">
        <v>7.7966382978723399</v>
      </c>
      <c r="F500">
        <v>8.2444680851063801</v>
      </c>
    </row>
    <row r="501" spans="1:6" x14ac:dyDescent="0.25">
      <c r="A501">
        <v>1985</v>
      </c>
      <c r="B501" t="s">
        <v>7</v>
      </c>
      <c r="C501">
        <v>6.99</v>
      </c>
      <c r="D501">
        <v>8.66</v>
      </c>
      <c r="E501">
        <v>7.7932203389830503</v>
      </c>
      <c r="F501">
        <v>8.2462288135593198</v>
      </c>
    </row>
    <row r="502" spans="1:6" x14ac:dyDescent="0.25">
      <c r="A502">
        <v>1986</v>
      </c>
      <c r="B502" t="s">
        <v>7</v>
      </c>
      <c r="C502">
        <v>7.52</v>
      </c>
      <c r="D502">
        <v>8.83</v>
      </c>
      <c r="E502">
        <v>7.7920675105485202</v>
      </c>
      <c r="F502">
        <v>8.2486919831223595</v>
      </c>
    </row>
    <row r="503" spans="1:6" x14ac:dyDescent="0.25">
      <c r="A503">
        <v>1987</v>
      </c>
      <c r="B503" t="s">
        <v>7</v>
      </c>
      <c r="C503">
        <v>6.98</v>
      </c>
      <c r="D503">
        <v>8.99</v>
      </c>
      <c r="E503">
        <v>7.7886554621848703</v>
      </c>
      <c r="F503">
        <v>8.2518067226890697</v>
      </c>
    </row>
    <row r="504" spans="1:6" x14ac:dyDescent="0.25">
      <c r="A504">
        <v>1988</v>
      </c>
      <c r="B504" t="s">
        <v>7</v>
      </c>
      <c r="C504">
        <v>8.91</v>
      </c>
      <c r="D504">
        <v>9.1999999999999993</v>
      </c>
      <c r="E504">
        <v>7.7933472803347197</v>
      </c>
      <c r="F504">
        <v>8.2557740585773995</v>
      </c>
    </row>
    <row r="505" spans="1:6" x14ac:dyDescent="0.25">
      <c r="A505">
        <v>1989</v>
      </c>
      <c r="B505" t="s">
        <v>7</v>
      </c>
      <c r="C505">
        <v>9.66</v>
      </c>
      <c r="D505">
        <v>8.92</v>
      </c>
      <c r="E505">
        <v>7.8011249999999999</v>
      </c>
      <c r="F505">
        <v>8.2585416666666607</v>
      </c>
    </row>
    <row r="506" spans="1:6" x14ac:dyDescent="0.25">
      <c r="A506">
        <v>1990</v>
      </c>
      <c r="B506" t="s">
        <v>7</v>
      </c>
      <c r="C506">
        <v>9.83</v>
      </c>
      <c r="D506">
        <v>9.23</v>
      </c>
      <c r="E506">
        <v>7.8095435684647301</v>
      </c>
      <c r="F506">
        <v>8.2625726141078797</v>
      </c>
    </row>
    <row r="507" spans="1:6" x14ac:dyDescent="0.25">
      <c r="A507">
        <v>1991</v>
      </c>
      <c r="B507" t="s">
        <v>7</v>
      </c>
      <c r="C507">
        <v>8.6199999999999992</v>
      </c>
      <c r="D507">
        <v>9.18</v>
      </c>
      <c r="E507">
        <v>7.8128925619834702</v>
      </c>
      <c r="F507">
        <v>8.2663636363636304</v>
      </c>
    </row>
    <row r="508" spans="1:6" x14ac:dyDescent="0.25">
      <c r="A508">
        <v>1992</v>
      </c>
      <c r="B508" t="s">
        <v>7</v>
      </c>
      <c r="C508">
        <v>9.4700000000000006</v>
      </c>
      <c r="D508">
        <v>8.84</v>
      </c>
      <c r="E508">
        <v>7.8197119341563699</v>
      </c>
      <c r="F508">
        <v>8.2687242798353893</v>
      </c>
    </row>
    <row r="509" spans="1:6" x14ac:dyDescent="0.25">
      <c r="A509">
        <v>1993</v>
      </c>
      <c r="B509" t="s">
        <v>7</v>
      </c>
      <c r="C509">
        <v>8.16</v>
      </c>
      <c r="D509">
        <v>8.8699999999999992</v>
      </c>
      <c r="E509">
        <v>7.82110655737704</v>
      </c>
      <c r="F509">
        <v>8.2711885245901602</v>
      </c>
    </row>
    <row r="510" spans="1:6" x14ac:dyDescent="0.25">
      <c r="A510">
        <v>1994</v>
      </c>
      <c r="B510" t="s">
        <v>7</v>
      </c>
      <c r="C510">
        <v>9.15</v>
      </c>
      <c r="D510">
        <v>9.0399999999999991</v>
      </c>
      <c r="E510">
        <v>7.8265306122448903</v>
      </c>
      <c r="F510">
        <v>8.2743265306122407</v>
      </c>
    </row>
    <row r="511" spans="1:6" x14ac:dyDescent="0.25">
      <c r="A511">
        <v>1995</v>
      </c>
      <c r="B511" t="s">
        <v>7</v>
      </c>
      <c r="C511">
        <v>8.75</v>
      </c>
      <c r="D511">
        <v>9.35</v>
      </c>
      <c r="E511">
        <v>7.8302845528455203</v>
      </c>
      <c r="F511">
        <v>8.2786991869918598</v>
      </c>
    </row>
    <row r="512" spans="1:6" x14ac:dyDescent="0.25">
      <c r="A512">
        <v>1996</v>
      </c>
      <c r="B512" t="s">
        <v>7</v>
      </c>
      <c r="C512">
        <v>7.31</v>
      </c>
      <c r="D512">
        <v>9.0399999999999991</v>
      </c>
      <c r="E512">
        <v>7.82817813765182</v>
      </c>
      <c r="F512">
        <v>8.2817813765182091</v>
      </c>
    </row>
    <row r="513" spans="1:6" x14ac:dyDescent="0.25">
      <c r="A513">
        <v>1997</v>
      </c>
      <c r="B513" t="s">
        <v>7</v>
      </c>
      <c r="C513">
        <v>8.91</v>
      </c>
      <c r="D513">
        <v>9.1999999999999993</v>
      </c>
      <c r="E513">
        <v>7.8325403225806403</v>
      </c>
      <c r="F513">
        <v>8.2854838709677399</v>
      </c>
    </row>
    <row r="514" spans="1:6" x14ac:dyDescent="0.25">
      <c r="A514">
        <v>1998</v>
      </c>
      <c r="B514" t="s">
        <v>7</v>
      </c>
      <c r="C514">
        <v>8.65</v>
      </c>
      <c r="D514">
        <v>9.52</v>
      </c>
      <c r="E514">
        <v>7.8358232931726901</v>
      </c>
      <c r="F514">
        <v>8.2904417670682697</v>
      </c>
    </row>
    <row r="515" spans="1:6" x14ac:dyDescent="0.25">
      <c r="A515">
        <v>1999</v>
      </c>
      <c r="B515" t="s">
        <v>7</v>
      </c>
      <c r="C515">
        <v>9.3699999999999992</v>
      </c>
      <c r="D515">
        <v>9.2899999999999991</v>
      </c>
      <c r="E515">
        <v>7.8419600000000003</v>
      </c>
      <c r="F515">
        <v>8.2944399999999998</v>
      </c>
    </row>
    <row r="516" spans="1:6" x14ac:dyDescent="0.25">
      <c r="A516">
        <v>2000</v>
      </c>
      <c r="B516" t="s">
        <v>7</v>
      </c>
      <c r="C516">
        <v>9.67</v>
      </c>
      <c r="D516">
        <v>9.1999999999999993</v>
      </c>
      <c r="E516">
        <v>7.8492430278884404</v>
      </c>
      <c r="F516">
        <v>8.2980478087649399</v>
      </c>
    </row>
    <row r="517" spans="1:6" x14ac:dyDescent="0.25">
      <c r="A517">
        <v>2001</v>
      </c>
      <c r="B517" t="s">
        <v>7</v>
      </c>
      <c r="C517">
        <v>8.7799999999999994</v>
      </c>
      <c r="D517">
        <v>9.41</v>
      </c>
      <c r="E517">
        <v>7.8529365079364997</v>
      </c>
      <c r="F517">
        <v>8.3024603174603104</v>
      </c>
    </row>
    <row r="518" spans="1:6" x14ac:dyDescent="0.25">
      <c r="A518">
        <v>2002</v>
      </c>
      <c r="B518" t="s">
        <v>7</v>
      </c>
      <c r="C518">
        <v>9.5399999999999991</v>
      </c>
      <c r="D518">
        <v>9.57</v>
      </c>
      <c r="E518">
        <v>7.8596047430829996</v>
      </c>
      <c r="F518">
        <v>8.3074703557312208</v>
      </c>
    </row>
    <row r="519" spans="1:6" x14ac:dyDescent="0.25">
      <c r="A519">
        <v>2003</v>
      </c>
      <c r="B519" t="s">
        <v>7</v>
      </c>
      <c r="C519">
        <v>9.0500000000000007</v>
      </c>
      <c r="D519">
        <v>9.5299999999999994</v>
      </c>
      <c r="E519">
        <v>7.86429133858267</v>
      </c>
      <c r="F519">
        <v>8.3122834645669208</v>
      </c>
    </row>
    <row r="520" spans="1:6" x14ac:dyDescent="0.25">
      <c r="A520">
        <v>2004</v>
      </c>
      <c r="B520" t="s">
        <v>7</v>
      </c>
      <c r="C520">
        <v>9</v>
      </c>
      <c r="D520">
        <v>9.32</v>
      </c>
      <c r="E520">
        <v>7.8687450980392102</v>
      </c>
      <c r="F520">
        <v>8.3162352941176394</v>
      </c>
    </row>
    <row r="521" spans="1:6" x14ac:dyDescent="0.25">
      <c r="A521">
        <v>2005</v>
      </c>
      <c r="B521" t="s">
        <v>7</v>
      </c>
      <c r="C521">
        <v>9.11</v>
      </c>
      <c r="D521">
        <v>9.6999999999999993</v>
      </c>
      <c r="E521">
        <v>7.8735937500000004</v>
      </c>
      <c r="F521">
        <v>8.3216406250000006</v>
      </c>
    </row>
    <row r="522" spans="1:6" x14ac:dyDescent="0.25">
      <c r="A522">
        <v>2006</v>
      </c>
      <c r="B522" t="s">
        <v>7</v>
      </c>
      <c r="C522">
        <v>9.74</v>
      </c>
      <c r="D522">
        <v>9.5299999999999994</v>
      </c>
      <c r="E522">
        <v>7.8808560311283999</v>
      </c>
      <c r="F522">
        <v>8.3263424124513605</v>
      </c>
    </row>
    <row r="523" spans="1:6" x14ac:dyDescent="0.25">
      <c r="A523">
        <v>2007</v>
      </c>
      <c r="B523" t="s">
        <v>7</v>
      </c>
      <c r="C523">
        <v>9.8699999999999992</v>
      </c>
      <c r="D523">
        <v>9.73</v>
      </c>
      <c r="E523">
        <v>7.8885658914728598</v>
      </c>
      <c r="F523">
        <v>8.3317829457364301</v>
      </c>
    </row>
    <row r="524" spans="1:6" x14ac:dyDescent="0.25">
      <c r="A524">
        <v>2008</v>
      </c>
      <c r="B524" t="s">
        <v>7</v>
      </c>
      <c r="C524">
        <v>9.82</v>
      </c>
      <c r="D524">
        <v>9.43</v>
      </c>
      <c r="E524">
        <v>7.8960231660231601</v>
      </c>
      <c r="F524">
        <v>8.3360231660231605</v>
      </c>
    </row>
    <row r="525" spans="1:6" x14ac:dyDescent="0.25">
      <c r="A525">
        <v>2009</v>
      </c>
      <c r="B525" t="s">
        <v>7</v>
      </c>
      <c r="C525">
        <v>9.2200000000000006</v>
      </c>
      <c r="D525">
        <v>9.51</v>
      </c>
      <c r="E525">
        <v>7.9011153846153803</v>
      </c>
      <c r="F525">
        <v>8.3405384615384595</v>
      </c>
    </row>
    <row r="526" spans="1:6" x14ac:dyDescent="0.25">
      <c r="A526">
        <v>2010</v>
      </c>
      <c r="B526" t="s">
        <v>7</v>
      </c>
      <c r="C526">
        <v>7.54</v>
      </c>
      <c r="D526">
        <v>9.6999999999999993</v>
      </c>
      <c r="E526">
        <v>7.89973180076628</v>
      </c>
      <c r="F526">
        <v>8.3457471264367804</v>
      </c>
    </row>
    <row r="527" spans="1:6" x14ac:dyDescent="0.25">
      <c r="A527">
        <v>2011</v>
      </c>
      <c r="B527" t="s">
        <v>7</v>
      </c>
      <c r="C527">
        <v>9.31</v>
      </c>
      <c r="D527">
        <v>9.52</v>
      </c>
      <c r="E527">
        <v>7.9051145038167903</v>
      </c>
      <c r="F527">
        <v>8.3502290076335797</v>
      </c>
    </row>
    <row r="528" spans="1:6" x14ac:dyDescent="0.25">
      <c r="A528">
        <v>2012</v>
      </c>
      <c r="B528" t="s">
        <v>7</v>
      </c>
      <c r="C528">
        <v>8.6999999999999993</v>
      </c>
      <c r="D528">
        <v>9.51</v>
      </c>
      <c r="E528">
        <v>7.9081368821292699</v>
      </c>
      <c r="F528">
        <v>8.3546387832699605</v>
      </c>
    </row>
    <row r="529" spans="1:6" x14ac:dyDescent="0.25">
      <c r="A529">
        <v>2013</v>
      </c>
      <c r="B529" t="s">
        <v>7</v>
      </c>
      <c r="C529">
        <v>8.81</v>
      </c>
      <c r="D529">
        <v>9.61</v>
      </c>
      <c r="E529">
        <v>7.9115530303030299</v>
      </c>
      <c r="F529">
        <v>8.3593939393939305</v>
      </c>
    </row>
    <row r="530" spans="1:6" x14ac:dyDescent="0.25">
      <c r="A530">
        <v>1857</v>
      </c>
      <c r="B530" t="s">
        <v>11</v>
      </c>
      <c r="C530">
        <v>14.25</v>
      </c>
      <c r="D530">
        <v>7.76</v>
      </c>
      <c r="E530">
        <v>14.25</v>
      </c>
      <c r="F530">
        <v>7.76</v>
      </c>
    </row>
    <row r="531" spans="1:6" x14ac:dyDescent="0.25">
      <c r="A531">
        <v>1858</v>
      </c>
      <c r="B531" t="s">
        <v>11</v>
      </c>
      <c r="C531">
        <v>14.55</v>
      </c>
      <c r="D531">
        <v>8.1</v>
      </c>
      <c r="E531">
        <v>14.4</v>
      </c>
      <c r="F531">
        <v>7.93</v>
      </c>
    </row>
    <row r="532" spans="1:6" x14ac:dyDescent="0.25">
      <c r="A532">
        <v>1859</v>
      </c>
      <c r="B532" t="s">
        <v>11</v>
      </c>
      <c r="C532">
        <v>14.62</v>
      </c>
      <c r="D532">
        <v>8.25</v>
      </c>
      <c r="E532">
        <v>14.473333333333301</v>
      </c>
      <c r="F532">
        <v>8.03666666666666</v>
      </c>
    </row>
    <row r="533" spans="1:6" x14ac:dyDescent="0.25">
      <c r="A533">
        <v>1860</v>
      </c>
      <c r="B533" t="s">
        <v>11</v>
      </c>
      <c r="C533">
        <v>14.75</v>
      </c>
      <c r="D533">
        <v>7.96</v>
      </c>
      <c r="E533">
        <v>14.5425</v>
      </c>
      <c r="F533">
        <v>8.0175000000000001</v>
      </c>
    </row>
    <row r="534" spans="1:6" x14ac:dyDescent="0.25">
      <c r="A534">
        <v>1861</v>
      </c>
      <c r="B534" t="s">
        <v>11</v>
      </c>
      <c r="C534">
        <v>14.57</v>
      </c>
      <c r="D534">
        <v>7.85</v>
      </c>
      <c r="E534">
        <v>14.548</v>
      </c>
      <c r="F534">
        <v>7.984</v>
      </c>
    </row>
    <row r="535" spans="1:6" x14ac:dyDescent="0.25">
      <c r="A535">
        <v>1862</v>
      </c>
      <c r="B535" t="s">
        <v>11</v>
      </c>
      <c r="C535">
        <v>14.17</v>
      </c>
      <c r="D535">
        <v>7.56</v>
      </c>
      <c r="E535">
        <v>14.484999999999999</v>
      </c>
      <c r="F535">
        <v>7.9133333333333304</v>
      </c>
    </row>
    <row r="536" spans="1:6" x14ac:dyDescent="0.25">
      <c r="A536">
        <v>1863</v>
      </c>
      <c r="B536" t="s">
        <v>11</v>
      </c>
      <c r="C536">
        <v>14.58</v>
      </c>
      <c r="D536">
        <v>8.11</v>
      </c>
      <c r="E536">
        <v>14.498571428571401</v>
      </c>
      <c r="F536">
        <v>7.9414285714285704</v>
      </c>
    </row>
    <row r="537" spans="1:6" x14ac:dyDescent="0.25">
      <c r="A537">
        <v>1864</v>
      </c>
      <c r="B537" t="s">
        <v>11</v>
      </c>
      <c r="C537">
        <v>14.58</v>
      </c>
      <c r="D537">
        <v>7.98</v>
      </c>
      <c r="E537">
        <v>14.508749999999999</v>
      </c>
      <c r="F537">
        <v>7.94625</v>
      </c>
    </row>
    <row r="538" spans="1:6" x14ac:dyDescent="0.25">
      <c r="A538">
        <v>1865</v>
      </c>
      <c r="B538" t="s">
        <v>11</v>
      </c>
      <c r="C538">
        <v>14.91</v>
      </c>
      <c r="D538">
        <v>8.18</v>
      </c>
      <c r="E538">
        <v>14.553333333333301</v>
      </c>
      <c r="F538">
        <v>7.9722222222222197</v>
      </c>
    </row>
    <row r="539" spans="1:6" x14ac:dyDescent="0.25">
      <c r="A539">
        <v>1866</v>
      </c>
      <c r="B539" t="s">
        <v>11</v>
      </c>
      <c r="C539">
        <v>14.83</v>
      </c>
      <c r="D539">
        <v>8.2899999999999991</v>
      </c>
      <c r="E539">
        <v>14.581</v>
      </c>
      <c r="F539">
        <v>8.0039999999999996</v>
      </c>
    </row>
    <row r="540" spans="1:6" x14ac:dyDescent="0.25">
      <c r="A540">
        <v>1867</v>
      </c>
      <c r="B540" t="s">
        <v>11</v>
      </c>
      <c r="C540">
        <v>14.92</v>
      </c>
      <c r="D540">
        <v>8.44</v>
      </c>
      <c r="E540">
        <v>14.6118181818181</v>
      </c>
      <c r="F540">
        <v>8.0436363636363595</v>
      </c>
    </row>
    <row r="541" spans="1:6" x14ac:dyDescent="0.25">
      <c r="A541">
        <v>1868</v>
      </c>
      <c r="B541" t="s">
        <v>11</v>
      </c>
      <c r="C541">
        <v>14.58</v>
      </c>
      <c r="D541">
        <v>8.25</v>
      </c>
      <c r="E541">
        <v>14.609166666666599</v>
      </c>
      <c r="F541">
        <v>8.0608333333333295</v>
      </c>
    </row>
    <row r="542" spans="1:6" x14ac:dyDescent="0.25">
      <c r="A542">
        <v>1869</v>
      </c>
      <c r="B542" t="s">
        <v>11</v>
      </c>
      <c r="C542">
        <v>14.92</v>
      </c>
      <c r="D542">
        <v>8.43</v>
      </c>
      <c r="E542">
        <v>14.633076923076899</v>
      </c>
      <c r="F542">
        <v>8.0892307692307597</v>
      </c>
    </row>
    <row r="543" spans="1:6" x14ac:dyDescent="0.25">
      <c r="A543">
        <v>1870</v>
      </c>
      <c r="B543" t="s">
        <v>11</v>
      </c>
      <c r="C543">
        <v>14.6</v>
      </c>
      <c r="D543">
        <v>8.1999999999999993</v>
      </c>
      <c r="E543">
        <v>14.6307142857142</v>
      </c>
      <c r="F543">
        <v>8.0971428571428508</v>
      </c>
    </row>
    <row r="544" spans="1:6" x14ac:dyDescent="0.25">
      <c r="A544">
        <v>1871</v>
      </c>
      <c r="B544" t="s">
        <v>11</v>
      </c>
      <c r="C544">
        <v>14.7</v>
      </c>
      <c r="D544">
        <v>8.1199999999999992</v>
      </c>
      <c r="E544">
        <v>14.6353333333333</v>
      </c>
      <c r="F544">
        <v>8.0986666666666594</v>
      </c>
    </row>
    <row r="545" spans="1:6" x14ac:dyDescent="0.25">
      <c r="A545">
        <v>1872</v>
      </c>
      <c r="B545" t="s">
        <v>11</v>
      </c>
      <c r="C545">
        <v>14.7</v>
      </c>
      <c r="D545">
        <v>8.19</v>
      </c>
      <c r="E545">
        <v>14.639374999999999</v>
      </c>
      <c r="F545">
        <v>8.1043749999999992</v>
      </c>
    </row>
    <row r="546" spans="1:6" x14ac:dyDescent="0.25">
      <c r="A546">
        <v>1873</v>
      </c>
      <c r="B546" t="s">
        <v>11</v>
      </c>
      <c r="C546">
        <v>13.91</v>
      </c>
      <c r="D546">
        <v>8.35</v>
      </c>
      <c r="E546">
        <v>14.596470588235199</v>
      </c>
      <c r="F546">
        <v>8.1188235294117597</v>
      </c>
    </row>
    <row r="547" spans="1:6" x14ac:dyDescent="0.25">
      <c r="A547">
        <v>1874</v>
      </c>
      <c r="B547" t="s">
        <v>11</v>
      </c>
      <c r="C547">
        <v>14.72</v>
      </c>
      <c r="D547">
        <v>8.43</v>
      </c>
      <c r="E547">
        <v>14.6033333333333</v>
      </c>
      <c r="F547">
        <v>8.1361111111111093</v>
      </c>
    </row>
    <row r="548" spans="1:6" x14ac:dyDescent="0.25">
      <c r="A548">
        <v>1875</v>
      </c>
      <c r="B548" t="s">
        <v>11</v>
      </c>
      <c r="C548">
        <v>14.45</v>
      </c>
      <c r="D548">
        <v>7.86</v>
      </c>
      <c r="E548">
        <v>14.595263157894699</v>
      </c>
      <c r="F548">
        <v>8.1215789473684197</v>
      </c>
    </row>
    <row r="549" spans="1:6" x14ac:dyDescent="0.25">
      <c r="A549">
        <v>1876</v>
      </c>
      <c r="B549" t="s">
        <v>11</v>
      </c>
      <c r="C549">
        <v>14.45</v>
      </c>
      <c r="D549">
        <v>8.08</v>
      </c>
      <c r="E549">
        <v>14.587999999999999</v>
      </c>
      <c r="F549">
        <v>8.1195000000000004</v>
      </c>
    </row>
    <row r="550" spans="1:6" x14ac:dyDescent="0.25">
      <c r="A550">
        <v>1877</v>
      </c>
      <c r="B550" t="s">
        <v>11</v>
      </c>
      <c r="C550">
        <v>14.93</v>
      </c>
      <c r="D550">
        <v>8.5399999999999991</v>
      </c>
      <c r="E550">
        <v>14.6042857142857</v>
      </c>
      <c r="F550">
        <v>8.1395238095237996</v>
      </c>
    </row>
    <row r="551" spans="1:6" x14ac:dyDescent="0.25">
      <c r="A551">
        <v>1878</v>
      </c>
      <c r="B551" t="s">
        <v>11</v>
      </c>
      <c r="C551">
        <v>14.85</v>
      </c>
      <c r="D551">
        <v>8.83</v>
      </c>
      <c r="E551">
        <v>14.615454545454501</v>
      </c>
      <c r="F551">
        <v>8.17090909090909</v>
      </c>
    </row>
    <row r="552" spans="1:6" x14ac:dyDescent="0.25">
      <c r="A552">
        <v>1879</v>
      </c>
      <c r="B552" t="s">
        <v>11</v>
      </c>
      <c r="C552">
        <v>14.37</v>
      </c>
      <c r="D552">
        <v>8.17</v>
      </c>
      <c r="E552">
        <v>14.604782608695601</v>
      </c>
      <c r="F552">
        <v>8.1708695652173908</v>
      </c>
    </row>
    <row r="553" spans="1:6" x14ac:dyDescent="0.25">
      <c r="A553">
        <v>1880</v>
      </c>
      <c r="B553" t="s">
        <v>11</v>
      </c>
      <c r="C553">
        <v>15</v>
      </c>
      <c r="D553">
        <v>8.1199999999999992</v>
      </c>
      <c r="E553">
        <v>14.62125</v>
      </c>
      <c r="F553">
        <v>8.1687499999999993</v>
      </c>
    </row>
    <row r="554" spans="1:6" x14ac:dyDescent="0.25">
      <c r="A554">
        <v>1881</v>
      </c>
      <c r="B554" t="s">
        <v>11</v>
      </c>
      <c r="C554">
        <v>14.67</v>
      </c>
      <c r="D554">
        <v>8.27</v>
      </c>
      <c r="E554">
        <v>14.623200000000001</v>
      </c>
      <c r="F554">
        <v>8.1728000000000005</v>
      </c>
    </row>
    <row r="555" spans="1:6" x14ac:dyDescent="0.25">
      <c r="A555">
        <v>1882</v>
      </c>
      <c r="B555" t="s">
        <v>11</v>
      </c>
      <c r="C555">
        <v>14.47</v>
      </c>
      <c r="D555">
        <v>8.1300000000000008</v>
      </c>
      <c r="E555">
        <v>14.6173076923076</v>
      </c>
      <c r="F555">
        <v>8.1711538461538407</v>
      </c>
    </row>
    <row r="556" spans="1:6" x14ac:dyDescent="0.25">
      <c r="A556">
        <v>1883</v>
      </c>
      <c r="B556" t="s">
        <v>11</v>
      </c>
      <c r="C556">
        <v>14.69</v>
      </c>
      <c r="D556">
        <v>7.98</v>
      </c>
      <c r="E556">
        <v>14.62</v>
      </c>
      <c r="F556">
        <v>8.1640740740740707</v>
      </c>
    </row>
    <row r="557" spans="1:6" x14ac:dyDescent="0.25">
      <c r="A557">
        <v>1884</v>
      </c>
      <c r="B557" t="s">
        <v>11</v>
      </c>
      <c r="C557">
        <v>14.38</v>
      </c>
      <c r="D557">
        <v>7.77</v>
      </c>
      <c r="E557">
        <v>14.611428571428499</v>
      </c>
      <c r="F557">
        <v>8.15</v>
      </c>
    </row>
    <row r="558" spans="1:6" x14ac:dyDescent="0.25">
      <c r="A558">
        <v>1885</v>
      </c>
      <c r="B558" t="s">
        <v>11</v>
      </c>
      <c r="C558">
        <v>14.76</v>
      </c>
      <c r="D558">
        <v>7.92</v>
      </c>
      <c r="E558">
        <v>14.616551724137899</v>
      </c>
      <c r="F558">
        <v>8.1420689655172396</v>
      </c>
    </row>
    <row r="559" spans="1:6" x14ac:dyDescent="0.25">
      <c r="A559">
        <v>1886</v>
      </c>
      <c r="B559" t="s">
        <v>11</v>
      </c>
      <c r="C559">
        <v>14.88</v>
      </c>
      <c r="D559">
        <v>7.95</v>
      </c>
      <c r="E559">
        <v>14.6253333333333</v>
      </c>
      <c r="F559">
        <v>8.1356666666666602</v>
      </c>
    </row>
    <row r="560" spans="1:6" x14ac:dyDescent="0.25">
      <c r="A560">
        <v>1887</v>
      </c>
      <c r="B560" t="s">
        <v>11</v>
      </c>
      <c r="C560">
        <v>14.44</v>
      </c>
      <c r="D560">
        <v>7.91</v>
      </c>
      <c r="E560">
        <v>14.619354838709601</v>
      </c>
      <c r="F560">
        <v>8.1283870967741905</v>
      </c>
    </row>
    <row r="561" spans="1:6" x14ac:dyDescent="0.25">
      <c r="A561">
        <v>1888</v>
      </c>
      <c r="B561" t="s">
        <v>11</v>
      </c>
      <c r="C561">
        <v>14.79</v>
      </c>
      <c r="D561">
        <v>8.09</v>
      </c>
      <c r="E561">
        <v>14.6246875</v>
      </c>
      <c r="F561">
        <v>8.1271874999999998</v>
      </c>
    </row>
    <row r="562" spans="1:6" x14ac:dyDescent="0.25">
      <c r="A562">
        <v>1889</v>
      </c>
      <c r="B562" t="s">
        <v>11</v>
      </c>
      <c r="C562">
        <v>15.23</v>
      </c>
      <c r="D562">
        <v>8.32</v>
      </c>
      <c r="E562">
        <v>14.643030303030301</v>
      </c>
      <c r="F562">
        <v>8.1330303030302993</v>
      </c>
    </row>
    <row r="563" spans="1:6" x14ac:dyDescent="0.25">
      <c r="A563">
        <v>1890</v>
      </c>
      <c r="B563" t="s">
        <v>11</v>
      </c>
      <c r="C563">
        <v>14.67</v>
      </c>
      <c r="D563">
        <v>7.97</v>
      </c>
      <c r="E563">
        <v>14.6438235294117</v>
      </c>
      <c r="F563">
        <v>8.1282352941176406</v>
      </c>
    </row>
    <row r="564" spans="1:6" x14ac:dyDescent="0.25">
      <c r="A564">
        <v>1891</v>
      </c>
      <c r="B564" t="s">
        <v>11</v>
      </c>
      <c r="C564">
        <v>14.73</v>
      </c>
      <c r="D564">
        <v>8.02</v>
      </c>
      <c r="E564">
        <v>14.6462857142857</v>
      </c>
      <c r="F564">
        <v>8.1251428571428495</v>
      </c>
    </row>
    <row r="565" spans="1:6" x14ac:dyDescent="0.25">
      <c r="A565">
        <v>1892</v>
      </c>
      <c r="B565" t="s">
        <v>11</v>
      </c>
      <c r="C565">
        <v>14.78</v>
      </c>
      <c r="D565">
        <v>8.07</v>
      </c>
      <c r="E565">
        <v>14.65</v>
      </c>
      <c r="F565">
        <v>8.12361111111111</v>
      </c>
    </row>
    <row r="566" spans="1:6" x14ac:dyDescent="0.25">
      <c r="A566">
        <v>1893</v>
      </c>
      <c r="B566" t="s">
        <v>11</v>
      </c>
      <c r="C566">
        <v>14.48</v>
      </c>
      <c r="D566">
        <v>8.06</v>
      </c>
      <c r="E566">
        <v>14.6454054054054</v>
      </c>
      <c r="F566">
        <v>8.1218918918918899</v>
      </c>
    </row>
    <row r="567" spans="1:6" x14ac:dyDescent="0.25">
      <c r="A567">
        <v>1894</v>
      </c>
      <c r="B567" t="s">
        <v>11</v>
      </c>
      <c r="C567">
        <v>14.55</v>
      </c>
      <c r="D567">
        <v>8.16</v>
      </c>
      <c r="E567">
        <v>14.6428947368421</v>
      </c>
      <c r="F567">
        <v>8.1228947368421007</v>
      </c>
    </row>
    <row r="568" spans="1:6" x14ac:dyDescent="0.25">
      <c r="A568">
        <v>1895</v>
      </c>
      <c r="B568" t="s">
        <v>11</v>
      </c>
      <c r="C568">
        <v>14.71</v>
      </c>
      <c r="D568">
        <v>8.15</v>
      </c>
      <c r="E568">
        <v>14.6446153846153</v>
      </c>
      <c r="F568">
        <v>8.12358974358974</v>
      </c>
    </row>
    <row r="569" spans="1:6" x14ac:dyDescent="0.25">
      <c r="A569">
        <v>1896</v>
      </c>
      <c r="B569" t="s">
        <v>11</v>
      </c>
      <c r="C569">
        <v>15.29</v>
      </c>
      <c r="D569">
        <v>8.2100000000000009</v>
      </c>
      <c r="E569">
        <v>14.66075</v>
      </c>
      <c r="F569">
        <v>8.12575</v>
      </c>
    </row>
    <row r="570" spans="1:6" x14ac:dyDescent="0.25">
      <c r="A570">
        <v>1897</v>
      </c>
      <c r="B570" t="s">
        <v>11</v>
      </c>
      <c r="C570">
        <v>14.82</v>
      </c>
      <c r="D570">
        <v>8.2899999999999991</v>
      </c>
      <c r="E570">
        <v>14.664634146341401</v>
      </c>
      <c r="F570">
        <v>8.1297560975609695</v>
      </c>
    </row>
    <row r="571" spans="1:6" x14ac:dyDescent="0.25">
      <c r="A571">
        <v>1898</v>
      </c>
      <c r="B571" t="s">
        <v>11</v>
      </c>
      <c r="C571">
        <v>14.22</v>
      </c>
      <c r="D571">
        <v>8.18</v>
      </c>
      <c r="E571">
        <v>14.654047619047599</v>
      </c>
      <c r="F571">
        <v>8.1309523809523796</v>
      </c>
    </row>
    <row r="572" spans="1:6" x14ac:dyDescent="0.25">
      <c r="A572">
        <v>1899</v>
      </c>
      <c r="B572" t="s">
        <v>11</v>
      </c>
      <c r="C572">
        <v>14.59</v>
      </c>
      <c r="D572">
        <v>8.4</v>
      </c>
      <c r="E572">
        <v>14.652558139534801</v>
      </c>
      <c r="F572">
        <v>8.13720930232558</v>
      </c>
    </row>
    <row r="573" spans="1:6" x14ac:dyDescent="0.25">
      <c r="A573">
        <v>1900</v>
      </c>
      <c r="B573" t="s">
        <v>11</v>
      </c>
      <c r="C573">
        <v>15.13</v>
      </c>
      <c r="D573">
        <v>8.5</v>
      </c>
      <c r="E573">
        <v>14.663409090908999</v>
      </c>
      <c r="F573">
        <v>8.1454545454545393</v>
      </c>
    </row>
    <row r="574" spans="1:6" x14ac:dyDescent="0.25">
      <c r="A574">
        <v>1901</v>
      </c>
      <c r="B574" t="s">
        <v>11</v>
      </c>
      <c r="C574">
        <v>14.56</v>
      </c>
      <c r="D574">
        <v>8.5399999999999991</v>
      </c>
      <c r="E574">
        <v>14.661111111111101</v>
      </c>
      <c r="F574">
        <v>8.15422222222222</v>
      </c>
    </row>
    <row r="575" spans="1:6" x14ac:dyDescent="0.25">
      <c r="A575">
        <v>1902</v>
      </c>
      <c r="B575" t="s">
        <v>11</v>
      </c>
      <c r="C575">
        <v>14.49</v>
      </c>
      <c r="D575">
        <v>8.3000000000000007</v>
      </c>
      <c r="E575">
        <v>14.657391304347801</v>
      </c>
      <c r="F575">
        <v>8.1573913043478203</v>
      </c>
    </row>
    <row r="576" spans="1:6" x14ac:dyDescent="0.25">
      <c r="A576">
        <v>1903</v>
      </c>
      <c r="B576" t="s">
        <v>11</v>
      </c>
      <c r="C576">
        <v>14.68</v>
      </c>
      <c r="D576">
        <v>8.2200000000000006</v>
      </c>
      <c r="E576">
        <v>14.6578723404255</v>
      </c>
      <c r="F576">
        <v>8.1587234042553103</v>
      </c>
    </row>
    <row r="577" spans="1:6" x14ac:dyDescent="0.25">
      <c r="A577">
        <v>1904</v>
      </c>
      <c r="B577" t="s">
        <v>11</v>
      </c>
      <c r="C577">
        <v>14.35</v>
      </c>
      <c r="D577">
        <v>8.09</v>
      </c>
      <c r="E577">
        <v>14.6514583333333</v>
      </c>
      <c r="F577">
        <v>8.1572916666666604</v>
      </c>
    </row>
    <row r="578" spans="1:6" x14ac:dyDescent="0.25">
      <c r="A578">
        <v>1905</v>
      </c>
      <c r="B578" t="s">
        <v>11</v>
      </c>
      <c r="C578">
        <v>14.66</v>
      </c>
      <c r="D578">
        <v>8.23</v>
      </c>
      <c r="E578">
        <v>14.651632653061201</v>
      </c>
      <c r="F578">
        <v>8.1587755102040802</v>
      </c>
    </row>
    <row r="579" spans="1:6" x14ac:dyDescent="0.25">
      <c r="A579">
        <v>1906</v>
      </c>
      <c r="B579" t="s">
        <v>11</v>
      </c>
      <c r="C579">
        <v>14.36</v>
      </c>
      <c r="D579">
        <v>8.3800000000000008</v>
      </c>
      <c r="E579">
        <v>14.645799999999999</v>
      </c>
      <c r="F579">
        <v>8.1631999999999998</v>
      </c>
    </row>
    <row r="580" spans="1:6" x14ac:dyDescent="0.25">
      <c r="A580">
        <v>1907</v>
      </c>
      <c r="B580" t="s">
        <v>11</v>
      </c>
      <c r="C580">
        <v>14.27</v>
      </c>
      <c r="D580">
        <v>7.95</v>
      </c>
      <c r="E580">
        <v>14.638431372549</v>
      </c>
      <c r="F580">
        <v>8.1590196078431294</v>
      </c>
    </row>
    <row r="581" spans="1:6" x14ac:dyDescent="0.25">
      <c r="A581">
        <v>1908</v>
      </c>
      <c r="B581" t="s">
        <v>11</v>
      </c>
      <c r="C581">
        <v>14.8</v>
      </c>
      <c r="D581">
        <v>8.19</v>
      </c>
      <c r="E581">
        <v>14.641538461538399</v>
      </c>
      <c r="F581">
        <v>8.1596153846153801</v>
      </c>
    </row>
    <row r="582" spans="1:6" x14ac:dyDescent="0.25">
      <c r="A582">
        <v>1909</v>
      </c>
      <c r="B582" t="s">
        <v>11</v>
      </c>
      <c r="C582">
        <v>14.77</v>
      </c>
      <c r="D582">
        <v>8.18</v>
      </c>
      <c r="E582">
        <v>14.6439622641509</v>
      </c>
      <c r="F582">
        <v>8.16</v>
      </c>
    </row>
    <row r="583" spans="1:6" x14ac:dyDescent="0.25">
      <c r="A583">
        <v>1910</v>
      </c>
      <c r="B583" t="s">
        <v>11</v>
      </c>
      <c r="C583">
        <v>14.19</v>
      </c>
      <c r="D583">
        <v>8.2200000000000006</v>
      </c>
      <c r="E583">
        <v>14.6355555555555</v>
      </c>
      <c r="F583">
        <v>8.1611111111111097</v>
      </c>
    </row>
    <row r="584" spans="1:6" x14ac:dyDescent="0.25">
      <c r="A584">
        <v>1911</v>
      </c>
      <c r="B584" t="s">
        <v>11</v>
      </c>
      <c r="C584">
        <v>14.57</v>
      </c>
      <c r="D584">
        <v>8.18</v>
      </c>
      <c r="E584">
        <v>14.6343636363636</v>
      </c>
      <c r="F584">
        <v>8.1614545454545393</v>
      </c>
    </row>
    <row r="585" spans="1:6" x14ac:dyDescent="0.25">
      <c r="A585">
        <v>1912</v>
      </c>
      <c r="B585" t="s">
        <v>11</v>
      </c>
      <c r="C585">
        <v>15.16</v>
      </c>
      <c r="D585">
        <v>8.17</v>
      </c>
      <c r="E585">
        <v>14.643750000000001</v>
      </c>
      <c r="F585">
        <v>8.1616071428571395</v>
      </c>
    </row>
    <row r="586" spans="1:6" x14ac:dyDescent="0.25">
      <c r="A586">
        <v>1913</v>
      </c>
      <c r="B586" t="s">
        <v>11</v>
      </c>
      <c r="C586">
        <v>15.18</v>
      </c>
      <c r="D586">
        <v>8.3000000000000007</v>
      </c>
      <c r="E586">
        <v>14.6531578947368</v>
      </c>
      <c r="F586">
        <v>8.1640350877192898</v>
      </c>
    </row>
    <row r="587" spans="1:6" x14ac:dyDescent="0.25">
      <c r="A587">
        <v>1914</v>
      </c>
      <c r="B587" t="s">
        <v>11</v>
      </c>
      <c r="C587">
        <v>15.33</v>
      </c>
      <c r="D587">
        <v>8.59</v>
      </c>
      <c r="E587">
        <v>14.664827586206799</v>
      </c>
      <c r="F587">
        <v>8.17137931034482</v>
      </c>
    </row>
    <row r="588" spans="1:6" x14ac:dyDescent="0.25">
      <c r="A588">
        <v>1915</v>
      </c>
      <c r="B588" t="s">
        <v>11</v>
      </c>
      <c r="C588">
        <v>14.78</v>
      </c>
      <c r="D588">
        <v>8.59</v>
      </c>
      <c r="E588">
        <v>14.6667796610169</v>
      </c>
      <c r="F588">
        <v>8.1784745762711797</v>
      </c>
    </row>
    <row r="589" spans="1:6" x14ac:dyDescent="0.25">
      <c r="A589">
        <v>1916</v>
      </c>
      <c r="B589" t="s">
        <v>11</v>
      </c>
      <c r="C589">
        <v>14.95</v>
      </c>
      <c r="D589">
        <v>8.23</v>
      </c>
      <c r="E589">
        <v>14.6715</v>
      </c>
      <c r="F589">
        <v>8.1793333333333305</v>
      </c>
    </row>
    <row r="590" spans="1:6" x14ac:dyDescent="0.25">
      <c r="A590">
        <v>1917</v>
      </c>
      <c r="B590" t="s">
        <v>11</v>
      </c>
      <c r="C590">
        <v>14.21</v>
      </c>
      <c r="D590">
        <v>8.02</v>
      </c>
      <c r="E590">
        <v>14.663934426229501</v>
      </c>
      <c r="F590">
        <v>8.1767213114754007</v>
      </c>
    </row>
    <row r="591" spans="1:6" x14ac:dyDescent="0.25">
      <c r="A591">
        <v>1918</v>
      </c>
      <c r="B591" t="s">
        <v>11</v>
      </c>
      <c r="C591">
        <v>14.5</v>
      </c>
      <c r="D591">
        <v>8.1300000000000008</v>
      </c>
      <c r="E591">
        <v>14.6612903225806</v>
      </c>
      <c r="F591">
        <v>8.1759677419354801</v>
      </c>
    </row>
    <row r="592" spans="1:6" x14ac:dyDescent="0.25">
      <c r="A592">
        <v>1919</v>
      </c>
      <c r="B592" t="s">
        <v>11</v>
      </c>
      <c r="C592">
        <v>15.11</v>
      </c>
      <c r="D592">
        <v>8.3800000000000008</v>
      </c>
      <c r="E592">
        <v>14.668412698412601</v>
      </c>
      <c r="F592">
        <v>8.1792063492063392</v>
      </c>
    </row>
    <row r="593" spans="1:6" x14ac:dyDescent="0.25">
      <c r="A593">
        <v>1920</v>
      </c>
      <c r="B593" t="s">
        <v>11</v>
      </c>
      <c r="C593">
        <v>15.13</v>
      </c>
      <c r="D593">
        <v>8.36</v>
      </c>
      <c r="E593">
        <v>14.675625</v>
      </c>
      <c r="F593">
        <v>8.1820312499999996</v>
      </c>
    </row>
    <row r="594" spans="1:6" x14ac:dyDescent="0.25">
      <c r="A594">
        <v>1921</v>
      </c>
      <c r="B594" t="s">
        <v>11</v>
      </c>
      <c r="C594">
        <v>14.49</v>
      </c>
      <c r="D594">
        <v>8.57</v>
      </c>
      <c r="E594">
        <v>14.6727692307692</v>
      </c>
      <c r="F594">
        <v>8.1880000000000006</v>
      </c>
    </row>
    <row r="595" spans="1:6" x14ac:dyDescent="0.25">
      <c r="A595">
        <v>1922</v>
      </c>
      <c r="B595" t="s">
        <v>11</v>
      </c>
      <c r="C595">
        <v>15.27</v>
      </c>
      <c r="D595">
        <v>8.41</v>
      </c>
      <c r="E595">
        <v>14.6818181818181</v>
      </c>
      <c r="F595">
        <v>8.1913636363636293</v>
      </c>
    </row>
    <row r="596" spans="1:6" x14ac:dyDescent="0.25">
      <c r="A596">
        <v>1923</v>
      </c>
      <c r="B596" t="s">
        <v>11</v>
      </c>
      <c r="C596">
        <v>15.42</v>
      </c>
      <c r="D596">
        <v>8.42</v>
      </c>
      <c r="E596">
        <v>14.6928358208955</v>
      </c>
      <c r="F596">
        <v>8.1947761194029791</v>
      </c>
    </row>
    <row r="597" spans="1:6" x14ac:dyDescent="0.25">
      <c r="A597">
        <v>1924</v>
      </c>
      <c r="B597" t="s">
        <v>11</v>
      </c>
      <c r="C597">
        <v>14.4</v>
      </c>
      <c r="D597">
        <v>8.51</v>
      </c>
      <c r="E597">
        <v>14.6885294117647</v>
      </c>
      <c r="F597">
        <v>8.1994117647058804</v>
      </c>
    </row>
    <row r="598" spans="1:6" x14ac:dyDescent="0.25">
      <c r="A598">
        <v>1925</v>
      </c>
      <c r="B598" t="s">
        <v>11</v>
      </c>
      <c r="C598">
        <v>14.78</v>
      </c>
      <c r="D598">
        <v>8.5299999999999994</v>
      </c>
      <c r="E598">
        <v>14.6898550724637</v>
      </c>
      <c r="F598">
        <v>8.2042028985507205</v>
      </c>
    </row>
    <row r="599" spans="1:6" x14ac:dyDescent="0.25">
      <c r="A599">
        <v>1926</v>
      </c>
      <c r="B599" t="s">
        <v>11</v>
      </c>
      <c r="C599">
        <v>15.26</v>
      </c>
      <c r="D599">
        <v>8.73</v>
      </c>
      <c r="E599">
        <v>14.698</v>
      </c>
      <c r="F599">
        <v>8.2117142857142795</v>
      </c>
    </row>
    <row r="600" spans="1:6" x14ac:dyDescent="0.25">
      <c r="A600">
        <v>1927</v>
      </c>
      <c r="B600" t="s">
        <v>11</v>
      </c>
      <c r="C600">
        <v>15.18</v>
      </c>
      <c r="D600">
        <v>8.52</v>
      </c>
      <c r="E600">
        <v>14.704788732394301</v>
      </c>
      <c r="F600">
        <v>8.2160563380281602</v>
      </c>
    </row>
    <row r="601" spans="1:6" x14ac:dyDescent="0.25">
      <c r="A601">
        <v>1928</v>
      </c>
      <c r="B601" t="s">
        <v>11</v>
      </c>
      <c r="C601">
        <v>15.16</v>
      </c>
      <c r="D601">
        <v>8.6300000000000008</v>
      </c>
      <c r="E601">
        <v>14.7111111111111</v>
      </c>
      <c r="F601">
        <v>8.2218055555555498</v>
      </c>
    </row>
    <row r="602" spans="1:6" x14ac:dyDescent="0.25">
      <c r="A602">
        <v>1929</v>
      </c>
      <c r="B602" t="s">
        <v>11</v>
      </c>
      <c r="C602">
        <v>15.17</v>
      </c>
      <c r="D602">
        <v>8.24</v>
      </c>
      <c r="E602">
        <v>14.7173972602739</v>
      </c>
      <c r="F602">
        <v>8.22205479452054</v>
      </c>
    </row>
    <row r="603" spans="1:6" x14ac:dyDescent="0.25">
      <c r="A603">
        <v>1930</v>
      </c>
      <c r="B603" t="s">
        <v>11</v>
      </c>
      <c r="C603">
        <v>14.75</v>
      </c>
      <c r="D603">
        <v>8.6300000000000008</v>
      </c>
      <c r="E603">
        <v>14.7178378378378</v>
      </c>
      <c r="F603">
        <v>8.2275675675675597</v>
      </c>
    </row>
    <row r="604" spans="1:6" x14ac:dyDescent="0.25">
      <c r="A604">
        <v>1931</v>
      </c>
      <c r="B604" t="s">
        <v>11</v>
      </c>
      <c r="C604">
        <v>15.17</v>
      </c>
      <c r="D604">
        <v>8.7200000000000006</v>
      </c>
      <c r="E604">
        <v>14.7238666666666</v>
      </c>
      <c r="F604">
        <v>8.2341333333333306</v>
      </c>
    </row>
    <row r="605" spans="1:6" x14ac:dyDescent="0.25">
      <c r="A605">
        <v>1932</v>
      </c>
      <c r="B605" t="s">
        <v>11</v>
      </c>
      <c r="C605">
        <v>15.4</v>
      </c>
      <c r="D605">
        <v>8.7100000000000009</v>
      </c>
      <c r="E605">
        <v>14.7327631578947</v>
      </c>
      <c r="F605">
        <v>8.2403947368421004</v>
      </c>
    </row>
    <row r="606" spans="1:6" x14ac:dyDescent="0.25">
      <c r="A606">
        <v>1933</v>
      </c>
      <c r="B606" t="s">
        <v>11</v>
      </c>
      <c r="C606">
        <v>15.21</v>
      </c>
      <c r="D606">
        <v>8.34</v>
      </c>
      <c r="E606">
        <v>14.738961038961</v>
      </c>
      <c r="F606">
        <v>8.2416883116883106</v>
      </c>
    </row>
    <row r="607" spans="1:6" x14ac:dyDescent="0.25">
      <c r="A607">
        <v>1934</v>
      </c>
      <c r="B607" t="s">
        <v>11</v>
      </c>
      <c r="C607">
        <v>15.17</v>
      </c>
      <c r="D607">
        <v>8.6300000000000008</v>
      </c>
      <c r="E607">
        <v>14.7444871794871</v>
      </c>
      <c r="F607">
        <v>8.2466666666666608</v>
      </c>
    </row>
    <row r="608" spans="1:6" x14ac:dyDescent="0.25">
      <c r="A608">
        <v>1935</v>
      </c>
      <c r="B608" t="s">
        <v>11</v>
      </c>
      <c r="C608">
        <v>14.56</v>
      </c>
      <c r="D608">
        <v>8.52</v>
      </c>
      <c r="E608">
        <v>14.7421518987341</v>
      </c>
      <c r="F608">
        <v>8.2501265822784795</v>
      </c>
    </row>
    <row r="609" spans="1:6" x14ac:dyDescent="0.25">
      <c r="A609">
        <v>1936</v>
      </c>
      <c r="B609" t="s">
        <v>11</v>
      </c>
      <c r="C609">
        <v>14.67</v>
      </c>
      <c r="D609">
        <v>8.5500000000000007</v>
      </c>
      <c r="E609">
        <v>14.741250000000001</v>
      </c>
      <c r="F609">
        <v>8.2538750000000007</v>
      </c>
    </row>
    <row r="610" spans="1:6" x14ac:dyDescent="0.25">
      <c r="A610">
        <v>1937</v>
      </c>
      <c r="B610" t="s">
        <v>11</v>
      </c>
      <c r="C610">
        <v>15.08</v>
      </c>
      <c r="D610">
        <v>8.6999999999999993</v>
      </c>
      <c r="E610">
        <v>14.7454320987654</v>
      </c>
      <c r="F610">
        <v>8.2593827160493802</v>
      </c>
    </row>
    <row r="611" spans="1:6" x14ac:dyDescent="0.25">
      <c r="A611">
        <v>1938</v>
      </c>
      <c r="B611" t="s">
        <v>11</v>
      </c>
      <c r="C611">
        <v>15.28</v>
      </c>
      <c r="D611">
        <v>8.86</v>
      </c>
      <c r="E611">
        <v>14.751951219512099</v>
      </c>
      <c r="F611">
        <v>8.2667073170731697</v>
      </c>
    </row>
    <row r="612" spans="1:6" x14ac:dyDescent="0.25">
      <c r="A612">
        <v>1939</v>
      </c>
      <c r="B612" t="s">
        <v>11</v>
      </c>
      <c r="C612">
        <v>14.57</v>
      </c>
      <c r="D612">
        <v>8.76</v>
      </c>
      <c r="E612">
        <v>14.7497590361445</v>
      </c>
      <c r="F612">
        <v>8.2726506024096302</v>
      </c>
    </row>
    <row r="613" spans="1:6" x14ac:dyDescent="0.25">
      <c r="A613">
        <v>1940</v>
      </c>
      <c r="B613" t="s">
        <v>11</v>
      </c>
      <c r="C613">
        <v>15.32</v>
      </c>
      <c r="D613">
        <v>8.76</v>
      </c>
      <c r="E613">
        <v>14.7565476190476</v>
      </c>
      <c r="F613">
        <v>8.2784523809523805</v>
      </c>
    </row>
    <row r="614" spans="1:6" x14ac:dyDescent="0.25">
      <c r="A614">
        <v>1941</v>
      </c>
      <c r="B614" t="s">
        <v>11</v>
      </c>
      <c r="C614">
        <v>15.9</v>
      </c>
      <c r="D614">
        <v>8.77</v>
      </c>
      <c r="E614">
        <v>14.77</v>
      </c>
      <c r="F614">
        <v>8.2842352941176394</v>
      </c>
    </row>
    <row r="615" spans="1:6" x14ac:dyDescent="0.25">
      <c r="A615">
        <v>1942</v>
      </c>
      <c r="B615" t="s">
        <v>11</v>
      </c>
      <c r="C615">
        <v>15.3</v>
      </c>
      <c r="D615">
        <v>8.73</v>
      </c>
      <c r="E615">
        <v>14.776162790697599</v>
      </c>
      <c r="F615">
        <v>8.2894186046511606</v>
      </c>
    </row>
    <row r="616" spans="1:6" x14ac:dyDescent="0.25">
      <c r="A616">
        <v>1943</v>
      </c>
      <c r="B616" t="s">
        <v>11</v>
      </c>
      <c r="C616">
        <v>14.67</v>
      </c>
      <c r="D616">
        <v>8.76</v>
      </c>
      <c r="E616">
        <v>14.7749425287356</v>
      </c>
      <c r="F616">
        <v>8.2948275862068908</v>
      </c>
    </row>
    <row r="617" spans="1:6" x14ac:dyDescent="0.25">
      <c r="A617">
        <v>1944</v>
      </c>
      <c r="B617" t="s">
        <v>11</v>
      </c>
      <c r="C617">
        <v>15.26</v>
      </c>
      <c r="D617">
        <v>8.85</v>
      </c>
      <c r="E617">
        <v>14.7804545454545</v>
      </c>
      <c r="F617">
        <v>8.3011363636363598</v>
      </c>
    </row>
    <row r="618" spans="1:6" x14ac:dyDescent="0.25">
      <c r="A618">
        <v>1945</v>
      </c>
      <c r="B618" t="s">
        <v>11</v>
      </c>
      <c r="C618">
        <v>15.18</v>
      </c>
      <c r="D618">
        <v>8.58</v>
      </c>
      <c r="E618">
        <v>14.784943820224701</v>
      </c>
      <c r="F618">
        <v>8.3042696629213406</v>
      </c>
    </row>
    <row r="619" spans="1:6" x14ac:dyDescent="0.25">
      <c r="A619">
        <v>1946</v>
      </c>
      <c r="B619" t="s">
        <v>11</v>
      </c>
      <c r="C619">
        <v>15.33</v>
      </c>
      <c r="D619">
        <v>8.68</v>
      </c>
      <c r="E619">
        <v>14.791</v>
      </c>
      <c r="F619">
        <v>8.3084444444444401</v>
      </c>
    </row>
    <row r="620" spans="1:6" x14ac:dyDescent="0.25">
      <c r="A620">
        <v>1947</v>
      </c>
      <c r="B620" t="s">
        <v>11</v>
      </c>
      <c r="C620">
        <v>15.33</v>
      </c>
      <c r="D620">
        <v>8.8000000000000007</v>
      </c>
      <c r="E620">
        <v>14.796923076922999</v>
      </c>
      <c r="F620">
        <v>8.3138461538461499</v>
      </c>
    </row>
    <row r="621" spans="1:6" x14ac:dyDescent="0.25">
      <c r="A621">
        <v>1948</v>
      </c>
      <c r="B621" t="s">
        <v>11</v>
      </c>
      <c r="C621">
        <v>15.14</v>
      </c>
      <c r="D621">
        <v>8.75</v>
      </c>
      <c r="E621">
        <v>14.800652173913001</v>
      </c>
      <c r="F621">
        <v>8.3185869565217292</v>
      </c>
    </row>
    <row r="622" spans="1:6" x14ac:dyDescent="0.25">
      <c r="A622">
        <v>1949</v>
      </c>
      <c r="B622" t="s">
        <v>11</v>
      </c>
      <c r="C622">
        <v>15.35</v>
      </c>
      <c r="D622">
        <v>8.59</v>
      </c>
      <c r="E622">
        <v>14.8065591397849</v>
      </c>
      <c r="F622">
        <v>8.3215053763440796</v>
      </c>
    </row>
    <row r="623" spans="1:6" x14ac:dyDescent="0.25">
      <c r="A623">
        <v>1950</v>
      </c>
      <c r="B623" t="s">
        <v>11</v>
      </c>
      <c r="C623">
        <v>15.35</v>
      </c>
      <c r="D623">
        <v>8.3699999999999992</v>
      </c>
      <c r="E623">
        <v>14.8123404255319</v>
      </c>
      <c r="F623">
        <v>8.3220212765957395</v>
      </c>
    </row>
    <row r="624" spans="1:6" x14ac:dyDescent="0.25">
      <c r="A624">
        <v>1951</v>
      </c>
      <c r="B624" t="s">
        <v>11</v>
      </c>
      <c r="C624">
        <v>14.88</v>
      </c>
      <c r="D624">
        <v>8.6300000000000008</v>
      </c>
      <c r="E624">
        <v>14.8130526315789</v>
      </c>
      <c r="F624">
        <v>8.3252631578947298</v>
      </c>
    </row>
    <row r="625" spans="1:6" x14ac:dyDescent="0.25">
      <c r="A625">
        <v>1952</v>
      </c>
      <c r="B625" t="s">
        <v>11</v>
      </c>
      <c r="C625">
        <v>15.27</v>
      </c>
      <c r="D625">
        <v>8.64</v>
      </c>
      <c r="E625">
        <v>14.8178125</v>
      </c>
      <c r="F625">
        <v>8.3285416666666592</v>
      </c>
    </row>
    <row r="626" spans="1:6" x14ac:dyDescent="0.25">
      <c r="A626">
        <v>1953</v>
      </c>
      <c r="B626" t="s">
        <v>11</v>
      </c>
      <c r="C626">
        <v>14.76</v>
      </c>
      <c r="D626">
        <v>8.8699999999999992</v>
      </c>
      <c r="E626">
        <v>14.817216494845299</v>
      </c>
      <c r="F626">
        <v>8.3341237113401991</v>
      </c>
    </row>
    <row r="627" spans="1:6" x14ac:dyDescent="0.25">
      <c r="A627">
        <v>1954</v>
      </c>
      <c r="B627" t="s">
        <v>11</v>
      </c>
      <c r="C627">
        <v>14.91</v>
      </c>
      <c r="D627">
        <v>8.56</v>
      </c>
      <c r="E627">
        <v>14.818163265306101</v>
      </c>
      <c r="F627">
        <v>8.33642857142857</v>
      </c>
    </row>
    <row r="628" spans="1:6" x14ac:dyDescent="0.25">
      <c r="A628">
        <v>1955</v>
      </c>
      <c r="B628" t="s">
        <v>11</v>
      </c>
      <c r="C628">
        <v>14.44</v>
      </c>
      <c r="D628">
        <v>8.6300000000000008</v>
      </c>
      <c r="E628">
        <v>14.8143434343434</v>
      </c>
      <c r="F628">
        <v>8.3393939393939291</v>
      </c>
    </row>
    <row r="629" spans="1:6" x14ac:dyDescent="0.25">
      <c r="A629">
        <v>1956</v>
      </c>
      <c r="B629" t="s">
        <v>11</v>
      </c>
      <c r="C629">
        <v>15.14</v>
      </c>
      <c r="D629">
        <v>8.2799999999999994</v>
      </c>
      <c r="E629">
        <v>14.817600000000001</v>
      </c>
      <c r="F629">
        <v>8.3388000000000009</v>
      </c>
    </row>
    <row r="630" spans="1:6" x14ac:dyDescent="0.25">
      <c r="A630">
        <v>1957</v>
      </c>
      <c r="B630" t="s">
        <v>11</v>
      </c>
      <c r="C630">
        <v>15.27</v>
      </c>
      <c r="D630">
        <v>8.73</v>
      </c>
      <c r="E630">
        <v>14.8220792079207</v>
      </c>
      <c r="F630">
        <v>8.3426732673267292</v>
      </c>
    </row>
    <row r="631" spans="1:6" x14ac:dyDescent="0.25">
      <c r="A631">
        <v>1958</v>
      </c>
      <c r="B631" t="s">
        <v>11</v>
      </c>
      <c r="C631">
        <v>15.54</v>
      </c>
      <c r="D631">
        <v>8.77</v>
      </c>
      <c r="E631">
        <v>14.8291176470588</v>
      </c>
      <c r="F631">
        <v>8.3468627450980293</v>
      </c>
    </row>
    <row r="632" spans="1:6" x14ac:dyDescent="0.25">
      <c r="A632">
        <v>1959</v>
      </c>
      <c r="B632" t="s">
        <v>11</v>
      </c>
      <c r="C632">
        <v>15.07</v>
      </c>
      <c r="D632">
        <v>8.73</v>
      </c>
      <c r="E632">
        <v>14.8314563106796</v>
      </c>
      <c r="F632">
        <v>8.3505825242718394</v>
      </c>
    </row>
    <row r="633" spans="1:6" x14ac:dyDescent="0.25">
      <c r="A633">
        <v>1960</v>
      </c>
      <c r="B633" t="s">
        <v>11</v>
      </c>
      <c r="C633">
        <v>15.14</v>
      </c>
      <c r="D633">
        <v>8.58</v>
      </c>
      <c r="E633">
        <v>14.834423076923001</v>
      </c>
      <c r="F633">
        <v>8.3527884615384593</v>
      </c>
    </row>
    <row r="634" spans="1:6" x14ac:dyDescent="0.25">
      <c r="A634">
        <v>1961</v>
      </c>
      <c r="B634" t="s">
        <v>11</v>
      </c>
      <c r="C634">
        <v>15.39</v>
      </c>
      <c r="D634">
        <v>8.8000000000000007</v>
      </c>
      <c r="E634">
        <v>14.8397142857142</v>
      </c>
      <c r="F634">
        <v>8.3570476190476093</v>
      </c>
    </row>
    <row r="635" spans="1:6" x14ac:dyDescent="0.25">
      <c r="A635">
        <v>1962</v>
      </c>
      <c r="B635" t="s">
        <v>11</v>
      </c>
      <c r="C635">
        <v>15.57</v>
      </c>
      <c r="D635">
        <v>8.75</v>
      </c>
      <c r="E635">
        <v>14.846603773584899</v>
      </c>
      <c r="F635">
        <v>8.3607547169811305</v>
      </c>
    </row>
    <row r="636" spans="1:6" x14ac:dyDescent="0.25">
      <c r="A636">
        <v>1963</v>
      </c>
      <c r="B636" t="s">
        <v>11</v>
      </c>
      <c r="C636">
        <v>15.09</v>
      </c>
      <c r="D636">
        <v>8.86</v>
      </c>
      <c r="E636">
        <v>14.8488785046728</v>
      </c>
      <c r="F636">
        <v>8.3654205607476602</v>
      </c>
    </row>
    <row r="637" spans="1:6" x14ac:dyDescent="0.25">
      <c r="A637">
        <v>1964</v>
      </c>
      <c r="B637" t="s">
        <v>11</v>
      </c>
      <c r="C637">
        <v>15.15</v>
      </c>
      <c r="D637">
        <v>8.41</v>
      </c>
      <c r="E637">
        <v>14.851666666666601</v>
      </c>
      <c r="F637">
        <v>8.3658333333333292</v>
      </c>
    </row>
    <row r="638" spans="1:6" x14ac:dyDescent="0.25">
      <c r="A638">
        <v>1965</v>
      </c>
      <c r="B638" t="s">
        <v>11</v>
      </c>
      <c r="C638">
        <v>15.28</v>
      </c>
      <c r="D638">
        <v>8.5299999999999994</v>
      </c>
      <c r="E638">
        <v>14.855596330275199</v>
      </c>
      <c r="F638">
        <v>8.3673394495412801</v>
      </c>
    </row>
    <row r="639" spans="1:6" x14ac:dyDescent="0.25">
      <c r="A639">
        <v>1966</v>
      </c>
      <c r="B639" t="s">
        <v>11</v>
      </c>
      <c r="C639">
        <v>15.64</v>
      </c>
      <c r="D639">
        <v>8.6</v>
      </c>
      <c r="E639">
        <v>14.8627272727272</v>
      </c>
      <c r="F639">
        <v>8.3694545454545395</v>
      </c>
    </row>
    <row r="640" spans="1:6" x14ac:dyDescent="0.25">
      <c r="A640">
        <v>1967</v>
      </c>
      <c r="B640" t="s">
        <v>11</v>
      </c>
      <c r="C640">
        <v>14.88</v>
      </c>
      <c r="D640">
        <v>8.6999999999999993</v>
      </c>
      <c r="E640">
        <v>14.862882882882801</v>
      </c>
      <c r="F640">
        <v>8.3724324324324293</v>
      </c>
    </row>
    <row r="641" spans="1:6" x14ac:dyDescent="0.25">
      <c r="A641">
        <v>1968</v>
      </c>
      <c r="B641" t="s">
        <v>11</v>
      </c>
      <c r="C641">
        <v>15.09</v>
      </c>
      <c r="D641">
        <v>8.52</v>
      </c>
      <c r="E641">
        <v>14.864910714285701</v>
      </c>
      <c r="F641">
        <v>8.3737499999999994</v>
      </c>
    </row>
    <row r="642" spans="1:6" x14ac:dyDescent="0.25">
      <c r="A642">
        <v>1969</v>
      </c>
      <c r="B642" t="s">
        <v>11</v>
      </c>
      <c r="C642">
        <v>15.66</v>
      </c>
      <c r="D642">
        <v>8.6</v>
      </c>
      <c r="E642">
        <v>14.8719469026548</v>
      </c>
      <c r="F642">
        <v>8.3757522123893793</v>
      </c>
    </row>
    <row r="643" spans="1:6" x14ac:dyDescent="0.25">
      <c r="A643">
        <v>1970</v>
      </c>
      <c r="B643" t="s">
        <v>11</v>
      </c>
      <c r="C643">
        <v>15.83</v>
      </c>
      <c r="D643">
        <v>8.6999999999999993</v>
      </c>
      <c r="E643">
        <v>14.8803508771929</v>
      </c>
      <c r="F643">
        <v>8.3785964912280697</v>
      </c>
    </row>
    <row r="644" spans="1:6" x14ac:dyDescent="0.25">
      <c r="A644">
        <v>1971</v>
      </c>
      <c r="B644" t="s">
        <v>11</v>
      </c>
      <c r="C644">
        <v>15.15</v>
      </c>
      <c r="D644">
        <v>8.6</v>
      </c>
      <c r="E644">
        <v>14.882695652173901</v>
      </c>
      <c r="F644">
        <v>8.3805217391304296</v>
      </c>
    </row>
    <row r="645" spans="1:6" x14ac:dyDescent="0.25">
      <c r="A645">
        <v>1972</v>
      </c>
      <c r="B645" t="s">
        <v>11</v>
      </c>
      <c r="C645">
        <v>15.31</v>
      </c>
      <c r="D645">
        <v>8.5</v>
      </c>
      <c r="E645">
        <v>14.8863793103448</v>
      </c>
      <c r="F645">
        <v>8.38155172413793</v>
      </c>
    </row>
    <row r="646" spans="1:6" x14ac:dyDescent="0.25">
      <c r="A646">
        <v>1973</v>
      </c>
      <c r="B646" t="s">
        <v>11</v>
      </c>
      <c r="C646">
        <v>15.34</v>
      </c>
      <c r="D646">
        <v>8.9499999999999993</v>
      </c>
      <c r="E646">
        <v>14.8902564102564</v>
      </c>
      <c r="F646">
        <v>8.3864102564102492</v>
      </c>
    </row>
    <row r="647" spans="1:6" x14ac:dyDescent="0.25">
      <c r="A647">
        <v>1974</v>
      </c>
      <c r="B647" t="s">
        <v>11</v>
      </c>
      <c r="C647">
        <v>14.93</v>
      </c>
      <c r="D647">
        <v>8.4700000000000006</v>
      </c>
      <c r="E647">
        <v>14.8905932203389</v>
      </c>
      <c r="F647">
        <v>8.3871186440677903</v>
      </c>
    </row>
    <row r="648" spans="1:6" x14ac:dyDescent="0.25">
      <c r="A648">
        <v>1975</v>
      </c>
      <c r="B648" t="s">
        <v>11</v>
      </c>
      <c r="C648">
        <v>14.99</v>
      </c>
      <c r="D648">
        <v>8.74</v>
      </c>
      <c r="E648">
        <v>14.8914285714285</v>
      </c>
      <c r="F648">
        <v>8.3900840336134408</v>
      </c>
    </row>
    <row r="649" spans="1:6" x14ac:dyDescent="0.25">
      <c r="A649">
        <v>1976</v>
      </c>
      <c r="B649" t="s">
        <v>11</v>
      </c>
      <c r="C649">
        <v>14.62</v>
      </c>
      <c r="D649">
        <v>8.35</v>
      </c>
      <c r="E649">
        <v>14.8891666666666</v>
      </c>
      <c r="F649">
        <v>8.3897499999999994</v>
      </c>
    </row>
    <row r="650" spans="1:6" x14ac:dyDescent="0.25">
      <c r="A650">
        <v>1977</v>
      </c>
      <c r="B650" t="s">
        <v>11</v>
      </c>
      <c r="C650">
        <v>15.57</v>
      </c>
      <c r="D650">
        <v>8.85</v>
      </c>
      <c r="E650">
        <v>14.894793388429701</v>
      </c>
      <c r="F650">
        <v>8.3935537190082599</v>
      </c>
    </row>
    <row r="651" spans="1:6" x14ac:dyDescent="0.25">
      <c r="A651">
        <v>1978</v>
      </c>
      <c r="B651" t="s">
        <v>11</v>
      </c>
      <c r="C651">
        <v>15.3</v>
      </c>
      <c r="D651">
        <v>8.69</v>
      </c>
      <c r="E651">
        <v>14.8981147540983</v>
      </c>
      <c r="F651">
        <v>8.3959836065573707</v>
      </c>
    </row>
    <row r="652" spans="1:6" x14ac:dyDescent="0.25">
      <c r="A652">
        <v>1979</v>
      </c>
      <c r="B652" t="s">
        <v>11</v>
      </c>
      <c r="C652">
        <v>15.65</v>
      </c>
      <c r="D652">
        <v>8.73</v>
      </c>
      <c r="E652">
        <v>14.9042276422764</v>
      </c>
      <c r="F652">
        <v>8.3986991869918608</v>
      </c>
    </row>
    <row r="653" spans="1:6" x14ac:dyDescent="0.25">
      <c r="A653">
        <v>1980</v>
      </c>
      <c r="B653" t="s">
        <v>11</v>
      </c>
      <c r="C653">
        <v>15.08</v>
      </c>
      <c r="D653">
        <v>8.98</v>
      </c>
      <c r="E653">
        <v>14.9056451612903</v>
      </c>
      <c r="F653">
        <v>8.4033870967741908</v>
      </c>
    </row>
    <row r="654" spans="1:6" x14ac:dyDescent="0.25">
      <c r="A654">
        <v>1981</v>
      </c>
      <c r="B654" t="s">
        <v>11</v>
      </c>
      <c r="C654">
        <v>14.81</v>
      </c>
      <c r="D654">
        <v>9.17</v>
      </c>
      <c r="E654">
        <v>14.90488</v>
      </c>
      <c r="F654">
        <v>8.4095200000000006</v>
      </c>
    </row>
    <row r="655" spans="1:6" x14ac:dyDescent="0.25">
      <c r="A655">
        <v>1982</v>
      </c>
      <c r="B655" t="s">
        <v>11</v>
      </c>
      <c r="C655">
        <v>15.69</v>
      </c>
      <c r="D655">
        <v>8.64</v>
      </c>
      <c r="E655">
        <v>14.911111111111101</v>
      </c>
      <c r="F655">
        <v>8.4113492063492004</v>
      </c>
    </row>
    <row r="656" spans="1:6" x14ac:dyDescent="0.25">
      <c r="A656">
        <v>1983</v>
      </c>
      <c r="B656" t="s">
        <v>11</v>
      </c>
      <c r="C656">
        <v>16.170000000000002</v>
      </c>
      <c r="D656">
        <v>9.0299999999999994</v>
      </c>
      <c r="E656">
        <v>14.921023622047199</v>
      </c>
      <c r="F656">
        <v>8.4162204724409406</v>
      </c>
    </row>
    <row r="657" spans="1:6" x14ac:dyDescent="0.25">
      <c r="A657">
        <v>1984</v>
      </c>
      <c r="B657" t="s">
        <v>11</v>
      </c>
      <c r="C657">
        <v>15.68</v>
      </c>
      <c r="D657">
        <v>8.69</v>
      </c>
      <c r="E657">
        <v>14.926953125000001</v>
      </c>
      <c r="F657">
        <v>8.4183593749999996</v>
      </c>
    </row>
    <row r="658" spans="1:6" x14ac:dyDescent="0.25">
      <c r="A658">
        <v>1985</v>
      </c>
      <c r="B658" t="s">
        <v>11</v>
      </c>
      <c r="C658">
        <v>15.81</v>
      </c>
      <c r="D658">
        <v>8.66</v>
      </c>
      <c r="E658">
        <v>14.9337984496124</v>
      </c>
      <c r="F658">
        <v>8.4202325581395296</v>
      </c>
    </row>
    <row r="659" spans="1:6" x14ac:dyDescent="0.25">
      <c r="A659">
        <v>1986</v>
      </c>
      <c r="B659" t="s">
        <v>11</v>
      </c>
      <c r="C659">
        <v>15.72</v>
      </c>
      <c r="D659">
        <v>8.83</v>
      </c>
      <c r="E659">
        <v>14.9398461538461</v>
      </c>
      <c r="F659">
        <v>8.4233846153846095</v>
      </c>
    </row>
    <row r="660" spans="1:6" x14ac:dyDescent="0.25">
      <c r="A660">
        <v>1987</v>
      </c>
      <c r="B660" t="s">
        <v>11</v>
      </c>
      <c r="C660">
        <v>15.85</v>
      </c>
      <c r="D660">
        <v>8.99</v>
      </c>
      <c r="E660">
        <v>14.9467938931297</v>
      </c>
      <c r="F660">
        <v>8.4277099236641195</v>
      </c>
    </row>
    <row r="661" spans="1:6" x14ac:dyDescent="0.25">
      <c r="A661">
        <v>1988</v>
      </c>
      <c r="B661" t="s">
        <v>11</v>
      </c>
      <c r="C661">
        <v>15.43</v>
      </c>
      <c r="D661">
        <v>9.1999999999999993</v>
      </c>
      <c r="E661">
        <v>14.9504545454545</v>
      </c>
      <c r="F661">
        <v>8.4335606060606008</v>
      </c>
    </row>
    <row r="662" spans="1:6" x14ac:dyDescent="0.25">
      <c r="A662">
        <v>1989</v>
      </c>
      <c r="B662" t="s">
        <v>11</v>
      </c>
      <c r="C662">
        <v>15.14</v>
      </c>
      <c r="D662">
        <v>8.92</v>
      </c>
      <c r="E662">
        <v>14.951879699248099</v>
      </c>
      <c r="F662">
        <v>8.4372180451127807</v>
      </c>
    </row>
    <row r="663" spans="1:6" x14ac:dyDescent="0.25">
      <c r="A663">
        <v>1990</v>
      </c>
      <c r="B663" t="s">
        <v>11</v>
      </c>
      <c r="C663">
        <v>15.56</v>
      </c>
      <c r="D663">
        <v>9.23</v>
      </c>
      <c r="E663">
        <v>14.9564179104477</v>
      </c>
      <c r="F663">
        <v>8.4431343283581999</v>
      </c>
    </row>
    <row r="664" spans="1:6" x14ac:dyDescent="0.25">
      <c r="A664">
        <v>1991</v>
      </c>
      <c r="B664" t="s">
        <v>11</v>
      </c>
      <c r="C664">
        <v>15.56</v>
      </c>
      <c r="D664">
        <v>9.18</v>
      </c>
      <c r="E664">
        <v>14.9608888888888</v>
      </c>
      <c r="F664">
        <v>8.4485925925925898</v>
      </c>
    </row>
    <row r="665" spans="1:6" x14ac:dyDescent="0.25">
      <c r="A665">
        <v>1992</v>
      </c>
      <c r="B665" t="s">
        <v>11</v>
      </c>
      <c r="C665">
        <v>16.48</v>
      </c>
      <c r="D665">
        <v>8.84</v>
      </c>
      <c r="E665">
        <v>14.9720588235294</v>
      </c>
      <c r="F665">
        <v>8.4514705882352903</v>
      </c>
    </row>
    <row r="666" spans="1:6" x14ac:dyDescent="0.25">
      <c r="A666">
        <v>1993</v>
      </c>
      <c r="B666" t="s">
        <v>11</v>
      </c>
      <c r="C666">
        <v>16.010000000000002</v>
      </c>
      <c r="D666">
        <v>8.8699999999999992</v>
      </c>
      <c r="E666">
        <v>14.979635036496299</v>
      </c>
      <c r="F666">
        <v>8.4545255474452503</v>
      </c>
    </row>
    <row r="667" spans="1:6" x14ac:dyDescent="0.25">
      <c r="A667">
        <v>1994</v>
      </c>
      <c r="B667" t="s">
        <v>11</v>
      </c>
      <c r="C667">
        <v>15.1</v>
      </c>
      <c r="D667">
        <v>9.0399999999999991</v>
      </c>
      <c r="E667">
        <v>14.980507246376799</v>
      </c>
      <c r="F667">
        <v>8.4587681159420196</v>
      </c>
    </row>
    <row r="668" spans="1:6" x14ac:dyDescent="0.25">
      <c r="A668">
        <v>1995</v>
      </c>
      <c r="B668" t="s">
        <v>11</v>
      </c>
      <c r="C668">
        <v>15.77</v>
      </c>
      <c r="D668">
        <v>9.35</v>
      </c>
      <c r="E668">
        <v>14.9861870503597</v>
      </c>
      <c r="F668">
        <v>8.4651798561150997</v>
      </c>
    </row>
    <row r="669" spans="1:6" x14ac:dyDescent="0.25">
      <c r="A669">
        <v>1996</v>
      </c>
      <c r="B669" t="s">
        <v>11</v>
      </c>
      <c r="C669">
        <v>15.23</v>
      </c>
      <c r="D669">
        <v>9.0399999999999991</v>
      </c>
      <c r="E669">
        <v>14.987928571428499</v>
      </c>
      <c r="F669">
        <v>8.4692857142857108</v>
      </c>
    </row>
    <row r="670" spans="1:6" x14ac:dyDescent="0.25">
      <c r="A670">
        <v>1997</v>
      </c>
      <c r="B670" t="s">
        <v>11</v>
      </c>
      <c r="C670">
        <v>15.38</v>
      </c>
      <c r="D670">
        <v>9.1999999999999993</v>
      </c>
      <c r="E670">
        <v>14.9907092198581</v>
      </c>
      <c r="F670">
        <v>8.4744680851063805</v>
      </c>
    </row>
    <row r="671" spans="1:6" x14ac:dyDescent="0.25">
      <c r="A671">
        <v>1998</v>
      </c>
      <c r="B671" t="s">
        <v>11</v>
      </c>
      <c r="C671">
        <v>16.11</v>
      </c>
      <c r="D671">
        <v>9.52</v>
      </c>
      <c r="E671">
        <v>14.9985915492957</v>
      </c>
      <c r="F671">
        <v>8.4818309859154901</v>
      </c>
    </row>
    <row r="672" spans="1:6" x14ac:dyDescent="0.25">
      <c r="A672">
        <v>1999</v>
      </c>
      <c r="B672" t="s">
        <v>11</v>
      </c>
      <c r="C672">
        <v>16.09</v>
      </c>
      <c r="D672">
        <v>9.2899999999999991</v>
      </c>
      <c r="E672">
        <v>15.006223776223701</v>
      </c>
      <c r="F672">
        <v>8.4874825174825101</v>
      </c>
    </row>
    <row r="673" spans="1:6" x14ac:dyDescent="0.25">
      <c r="A673">
        <v>2000</v>
      </c>
      <c r="B673" t="s">
        <v>11</v>
      </c>
      <c r="C673">
        <v>15.13</v>
      </c>
      <c r="D673">
        <v>9.1999999999999993</v>
      </c>
      <c r="E673">
        <v>15.0070833333333</v>
      </c>
      <c r="F673">
        <v>8.4924305555555506</v>
      </c>
    </row>
    <row r="674" spans="1:6" x14ac:dyDescent="0.25">
      <c r="A674">
        <v>2001</v>
      </c>
      <c r="B674" t="s">
        <v>11</v>
      </c>
      <c r="C674">
        <v>15.68</v>
      </c>
      <c r="D674">
        <v>9.41</v>
      </c>
      <c r="E674">
        <v>15.011724137930999</v>
      </c>
      <c r="F674">
        <v>8.4987586206896495</v>
      </c>
    </row>
    <row r="675" spans="1:6" x14ac:dyDescent="0.25">
      <c r="A675">
        <v>2002</v>
      </c>
      <c r="B675" t="s">
        <v>11</v>
      </c>
      <c r="C675">
        <v>15.88</v>
      </c>
      <c r="D675">
        <v>9.57</v>
      </c>
      <c r="E675">
        <v>15.017671232876699</v>
      </c>
      <c r="F675">
        <v>8.5060958904109505</v>
      </c>
    </row>
    <row r="676" spans="1:6" x14ac:dyDescent="0.25">
      <c r="A676">
        <v>2003</v>
      </c>
      <c r="B676" t="s">
        <v>11</v>
      </c>
      <c r="C676">
        <v>16.34</v>
      </c>
      <c r="D676">
        <v>9.5299999999999994</v>
      </c>
      <c r="E676">
        <v>15.0266666666666</v>
      </c>
      <c r="F676">
        <v>8.5130612244897907</v>
      </c>
    </row>
    <row r="677" spans="1:6" x14ac:dyDescent="0.25">
      <c r="A677">
        <v>2004</v>
      </c>
      <c r="B677" t="s">
        <v>11</v>
      </c>
      <c r="C677">
        <v>15.49</v>
      </c>
      <c r="D677">
        <v>9.32</v>
      </c>
      <c r="E677">
        <v>15.0297972972972</v>
      </c>
      <c r="F677">
        <v>8.5185135135135095</v>
      </c>
    </row>
    <row r="678" spans="1:6" x14ac:dyDescent="0.25">
      <c r="A678">
        <v>2005</v>
      </c>
      <c r="B678" t="s">
        <v>11</v>
      </c>
      <c r="C678">
        <v>16.29</v>
      </c>
      <c r="D678">
        <v>9.6999999999999993</v>
      </c>
      <c r="E678">
        <v>15.038255033557</v>
      </c>
      <c r="F678">
        <v>8.5264429530201298</v>
      </c>
    </row>
    <row r="679" spans="1:6" x14ac:dyDescent="0.25">
      <c r="A679">
        <v>2006</v>
      </c>
      <c r="B679" t="s">
        <v>11</v>
      </c>
      <c r="C679">
        <v>15.26</v>
      </c>
      <c r="D679">
        <v>9.5299999999999994</v>
      </c>
      <c r="E679">
        <v>15.039733333333301</v>
      </c>
      <c r="F679">
        <v>8.5331333333333301</v>
      </c>
    </row>
    <row r="680" spans="1:6" x14ac:dyDescent="0.25">
      <c r="A680">
        <v>2007</v>
      </c>
      <c r="B680" t="s">
        <v>11</v>
      </c>
      <c r="C680">
        <v>15.9</v>
      </c>
      <c r="D680">
        <v>9.73</v>
      </c>
      <c r="E680">
        <v>15.0454304635761</v>
      </c>
      <c r="F680">
        <v>8.5410596026489998</v>
      </c>
    </row>
    <row r="681" spans="1:6" x14ac:dyDescent="0.25">
      <c r="A681">
        <v>2008</v>
      </c>
      <c r="B681" t="s">
        <v>11</v>
      </c>
      <c r="C681">
        <v>15.75</v>
      </c>
      <c r="D681">
        <v>9.43</v>
      </c>
      <c r="E681">
        <v>15.050065789473599</v>
      </c>
      <c r="F681">
        <v>8.5469078947368402</v>
      </c>
    </row>
    <row r="682" spans="1:6" x14ac:dyDescent="0.25">
      <c r="A682">
        <v>2009</v>
      </c>
      <c r="B682" t="s">
        <v>11</v>
      </c>
      <c r="C682">
        <v>15.44</v>
      </c>
      <c r="D682">
        <v>9.51</v>
      </c>
      <c r="E682">
        <v>15.052614379084901</v>
      </c>
      <c r="F682">
        <v>8.5532026143790798</v>
      </c>
    </row>
    <row r="683" spans="1:6" x14ac:dyDescent="0.25">
      <c r="A683">
        <v>2010</v>
      </c>
      <c r="B683" t="s">
        <v>11</v>
      </c>
      <c r="C683">
        <v>16.11</v>
      </c>
      <c r="D683">
        <v>9.6999999999999993</v>
      </c>
      <c r="E683">
        <v>15.0594805194805</v>
      </c>
      <c r="F683">
        <v>8.5606493506493493</v>
      </c>
    </row>
    <row r="684" spans="1:6" x14ac:dyDescent="0.25">
      <c r="A684">
        <v>2011</v>
      </c>
      <c r="B684" t="s">
        <v>11</v>
      </c>
      <c r="C684">
        <v>15.49</v>
      </c>
      <c r="D684">
        <v>9.52</v>
      </c>
      <c r="E684">
        <v>15.062258064516101</v>
      </c>
      <c r="F684">
        <v>8.5668387096774108</v>
      </c>
    </row>
    <row r="685" spans="1:6" x14ac:dyDescent="0.25">
      <c r="A685">
        <v>2012</v>
      </c>
      <c r="B685" t="s">
        <v>11</v>
      </c>
      <c r="C685">
        <v>15.89</v>
      </c>
      <c r="D685">
        <v>9.51</v>
      </c>
      <c r="E685">
        <v>15.0675641025641</v>
      </c>
      <c r="F685">
        <v>8.5728846153846092</v>
      </c>
    </row>
    <row r="686" spans="1:6" x14ac:dyDescent="0.25">
      <c r="A686">
        <v>2013</v>
      </c>
      <c r="B686" t="s">
        <v>11</v>
      </c>
      <c r="C686">
        <v>14.98</v>
      </c>
      <c r="D686">
        <v>9.61</v>
      </c>
      <c r="E686">
        <v>15.0670063694267</v>
      </c>
      <c r="F686">
        <v>8.5794904458598698</v>
      </c>
    </row>
    <row r="687" spans="1:6" x14ac:dyDescent="0.25">
      <c r="A687">
        <v>1845</v>
      </c>
      <c r="B687" t="s">
        <v>12</v>
      </c>
      <c r="C687">
        <v>25.51</v>
      </c>
      <c r="D687">
        <v>7.85</v>
      </c>
      <c r="E687">
        <v>25.51</v>
      </c>
      <c r="F687">
        <v>7.85</v>
      </c>
    </row>
    <row r="688" spans="1:6" x14ac:dyDescent="0.25">
      <c r="A688">
        <v>1846</v>
      </c>
      <c r="B688" t="s">
        <v>12</v>
      </c>
      <c r="C688">
        <v>26.41</v>
      </c>
      <c r="D688">
        <v>8.5500000000000007</v>
      </c>
      <c r="E688">
        <v>25.96</v>
      </c>
      <c r="F688">
        <v>8.1999999999999993</v>
      </c>
    </row>
    <row r="689" spans="1:6" x14ac:dyDescent="0.25">
      <c r="A689">
        <v>1847</v>
      </c>
      <c r="B689" t="s">
        <v>12</v>
      </c>
      <c r="C689">
        <v>25.88</v>
      </c>
      <c r="D689">
        <v>8.09</v>
      </c>
      <c r="E689">
        <v>25.933333333333302</v>
      </c>
      <c r="F689">
        <v>8.1633333333333304</v>
      </c>
    </row>
    <row r="690" spans="1:6" x14ac:dyDescent="0.25">
      <c r="A690">
        <v>1848</v>
      </c>
      <c r="B690" t="s">
        <v>12</v>
      </c>
      <c r="C690">
        <v>25.68</v>
      </c>
      <c r="D690">
        <v>7.98</v>
      </c>
      <c r="E690">
        <v>25.87</v>
      </c>
      <c r="F690">
        <v>8.1174999999999997</v>
      </c>
    </row>
    <row r="691" spans="1:6" x14ac:dyDescent="0.25">
      <c r="A691">
        <v>1849</v>
      </c>
      <c r="B691" t="s">
        <v>12</v>
      </c>
      <c r="C691">
        <v>25.92</v>
      </c>
      <c r="D691">
        <v>7.98</v>
      </c>
      <c r="E691">
        <v>25.88</v>
      </c>
      <c r="F691">
        <v>8.09</v>
      </c>
    </row>
    <row r="692" spans="1:6" x14ac:dyDescent="0.25">
      <c r="A692">
        <v>1850</v>
      </c>
      <c r="B692" t="s">
        <v>12</v>
      </c>
      <c r="C692">
        <v>25.92</v>
      </c>
      <c r="D692">
        <v>7.9</v>
      </c>
      <c r="E692">
        <v>25.886666666666599</v>
      </c>
      <c r="F692">
        <v>8.05833333333333</v>
      </c>
    </row>
    <row r="693" spans="1:6" x14ac:dyDescent="0.25">
      <c r="A693">
        <v>1851</v>
      </c>
      <c r="B693" t="s">
        <v>12</v>
      </c>
      <c r="C693">
        <v>26.09</v>
      </c>
      <c r="D693">
        <v>8.18</v>
      </c>
      <c r="E693">
        <v>25.915714285714198</v>
      </c>
      <c r="F693">
        <v>8.0757142857142803</v>
      </c>
    </row>
    <row r="694" spans="1:6" x14ac:dyDescent="0.25">
      <c r="A694">
        <v>1852</v>
      </c>
      <c r="B694" t="s">
        <v>12</v>
      </c>
      <c r="C694">
        <v>26.02</v>
      </c>
      <c r="D694">
        <v>8.1</v>
      </c>
      <c r="E694">
        <v>25.928750000000001</v>
      </c>
      <c r="F694">
        <v>8.0787499999999994</v>
      </c>
    </row>
    <row r="695" spans="1:6" x14ac:dyDescent="0.25">
      <c r="A695">
        <v>1853</v>
      </c>
      <c r="B695" t="s">
        <v>12</v>
      </c>
      <c r="C695">
        <v>26.21</v>
      </c>
      <c r="D695">
        <v>8.0399999999999991</v>
      </c>
      <c r="E695">
        <v>25.96</v>
      </c>
      <c r="F695">
        <v>8.0744444444444401</v>
      </c>
    </row>
    <row r="696" spans="1:6" x14ac:dyDescent="0.25">
      <c r="A696">
        <v>1854</v>
      </c>
      <c r="B696" t="s">
        <v>12</v>
      </c>
      <c r="C696">
        <v>26.33</v>
      </c>
      <c r="D696">
        <v>8.2100000000000009</v>
      </c>
      <c r="E696">
        <v>25.997</v>
      </c>
      <c r="F696">
        <v>8.0879999999999992</v>
      </c>
    </row>
    <row r="697" spans="1:6" x14ac:dyDescent="0.25">
      <c r="A697">
        <v>1855</v>
      </c>
      <c r="B697" t="s">
        <v>12</v>
      </c>
      <c r="C697">
        <v>26.06</v>
      </c>
      <c r="D697">
        <v>8.11</v>
      </c>
      <c r="E697">
        <v>26.002727272727199</v>
      </c>
      <c r="F697">
        <v>8.09</v>
      </c>
    </row>
    <row r="698" spans="1:6" x14ac:dyDescent="0.25">
      <c r="A698">
        <v>1856</v>
      </c>
      <c r="B698" t="s">
        <v>12</v>
      </c>
      <c r="C698">
        <v>25.65</v>
      </c>
      <c r="D698">
        <v>8</v>
      </c>
      <c r="E698">
        <v>25.973333333333301</v>
      </c>
      <c r="F698">
        <v>8.0824999999999996</v>
      </c>
    </row>
    <row r="699" spans="1:6" x14ac:dyDescent="0.25">
      <c r="A699">
        <v>1857</v>
      </c>
      <c r="B699" t="s">
        <v>12</v>
      </c>
      <c r="C699">
        <v>25.81</v>
      </c>
      <c r="D699">
        <v>7.76</v>
      </c>
      <c r="E699">
        <v>25.960769230769198</v>
      </c>
      <c r="F699">
        <v>8.0576923076922995</v>
      </c>
    </row>
    <row r="700" spans="1:6" x14ac:dyDescent="0.25">
      <c r="A700">
        <v>1858</v>
      </c>
      <c r="B700" t="s">
        <v>12</v>
      </c>
      <c r="C700">
        <v>25.95</v>
      </c>
      <c r="D700">
        <v>8.1</v>
      </c>
      <c r="E700">
        <v>25.96</v>
      </c>
      <c r="F700">
        <v>8.0607142857142797</v>
      </c>
    </row>
    <row r="701" spans="1:6" x14ac:dyDescent="0.25">
      <c r="A701">
        <v>1859</v>
      </c>
      <c r="B701" t="s">
        <v>12</v>
      </c>
      <c r="C701">
        <v>26.09</v>
      </c>
      <c r="D701">
        <v>8.25</v>
      </c>
      <c r="E701">
        <v>25.9686666666666</v>
      </c>
      <c r="F701">
        <v>8.0733333333333306</v>
      </c>
    </row>
    <row r="702" spans="1:6" x14ac:dyDescent="0.25">
      <c r="A702">
        <v>1860</v>
      </c>
      <c r="B702" t="s">
        <v>12</v>
      </c>
      <c r="C702">
        <v>26.01</v>
      </c>
      <c r="D702">
        <v>7.96</v>
      </c>
      <c r="E702">
        <v>25.971250000000001</v>
      </c>
      <c r="F702">
        <v>8.0662500000000001</v>
      </c>
    </row>
    <row r="703" spans="1:6" x14ac:dyDescent="0.25">
      <c r="A703">
        <v>1861</v>
      </c>
      <c r="B703" t="s">
        <v>12</v>
      </c>
      <c r="C703">
        <v>25.84</v>
      </c>
      <c r="D703">
        <v>7.85</v>
      </c>
      <c r="E703">
        <v>25.9635294117647</v>
      </c>
      <c r="F703">
        <v>8.0535294117646998</v>
      </c>
    </row>
    <row r="704" spans="1:6" x14ac:dyDescent="0.25">
      <c r="A704">
        <v>1862</v>
      </c>
      <c r="B704" t="s">
        <v>12</v>
      </c>
      <c r="C704">
        <v>25.35</v>
      </c>
      <c r="D704">
        <v>7.56</v>
      </c>
      <c r="E704">
        <v>25.9294444444444</v>
      </c>
      <c r="F704">
        <v>8.0261111111111099</v>
      </c>
    </row>
    <row r="705" spans="1:6" x14ac:dyDescent="0.25">
      <c r="A705">
        <v>1863</v>
      </c>
      <c r="B705" t="s">
        <v>12</v>
      </c>
      <c r="C705">
        <v>25.89</v>
      </c>
      <c r="D705">
        <v>8.11</v>
      </c>
      <c r="E705">
        <v>25.927368421052599</v>
      </c>
      <c r="F705">
        <v>8.0305263157894693</v>
      </c>
    </row>
    <row r="706" spans="1:6" x14ac:dyDescent="0.25">
      <c r="A706">
        <v>1864</v>
      </c>
      <c r="B706" t="s">
        <v>12</v>
      </c>
      <c r="C706">
        <v>25.73</v>
      </c>
      <c r="D706">
        <v>7.98</v>
      </c>
      <c r="E706">
        <v>25.9175</v>
      </c>
      <c r="F706">
        <v>8.0280000000000005</v>
      </c>
    </row>
    <row r="707" spans="1:6" x14ac:dyDescent="0.25">
      <c r="A707">
        <v>1865</v>
      </c>
      <c r="B707" t="s">
        <v>12</v>
      </c>
      <c r="C707">
        <v>26.27</v>
      </c>
      <c r="D707">
        <v>8.18</v>
      </c>
      <c r="E707">
        <v>25.9342857142857</v>
      </c>
      <c r="F707">
        <v>8.0352380952380908</v>
      </c>
    </row>
    <row r="708" spans="1:6" x14ac:dyDescent="0.25">
      <c r="A708">
        <v>1866</v>
      </c>
      <c r="B708" t="s">
        <v>12</v>
      </c>
      <c r="C708">
        <v>26.11</v>
      </c>
      <c r="D708">
        <v>8.2899999999999991</v>
      </c>
      <c r="E708">
        <v>25.942272727272702</v>
      </c>
      <c r="F708">
        <v>8.0468181818181801</v>
      </c>
    </row>
    <row r="709" spans="1:6" x14ac:dyDescent="0.25">
      <c r="A709">
        <v>1867</v>
      </c>
      <c r="B709" t="s">
        <v>12</v>
      </c>
      <c r="C709">
        <v>26.36</v>
      </c>
      <c r="D709">
        <v>8.44</v>
      </c>
      <c r="E709">
        <v>25.960434782608601</v>
      </c>
      <c r="F709">
        <v>8.0639130434782604</v>
      </c>
    </row>
    <row r="710" spans="1:6" x14ac:dyDescent="0.25">
      <c r="A710">
        <v>1868</v>
      </c>
      <c r="B710" t="s">
        <v>12</v>
      </c>
      <c r="C710">
        <v>26.42</v>
      </c>
      <c r="D710">
        <v>8.25</v>
      </c>
      <c r="E710">
        <v>25.979583333333299</v>
      </c>
      <c r="F710">
        <v>8.0716666666666601</v>
      </c>
    </row>
    <row r="711" spans="1:6" x14ac:dyDescent="0.25">
      <c r="A711">
        <v>1869</v>
      </c>
      <c r="B711" t="s">
        <v>12</v>
      </c>
      <c r="C711">
        <v>26.37</v>
      </c>
      <c r="D711">
        <v>8.43</v>
      </c>
      <c r="E711">
        <v>25.995200000000001</v>
      </c>
      <c r="F711">
        <v>8.0860000000000003</v>
      </c>
    </row>
    <row r="712" spans="1:6" x14ac:dyDescent="0.25">
      <c r="A712">
        <v>1870</v>
      </c>
      <c r="B712" t="s">
        <v>12</v>
      </c>
      <c r="C712">
        <v>26.25</v>
      </c>
      <c r="D712">
        <v>8.1999999999999993</v>
      </c>
      <c r="E712">
        <v>26.004999999999999</v>
      </c>
      <c r="F712">
        <v>8.0903846153846093</v>
      </c>
    </row>
    <row r="713" spans="1:6" x14ac:dyDescent="0.25">
      <c r="A713">
        <v>1871</v>
      </c>
      <c r="B713" t="s">
        <v>12</v>
      </c>
      <c r="C713">
        <v>26.14</v>
      </c>
      <c r="D713">
        <v>8.1199999999999992</v>
      </c>
      <c r="E713">
        <v>26.01</v>
      </c>
      <c r="F713">
        <v>8.0914814814814804</v>
      </c>
    </row>
    <row r="714" spans="1:6" x14ac:dyDescent="0.25">
      <c r="A714">
        <v>1872</v>
      </c>
      <c r="B714" t="s">
        <v>12</v>
      </c>
      <c r="C714">
        <v>26.28</v>
      </c>
      <c r="D714">
        <v>8.19</v>
      </c>
      <c r="E714">
        <v>26.019642857142799</v>
      </c>
      <c r="F714">
        <v>8.0950000000000006</v>
      </c>
    </row>
    <row r="715" spans="1:6" x14ac:dyDescent="0.25">
      <c r="A715">
        <v>1873</v>
      </c>
      <c r="B715" t="s">
        <v>12</v>
      </c>
      <c r="C715">
        <v>26.18</v>
      </c>
      <c r="D715">
        <v>8.35</v>
      </c>
      <c r="E715">
        <v>26.025172413793101</v>
      </c>
      <c r="F715">
        <v>8.10379310344827</v>
      </c>
    </row>
    <row r="716" spans="1:6" x14ac:dyDescent="0.25">
      <c r="A716">
        <v>1874</v>
      </c>
      <c r="B716" t="s">
        <v>12</v>
      </c>
      <c r="C716">
        <v>26.41</v>
      </c>
      <c r="D716">
        <v>8.43</v>
      </c>
      <c r="E716">
        <v>26.038</v>
      </c>
      <c r="F716">
        <v>8.1146666666666594</v>
      </c>
    </row>
    <row r="717" spans="1:6" x14ac:dyDescent="0.25">
      <c r="A717">
        <v>1875</v>
      </c>
      <c r="B717" t="s">
        <v>12</v>
      </c>
      <c r="C717">
        <v>25.96</v>
      </c>
      <c r="D717">
        <v>7.86</v>
      </c>
      <c r="E717">
        <v>26.035483870967699</v>
      </c>
      <c r="F717">
        <v>8.1064516129032196</v>
      </c>
    </row>
    <row r="718" spans="1:6" x14ac:dyDescent="0.25">
      <c r="A718">
        <v>1876</v>
      </c>
      <c r="B718" t="s">
        <v>12</v>
      </c>
      <c r="C718">
        <v>25.73</v>
      </c>
      <c r="D718">
        <v>8.08</v>
      </c>
      <c r="E718">
        <v>26.025937500000001</v>
      </c>
      <c r="F718">
        <v>8.1056249999999999</v>
      </c>
    </row>
    <row r="719" spans="1:6" x14ac:dyDescent="0.25">
      <c r="A719">
        <v>1877</v>
      </c>
      <c r="B719" t="s">
        <v>12</v>
      </c>
      <c r="C719">
        <v>26.45</v>
      </c>
      <c r="D719">
        <v>8.5399999999999991</v>
      </c>
      <c r="E719">
        <v>26.038787878787801</v>
      </c>
      <c r="F719">
        <v>8.1187878787878702</v>
      </c>
    </row>
    <row r="720" spans="1:6" x14ac:dyDescent="0.25">
      <c r="A720">
        <v>1878</v>
      </c>
      <c r="B720" t="s">
        <v>12</v>
      </c>
      <c r="C720">
        <v>26.62</v>
      </c>
      <c r="D720">
        <v>8.83</v>
      </c>
      <c r="E720">
        <v>26.055882352941101</v>
      </c>
      <c r="F720">
        <v>8.1397058823529402</v>
      </c>
    </row>
    <row r="721" spans="1:6" x14ac:dyDescent="0.25">
      <c r="A721">
        <v>1879</v>
      </c>
      <c r="B721" t="s">
        <v>12</v>
      </c>
      <c r="C721">
        <v>26.14</v>
      </c>
      <c r="D721">
        <v>8.17</v>
      </c>
      <c r="E721">
        <v>26.058285714285699</v>
      </c>
      <c r="F721">
        <v>8.1405714285714197</v>
      </c>
    </row>
    <row r="722" spans="1:6" x14ac:dyDescent="0.25">
      <c r="A722">
        <v>1880</v>
      </c>
      <c r="B722" t="s">
        <v>12</v>
      </c>
      <c r="C722">
        <v>25.86</v>
      </c>
      <c r="D722">
        <v>8.1199999999999992</v>
      </c>
      <c r="E722">
        <v>26.052777777777699</v>
      </c>
      <c r="F722">
        <v>8.14</v>
      </c>
    </row>
    <row r="723" spans="1:6" x14ac:dyDescent="0.25">
      <c r="A723">
        <v>1881</v>
      </c>
      <c r="B723" t="s">
        <v>12</v>
      </c>
      <c r="C723">
        <v>25.9</v>
      </c>
      <c r="D723">
        <v>8.27</v>
      </c>
      <c r="E723">
        <v>26.048648648648602</v>
      </c>
      <c r="F723">
        <v>8.1435135135135095</v>
      </c>
    </row>
    <row r="724" spans="1:6" x14ac:dyDescent="0.25">
      <c r="A724">
        <v>1882</v>
      </c>
      <c r="B724" t="s">
        <v>12</v>
      </c>
      <c r="C724">
        <v>26.03</v>
      </c>
      <c r="D724">
        <v>8.1300000000000008</v>
      </c>
      <c r="E724">
        <v>26.0481578947368</v>
      </c>
      <c r="F724">
        <v>8.1431578947368397</v>
      </c>
    </row>
    <row r="725" spans="1:6" x14ac:dyDescent="0.25">
      <c r="A725">
        <v>1883</v>
      </c>
      <c r="B725" t="s">
        <v>12</v>
      </c>
      <c r="C725">
        <v>25.93</v>
      </c>
      <c r="D725">
        <v>7.98</v>
      </c>
      <c r="E725">
        <v>26.045128205128201</v>
      </c>
      <c r="F725">
        <v>8.13897435897435</v>
      </c>
    </row>
    <row r="726" spans="1:6" x14ac:dyDescent="0.25">
      <c r="A726">
        <v>1884</v>
      </c>
      <c r="B726" t="s">
        <v>12</v>
      </c>
      <c r="C726">
        <v>25.44</v>
      </c>
      <c r="D726">
        <v>7.77</v>
      </c>
      <c r="E726">
        <v>26.03</v>
      </c>
      <c r="F726">
        <v>8.1297499999999996</v>
      </c>
    </row>
    <row r="727" spans="1:6" x14ac:dyDescent="0.25">
      <c r="A727">
        <v>1885</v>
      </c>
      <c r="B727" t="s">
        <v>12</v>
      </c>
      <c r="C727">
        <v>25.77</v>
      </c>
      <c r="D727">
        <v>7.92</v>
      </c>
      <c r="E727">
        <v>26.023658536585302</v>
      </c>
      <c r="F727">
        <v>8.1246341463414602</v>
      </c>
    </row>
    <row r="728" spans="1:6" x14ac:dyDescent="0.25">
      <c r="A728">
        <v>1886</v>
      </c>
      <c r="B728" t="s">
        <v>12</v>
      </c>
      <c r="C728">
        <v>25.43</v>
      </c>
      <c r="D728">
        <v>7.95</v>
      </c>
      <c r="E728">
        <v>26.009523809523799</v>
      </c>
      <c r="F728">
        <v>8.1204761904761895</v>
      </c>
    </row>
    <row r="729" spans="1:6" x14ac:dyDescent="0.25">
      <c r="A729">
        <v>1887</v>
      </c>
      <c r="B729" t="s">
        <v>12</v>
      </c>
      <c r="C729">
        <v>25.6</v>
      </c>
      <c r="D729">
        <v>7.91</v>
      </c>
      <c r="E729">
        <v>26</v>
      </c>
      <c r="F729">
        <v>8.1155813953488298</v>
      </c>
    </row>
    <row r="730" spans="1:6" x14ac:dyDescent="0.25">
      <c r="A730">
        <v>1888</v>
      </c>
      <c r="B730" t="s">
        <v>12</v>
      </c>
      <c r="C730">
        <v>26.31</v>
      </c>
      <c r="D730">
        <v>8.09</v>
      </c>
      <c r="E730">
        <v>26.007045454545398</v>
      </c>
      <c r="F730">
        <v>8.1150000000000002</v>
      </c>
    </row>
    <row r="731" spans="1:6" x14ac:dyDescent="0.25">
      <c r="A731">
        <v>1889</v>
      </c>
      <c r="B731" t="s">
        <v>12</v>
      </c>
      <c r="C731">
        <v>26.25</v>
      </c>
      <c r="D731">
        <v>8.32</v>
      </c>
      <c r="E731">
        <v>26.012444444444402</v>
      </c>
      <c r="F731">
        <v>8.1195555555555501</v>
      </c>
    </row>
    <row r="732" spans="1:6" x14ac:dyDescent="0.25">
      <c r="A732">
        <v>1890</v>
      </c>
      <c r="B732" t="s">
        <v>12</v>
      </c>
      <c r="C732">
        <v>25.94</v>
      </c>
      <c r="D732">
        <v>7.97</v>
      </c>
      <c r="E732">
        <v>26.010869565217298</v>
      </c>
      <c r="F732">
        <v>8.1163043478260803</v>
      </c>
    </row>
    <row r="733" spans="1:6" x14ac:dyDescent="0.25">
      <c r="A733">
        <v>1891</v>
      </c>
      <c r="B733" t="s">
        <v>12</v>
      </c>
      <c r="C733">
        <v>25.97</v>
      </c>
      <c r="D733">
        <v>8.02</v>
      </c>
      <c r="E733">
        <v>26.01</v>
      </c>
      <c r="F733">
        <v>8.1142553191489295</v>
      </c>
    </row>
    <row r="734" spans="1:6" x14ac:dyDescent="0.25">
      <c r="A734">
        <v>1892</v>
      </c>
      <c r="B734" t="s">
        <v>12</v>
      </c>
      <c r="C734">
        <v>25.75</v>
      </c>
      <c r="D734">
        <v>8.07</v>
      </c>
      <c r="E734">
        <v>26.004583333333301</v>
      </c>
      <c r="F734">
        <v>8.1133333333333297</v>
      </c>
    </row>
    <row r="735" spans="1:6" x14ac:dyDescent="0.25">
      <c r="A735">
        <v>1893</v>
      </c>
      <c r="B735" t="s">
        <v>12</v>
      </c>
      <c r="C735">
        <v>25.73</v>
      </c>
      <c r="D735">
        <v>8.06</v>
      </c>
      <c r="E735">
        <v>25.998979591836701</v>
      </c>
      <c r="F735">
        <v>8.1122448979591795</v>
      </c>
    </row>
    <row r="736" spans="1:6" x14ac:dyDescent="0.25">
      <c r="A736">
        <v>1894</v>
      </c>
      <c r="B736" t="s">
        <v>12</v>
      </c>
      <c r="C736">
        <v>25.87</v>
      </c>
      <c r="D736">
        <v>8.16</v>
      </c>
      <c r="E736">
        <v>25.996400000000001</v>
      </c>
      <c r="F736">
        <v>8.1132000000000009</v>
      </c>
    </row>
    <row r="737" spans="1:6" x14ac:dyDescent="0.25">
      <c r="A737">
        <v>1895</v>
      </c>
      <c r="B737" t="s">
        <v>12</v>
      </c>
      <c r="C737">
        <v>25.87</v>
      </c>
      <c r="D737">
        <v>8.15</v>
      </c>
      <c r="E737">
        <v>25.9939215686274</v>
      </c>
      <c r="F737">
        <v>8.1139215686274504</v>
      </c>
    </row>
    <row r="738" spans="1:6" x14ac:dyDescent="0.25">
      <c r="A738">
        <v>1896</v>
      </c>
      <c r="B738" t="s">
        <v>12</v>
      </c>
      <c r="C738">
        <v>26.03</v>
      </c>
      <c r="D738">
        <v>8.2100000000000009</v>
      </c>
      <c r="E738">
        <v>25.994615384615301</v>
      </c>
      <c r="F738">
        <v>8.1157692307692297</v>
      </c>
    </row>
    <row r="739" spans="1:6" x14ac:dyDescent="0.25">
      <c r="A739">
        <v>1897</v>
      </c>
      <c r="B739" t="s">
        <v>12</v>
      </c>
      <c r="C739">
        <v>26.54</v>
      </c>
      <c r="D739">
        <v>8.2899999999999991</v>
      </c>
      <c r="E739">
        <v>26.0049056603773</v>
      </c>
      <c r="F739">
        <v>8.1190566037735792</v>
      </c>
    </row>
    <row r="740" spans="1:6" x14ac:dyDescent="0.25">
      <c r="A740">
        <v>1898</v>
      </c>
      <c r="B740" t="s">
        <v>12</v>
      </c>
      <c r="C740">
        <v>26.19</v>
      </c>
      <c r="D740">
        <v>8.18</v>
      </c>
      <c r="E740">
        <v>26.008333333333301</v>
      </c>
      <c r="F740">
        <v>8.1201851851851803</v>
      </c>
    </row>
    <row r="741" spans="1:6" x14ac:dyDescent="0.25">
      <c r="A741">
        <v>1899</v>
      </c>
      <c r="B741" t="s">
        <v>12</v>
      </c>
      <c r="C741">
        <v>25.92</v>
      </c>
      <c r="D741">
        <v>8.4</v>
      </c>
      <c r="E741">
        <v>26.006727272727201</v>
      </c>
      <c r="F741">
        <v>8.1252727272727192</v>
      </c>
    </row>
    <row r="742" spans="1:6" x14ac:dyDescent="0.25">
      <c r="A742">
        <v>1900</v>
      </c>
      <c r="B742" t="s">
        <v>12</v>
      </c>
      <c r="C742">
        <v>26.21</v>
      </c>
      <c r="D742">
        <v>8.5</v>
      </c>
      <c r="E742">
        <v>26.010357142857099</v>
      </c>
      <c r="F742">
        <v>8.1319642857142806</v>
      </c>
    </row>
    <row r="743" spans="1:6" x14ac:dyDescent="0.25">
      <c r="A743">
        <v>1901</v>
      </c>
      <c r="B743" t="s">
        <v>12</v>
      </c>
      <c r="C743">
        <v>25.99</v>
      </c>
      <c r="D743">
        <v>8.5399999999999991</v>
      </c>
      <c r="E743">
        <v>26.01</v>
      </c>
      <c r="F743">
        <v>8.1391228070175394</v>
      </c>
    </row>
    <row r="744" spans="1:6" x14ac:dyDescent="0.25">
      <c r="A744">
        <v>1902</v>
      </c>
      <c r="B744" t="s">
        <v>12</v>
      </c>
      <c r="C744">
        <v>26.15</v>
      </c>
      <c r="D744">
        <v>8.3000000000000007</v>
      </c>
      <c r="E744">
        <v>26.012413793103399</v>
      </c>
      <c r="F744">
        <v>8.1418965517241304</v>
      </c>
    </row>
    <row r="745" spans="1:6" x14ac:dyDescent="0.25">
      <c r="A745">
        <v>1903</v>
      </c>
      <c r="B745" t="s">
        <v>12</v>
      </c>
      <c r="C745">
        <v>26.36</v>
      </c>
      <c r="D745">
        <v>8.2200000000000006</v>
      </c>
      <c r="E745">
        <v>26.018305084745698</v>
      </c>
      <c r="F745">
        <v>8.1432203389830509</v>
      </c>
    </row>
    <row r="746" spans="1:6" x14ac:dyDescent="0.25">
      <c r="A746">
        <v>1904</v>
      </c>
      <c r="B746" t="s">
        <v>12</v>
      </c>
      <c r="C746">
        <v>25.78</v>
      </c>
      <c r="D746">
        <v>8.09</v>
      </c>
      <c r="E746">
        <v>26.014333333333301</v>
      </c>
      <c r="F746">
        <v>8.1423333333333296</v>
      </c>
    </row>
    <row r="747" spans="1:6" x14ac:dyDescent="0.25">
      <c r="A747">
        <v>1905</v>
      </c>
      <c r="B747" t="s">
        <v>12</v>
      </c>
      <c r="C747">
        <v>25.93</v>
      </c>
      <c r="D747">
        <v>8.23</v>
      </c>
      <c r="E747">
        <v>26.012950819672099</v>
      </c>
      <c r="F747">
        <v>8.1437704918032701</v>
      </c>
    </row>
    <row r="748" spans="1:6" x14ac:dyDescent="0.25">
      <c r="A748">
        <v>1906</v>
      </c>
      <c r="B748" t="s">
        <v>12</v>
      </c>
      <c r="C748">
        <v>26.13</v>
      </c>
      <c r="D748">
        <v>8.3800000000000008</v>
      </c>
      <c r="E748">
        <v>26.014838709677399</v>
      </c>
      <c r="F748">
        <v>8.1475806451612893</v>
      </c>
    </row>
    <row r="749" spans="1:6" x14ac:dyDescent="0.25">
      <c r="A749">
        <v>1907</v>
      </c>
      <c r="B749" t="s">
        <v>12</v>
      </c>
      <c r="C749">
        <v>26.22</v>
      </c>
      <c r="D749">
        <v>7.95</v>
      </c>
      <c r="E749">
        <v>26.018095238095199</v>
      </c>
      <c r="F749">
        <v>8.1444444444444404</v>
      </c>
    </row>
    <row r="750" spans="1:6" x14ac:dyDescent="0.25">
      <c r="A750">
        <v>1908</v>
      </c>
      <c r="B750" t="s">
        <v>12</v>
      </c>
      <c r="C750">
        <v>26.28</v>
      </c>
      <c r="D750">
        <v>8.19</v>
      </c>
      <c r="E750">
        <v>26.022187500000001</v>
      </c>
      <c r="F750">
        <v>8.1451562499999994</v>
      </c>
    </row>
    <row r="751" spans="1:6" x14ac:dyDescent="0.25">
      <c r="A751">
        <v>1909</v>
      </c>
      <c r="B751" t="s">
        <v>12</v>
      </c>
      <c r="C751">
        <v>26.33</v>
      </c>
      <c r="D751">
        <v>8.18</v>
      </c>
      <c r="E751">
        <v>26.026923076923001</v>
      </c>
      <c r="F751">
        <v>8.1456923076923005</v>
      </c>
    </row>
    <row r="752" spans="1:6" x14ac:dyDescent="0.25">
      <c r="A752">
        <v>1910</v>
      </c>
      <c r="B752" t="s">
        <v>12</v>
      </c>
      <c r="C752">
        <v>26.24</v>
      </c>
      <c r="D752">
        <v>8.2200000000000006</v>
      </c>
      <c r="E752">
        <v>26.030151515151498</v>
      </c>
      <c r="F752">
        <v>8.1468181818181797</v>
      </c>
    </row>
    <row r="753" spans="1:6" x14ac:dyDescent="0.25">
      <c r="A753">
        <v>1911</v>
      </c>
      <c r="B753" t="s">
        <v>12</v>
      </c>
      <c r="C753">
        <v>26.02</v>
      </c>
      <c r="D753">
        <v>8.18</v>
      </c>
      <c r="E753">
        <v>26.03</v>
      </c>
      <c r="F753">
        <v>8.1473134328358192</v>
      </c>
    </row>
    <row r="754" spans="1:6" x14ac:dyDescent="0.25">
      <c r="A754">
        <v>1912</v>
      </c>
      <c r="B754" t="s">
        <v>12</v>
      </c>
      <c r="C754">
        <v>26.56</v>
      </c>
      <c r="D754">
        <v>8.17</v>
      </c>
      <c r="E754">
        <v>26.037794117647</v>
      </c>
      <c r="F754">
        <v>8.1476470588235195</v>
      </c>
    </row>
    <row r="755" spans="1:6" x14ac:dyDescent="0.25">
      <c r="A755">
        <v>1913</v>
      </c>
      <c r="B755" t="s">
        <v>12</v>
      </c>
      <c r="C755">
        <v>26.23</v>
      </c>
      <c r="D755">
        <v>8.3000000000000007</v>
      </c>
      <c r="E755">
        <v>26.0405797101449</v>
      </c>
      <c r="F755">
        <v>8.14985507246376</v>
      </c>
    </row>
    <row r="756" spans="1:6" x14ac:dyDescent="0.25">
      <c r="A756">
        <v>1914</v>
      </c>
      <c r="B756" t="s">
        <v>12</v>
      </c>
      <c r="C756">
        <v>26.52</v>
      </c>
      <c r="D756">
        <v>8.59</v>
      </c>
      <c r="E756">
        <v>26.047428571428501</v>
      </c>
      <c r="F756">
        <v>8.15614285714285</v>
      </c>
    </row>
    <row r="757" spans="1:6" x14ac:dyDescent="0.25">
      <c r="A757">
        <v>1915</v>
      </c>
      <c r="B757" t="s">
        <v>12</v>
      </c>
      <c r="C757">
        <v>26.94</v>
      </c>
      <c r="D757">
        <v>8.59</v>
      </c>
      <c r="E757">
        <v>26.06</v>
      </c>
      <c r="F757">
        <v>8.1622535211267593</v>
      </c>
    </row>
    <row r="758" spans="1:6" x14ac:dyDescent="0.25">
      <c r="A758">
        <v>1916</v>
      </c>
      <c r="B758" t="s">
        <v>12</v>
      </c>
      <c r="C758">
        <v>26.24</v>
      </c>
      <c r="D758">
        <v>8.23</v>
      </c>
      <c r="E758">
        <v>26.0625</v>
      </c>
      <c r="F758">
        <v>8.1631944444444393</v>
      </c>
    </row>
    <row r="759" spans="1:6" x14ac:dyDescent="0.25">
      <c r="A759">
        <v>1917</v>
      </c>
      <c r="B759" t="s">
        <v>12</v>
      </c>
      <c r="C759">
        <v>26.14</v>
      </c>
      <c r="D759">
        <v>8.02</v>
      </c>
      <c r="E759">
        <v>26.063561643835602</v>
      </c>
      <c r="F759">
        <v>8.1612328767123206</v>
      </c>
    </row>
    <row r="760" spans="1:6" x14ac:dyDescent="0.25">
      <c r="A760">
        <v>1918</v>
      </c>
      <c r="B760" t="s">
        <v>12</v>
      </c>
      <c r="C760">
        <v>25.83</v>
      </c>
      <c r="D760">
        <v>8.1300000000000008</v>
      </c>
      <c r="E760">
        <v>26.060405405405401</v>
      </c>
      <c r="F760">
        <v>8.1608108108108102</v>
      </c>
    </row>
    <row r="761" spans="1:6" x14ac:dyDescent="0.25">
      <c r="A761">
        <v>1919</v>
      </c>
      <c r="B761" t="s">
        <v>12</v>
      </c>
      <c r="C761">
        <v>26.51</v>
      </c>
      <c r="D761">
        <v>8.3800000000000008</v>
      </c>
      <c r="E761">
        <v>26.066400000000002</v>
      </c>
      <c r="F761">
        <v>8.1637333333333295</v>
      </c>
    </row>
    <row r="762" spans="1:6" x14ac:dyDescent="0.25">
      <c r="A762">
        <v>1920</v>
      </c>
      <c r="B762" t="s">
        <v>12</v>
      </c>
      <c r="C762">
        <v>26.34</v>
      </c>
      <c r="D762">
        <v>8.36</v>
      </c>
      <c r="E762">
        <v>26.07</v>
      </c>
      <c r="F762">
        <v>8.1663157894736802</v>
      </c>
    </row>
    <row r="763" spans="1:6" x14ac:dyDescent="0.25">
      <c r="A763">
        <v>1921</v>
      </c>
      <c r="B763" t="s">
        <v>12</v>
      </c>
      <c r="C763">
        <v>26.38</v>
      </c>
      <c r="D763">
        <v>8.57</v>
      </c>
      <c r="E763">
        <v>26.074025974025901</v>
      </c>
      <c r="F763">
        <v>8.1715584415584406</v>
      </c>
    </row>
    <row r="764" spans="1:6" x14ac:dyDescent="0.25">
      <c r="A764">
        <v>1922</v>
      </c>
      <c r="B764" t="s">
        <v>12</v>
      </c>
      <c r="C764">
        <v>26.51</v>
      </c>
      <c r="D764">
        <v>8.41</v>
      </c>
      <c r="E764">
        <v>26.079615384615298</v>
      </c>
      <c r="F764">
        <v>8.1746153846153806</v>
      </c>
    </row>
    <row r="765" spans="1:6" x14ac:dyDescent="0.25">
      <c r="A765">
        <v>1923</v>
      </c>
      <c r="B765" t="s">
        <v>12</v>
      </c>
      <c r="C765">
        <v>25.98</v>
      </c>
      <c r="D765">
        <v>8.42</v>
      </c>
      <c r="E765">
        <v>26.078354430379701</v>
      </c>
      <c r="F765">
        <v>8.1777215189873402</v>
      </c>
    </row>
    <row r="766" spans="1:6" x14ac:dyDescent="0.25">
      <c r="A766">
        <v>1924</v>
      </c>
      <c r="B766" t="s">
        <v>12</v>
      </c>
      <c r="C766">
        <v>26.34</v>
      </c>
      <c r="D766">
        <v>8.51</v>
      </c>
      <c r="E766">
        <v>26.081624999999999</v>
      </c>
      <c r="F766">
        <v>8.1818749999999998</v>
      </c>
    </row>
    <row r="767" spans="1:6" x14ac:dyDescent="0.25">
      <c r="A767">
        <v>1925</v>
      </c>
      <c r="B767" t="s">
        <v>12</v>
      </c>
      <c r="C767">
        <v>26.1</v>
      </c>
      <c r="D767">
        <v>8.5299999999999994</v>
      </c>
      <c r="E767">
        <v>26.081851851851798</v>
      </c>
      <c r="F767">
        <v>8.1861728395061704</v>
      </c>
    </row>
    <row r="768" spans="1:6" x14ac:dyDescent="0.25">
      <c r="A768">
        <v>1926</v>
      </c>
      <c r="B768" t="s">
        <v>12</v>
      </c>
      <c r="C768">
        <v>26.35</v>
      </c>
      <c r="D768">
        <v>8.73</v>
      </c>
      <c r="E768">
        <v>26.085121951219499</v>
      </c>
      <c r="F768">
        <v>8.1928048780487792</v>
      </c>
    </row>
    <row r="769" spans="1:6" x14ac:dyDescent="0.25">
      <c r="A769">
        <v>1927</v>
      </c>
      <c r="B769" t="s">
        <v>12</v>
      </c>
      <c r="C769">
        <v>26.42</v>
      </c>
      <c r="D769">
        <v>8.52</v>
      </c>
      <c r="E769">
        <v>26.089156626506</v>
      </c>
      <c r="F769">
        <v>8.1967469879517996</v>
      </c>
    </row>
    <row r="770" spans="1:6" x14ac:dyDescent="0.25">
      <c r="A770">
        <v>1928</v>
      </c>
      <c r="B770" t="s">
        <v>12</v>
      </c>
      <c r="C770">
        <v>26.34</v>
      </c>
      <c r="D770">
        <v>8.6300000000000008</v>
      </c>
      <c r="E770">
        <v>26.0921428571428</v>
      </c>
      <c r="F770">
        <v>8.2019047619047605</v>
      </c>
    </row>
    <row r="771" spans="1:6" x14ac:dyDescent="0.25">
      <c r="A771">
        <v>1929</v>
      </c>
      <c r="B771" t="s">
        <v>12</v>
      </c>
      <c r="C771">
        <v>26.14</v>
      </c>
      <c r="D771">
        <v>8.24</v>
      </c>
      <c r="E771">
        <v>26.092705882352899</v>
      </c>
      <c r="F771">
        <v>8.2023529411764695</v>
      </c>
    </row>
    <row r="772" spans="1:6" x14ac:dyDescent="0.25">
      <c r="A772">
        <v>1930</v>
      </c>
      <c r="B772" t="s">
        <v>12</v>
      </c>
      <c r="C772">
        <v>26.37</v>
      </c>
      <c r="D772">
        <v>8.6300000000000008</v>
      </c>
      <c r="E772">
        <v>26.0959302325581</v>
      </c>
      <c r="F772">
        <v>8.2073255813953399</v>
      </c>
    </row>
    <row r="773" spans="1:6" x14ac:dyDescent="0.25">
      <c r="A773">
        <v>1931</v>
      </c>
      <c r="B773" t="s">
        <v>12</v>
      </c>
      <c r="C773">
        <v>26.55</v>
      </c>
      <c r="D773">
        <v>8.7200000000000006</v>
      </c>
      <c r="E773">
        <v>26.1011494252873</v>
      </c>
      <c r="F773">
        <v>8.2132183908045899</v>
      </c>
    </row>
    <row r="774" spans="1:6" x14ac:dyDescent="0.25">
      <c r="A774">
        <v>1932</v>
      </c>
      <c r="B774" t="s">
        <v>12</v>
      </c>
      <c r="C774">
        <v>26.19</v>
      </c>
      <c r="D774">
        <v>8.7100000000000009</v>
      </c>
      <c r="E774">
        <v>26.102159090909002</v>
      </c>
      <c r="F774">
        <v>8.2188636363636292</v>
      </c>
    </row>
    <row r="775" spans="1:6" x14ac:dyDescent="0.25">
      <c r="A775">
        <v>1933</v>
      </c>
      <c r="B775" t="s">
        <v>12</v>
      </c>
      <c r="C775">
        <v>26.29</v>
      </c>
      <c r="D775">
        <v>8.34</v>
      </c>
      <c r="E775">
        <v>26.1042696629213</v>
      </c>
      <c r="F775">
        <v>8.22022471910112</v>
      </c>
    </row>
    <row r="776" spans="1:6" x14ac:dyDescent="0.25">
      <c r="A776">
        <v>1934</v>
      </c>
      <c r="B776" t="s">
        <v>12</v>
      </c>
      <c r="C776">
        <v>25.85</v>
      </c>
      <c r="D776">
        <v>8.6300000000000008</v>
      </c>
      <c r="E776">
        <v>26.1014444444444</v>
      </c>
      <c r="F776">
        <v>8.2247777777777706</v>
      </c>
    </row>
    <row r="777" spans="1:6" x14ac:dyDescent="0.25">
      <c r="A777">
        <v>1935</v>
      </c>
      <c r="B777" t="s">
        <v>12</v>
      </c>
      <c r="C777">
        <v>26.16</v>
      </c>
      <c r="D777">
        <v>8.52</v>
      </c>
      <c r="E777">
        <v>26.102087912087899</v>
      </c>
      <c r="F777">
        <v>8.2280219780219692</v>
      </c>
    </row>
    <row r="778" spans="1:6" x14ac:dyDescent="0.25">
      <c r="A778">
        <v>1936</v>
      </c>
      <c r="B778" t="s">
        <v>12</v>
      </c>
      <c r="C778">
        <v>26.39</v>
      </c>
      <c r="D778">
        <v>8.5500000000000007</v>
      </c>
      <c r="E778">
        <v>26.105217391304301</v>
      </c>
      <c r="F778">
        <v>8.2315217391304305</v>
      </c>
    </row>
    <row r="779" spans="1:6" x14ac:dyDescent="0.25">
      <c r="A779">
        <v>1937</v>
      </c>
      <c r="B779" t="s">
        <v>12</v>
      </c>
      <c r="C779">
        <v>26.51</v>
      </c>
      <c r="D779">
        <v>8.6999999999999993</v>
      </c>
      <c r="E779">
        <v>26.1095698924731</v>
      </c>
      <c r="F779">
        <v>8.2365591397849407</v>
      </c>
    </row>
    <row r="780" spans="1:6" x14ac:dyDescent="0.25">
      <c r="A780">
        <v>1938</v>
      </c>
      <c r="B780" t="s">
        <v>12</v>
      </c>
      <c r="C780">
        <v>26.46</v>
      </c>
      <c r="D780">
        <v>8.86</v>
      </c>
      <c r="E780">
        <v>26.1132978723404</v>
      </c>
      <c r="F780">
        <v>8.2431914893617009</v>
      </c>
    </row>
    <row r="781" spans="1:6" x14ac:dyDescent="0.25">
      <c r="A781">
        <v>1939</v>
      </c>
      <c r="B781" t="s">
        <v>12</v>
      </c>
      <c r="C781">
        <v>26.35</v>
      </c>
      <c r="D781">
        <v>8.76</v>
      </c>
      <c r="E781">
        <v>26.115789473684199</v>
      </c>
      <c r="F781">
        <v>8.2486315789473608</v>
      </c>
    </row>
    <row r="782" spans="1:6" x14ac:dyDescent="0.25">
      <c r="A782">
        <v>1940</v>
      </c>
      <c r="B782" t="s">
        <v>12</v>
      </c>
      <c r="C782">
        <v>26.49</v>
      </c>
      <c r="D782">
        <v>8.76</v>
      </c>
      <c r="E782">
        <v>26.119687500000001</v>
      </c>
      <c r="F782">
        <v>8.2539583333333297</v>
      </c>
    </row>
    <row r="783" spans="1:6" x14ac:dyDescent="0.25">
      <c r="A783">
        <v>1941</v>
      </c>
      <c r="B783" t="s">
        <v>12</v>
      </c>
      <c r="C783">
        <v>26.9</v>
      </c>
      <c r="D783">
        <v>8.77</v>
      </c>
      <c r="E783">
        <v>26.127731958762801</v>
      </c>
      <c r="F783">
        <v>8.2592783505154603</v>
      </c>
    </row>
    <row r="784" spans="1:6" x14ac:dyDescent="0.25">
      <c r="A784">
        <v>1942</v>
      </c>
      <c r="B784" t="s">
        <v>12</v>
      </c>
      <c r="C784">
        <v>26.55</v>
      </c>
      <c r="D784">
        <v>8.73</v>
      </c>
      <c r="E784">
        <v>26.132040816326501</v>
      </c>
      <c r="F784">
        <v>8.2640816326530597</v>
      </c>
    </row>
    <row r="785" spans="1:6" x14ac:dyDescent="0.25">
      <c r="A785">
        <v>1943</v>
      </c>
      <c r="B785" t="s">
        <v>12</v>
      </c>
      <c r="C785">
        <v>26.34</v>
      </c>
      <c r="D785">
        <v>8.76</v>
      </c>
      <c r="E785">
        <v>26.1341414141414</v>
      </c>
      <c r="F785">
        <v>8.2690909090909006</v>
      </c>
    </row>
    <row r="786" spans="1:6" x14ac:dyDescent="0.25">
      <c r="A786">
        <v>1944</v>
      </c>
      <c r="B786" t="s">
        <v>12</v>
      </c>
      <c r="C786">
        <v>26.42</v>
      </c>
      <c r="D786">
        <v>8.85</v>
      </c>
      <c r="E786">
        <v>26.137</v>
      </c>
      <c r="F786">
        <v>8.2749000000000006</v>
      </c>
    </row>
    <row r="787" spans="1:6" x14ac:dyDescent="0.25">
      <c r="A787">
        <v>1945</v>
      </c>
      <c r="B787" t="s">
        <v>12</v>
      </c>
      <c r="C787">
        <v>26.23</v>
      </c>
      <c r="D787">
        <v>8.58</v>
      </c>
      <c r="E787">
        <v>26.1379207920792</v>
      </c>
      <c r="F787">
        <v>8.2779207920792004</v>
      </c>
    </row>
    <row r="788" spans="1:6" x14ac:dyDescent="0.25">
      <c r="A788">
        <v>1946</v>
      </c>
      <c r="B788" t="s">
        <v>12</v>
      </c>
      <c r="C788">
        <v>26.76</v>
      </c>
      <c r="D788">
        <v>8.68</v>
      </c>
      <c r="E788">
        <v>26.144019607843099</v>
      </c>
      <c r="F788">
        <v>8.2818627450980298</v>
      </c>
    </row>
    <row r="789" spans="1:6" x14ac:dyDescent="0.25">
      <c r="A789">
        <v>1947</v>
      </c>
      <c r="B789" t="s">
        <v>12</v>
      </c>
      <c r="C789">
        <v>26.52</v>
      </c>
      <c r="D789">
        <v>8.8000000000000007</v>
      </c>
      <c r="E789">
        <v>26.1476699029126</v>
      </c>
      <c r="F789">
        <v>8.2868932038834906</v>
      </c>
    </row>
    <row r="790" spans="1:6" x14ac:dyDescent="0.25">
      <c r="A790">
        <v>1948</v>
      </c>
      <c r="B790" t="s">
        <v>12</v>
      </c>
      <c r="C790">
        <v>26.39</v>
      </c>
      <c r="D790">
        <v>8.75</v>
      </c>
      <c r="E790">
        <v>26.15</v>
      </c>
      <c r="F790">
        <v>8.2913461538461508</v>
      </c>
    </row>
    <row r="791" spans="1:6" x14ac:dyDescent="0.25">
      <c r="A791">
        <v>1949</v>
      </c>
      <c r="B791" t="s">
        <v>12</v>
      </c>
      <c r="C791">
        <v>26.63</v>
      </c>
      <c r="D791">
        <v>8.59</v>
      </c>
      <c r="E791">
        <v>26.154571428571401</v>
      </c>
      <c r="F791">
        <v>8.2941904761904706</v>
      </c>
    </row>
    <row r="792" spans="1:6" x14ac:dyDescent="0.25">
      <c r="A792">
        <v>1950</v>
      </c>
      <c r="B792" t="s">
        <v>12</v>
      </c>
      <c r="C792">
        <v>26.61</v>
      </c>
      <c r="D792">
        <v>8.3699999999999992</v>
      </c>
      <c r="E792">
        <v>26.158867924528298</v>
      </c>
      <c r="F792">
        <v>8.2949056603773492</v>
      </c>
    </row>
    <row r="793" spans="1:6" x14ac:dyDescent="0.25">
      <c r="A793">
        <v>1951</v>
      </c>
      <c r="B793" t="s">
        <v>12</v>
      </c>
      <c r="C793">
        <v>26.78</v>
      </c>
      <c r="D793">
        <v>8.6300000000000008</v>
      </c>
      <c r="E793">
        <v>26.164672897196201</v>
      </c>
      <c r="F793">
        <v>8.2980373831775704</v>
      </c>
    </row>
    <row r="794" spans="1:6" x14ac:dyDescent="0.25">
      <c r="A794">
        <v>1952</v>
      </c>
      <c r="B794" t="s">
        <v>12</v>
      </c>
      <c r="C794">
        <v>26.94</v>
      </c>
      <c r="D794">
        <v>8.64</v>
      </c>
      <c r="E794">
        <v>26.171851851851802</v>
      </c>
      <c r="F794">
        <v>8.3012037037037008</v>
      </c>
    </row>
    <row r="795" spans="1:6" x14ac:dyDescent="0.25">
      <c r="A795">
        <v>1953</v>
      </c>
      <c r="B795" t="s">
        <v>12</v>
      </c>
      <c r="C795">
        <v>26.93</v>
      </c>
      <c r="D795">
        <v>8.8699999999999992</v>
      </c>
      <c r="E795">
        <v>26.178807339449499</v>
      </c>
      <c r="F795">
        <v>8.3064220183486199</v>
      </c>
    </row>
    <row r="796" spans="1:6" x14ac:dyDescent="0.25">
      <c r="A796">
        <v>1954</v>
      </c>
      <c r="B796" t="s">
        <v>12</v>
      </c>
      <c r="C796">
        <v>26.9</v>
      </c>
      <c r="D796">
        <v>8.56</v>
      </c>
      <c r="E796">
        <v>26.185363636363601</v>
      </c>
      <c r="F796">
        <v>8.3087272727272694</v>
      </c>
    </row>
    <row r="797" spans="1:6" x14ac:dyDescent="0.25">
      <c r="A797">
        <v>1955</v>
      </c>
      <c r="B797" t="s">
        <v>12</v>
      </c>
      <c r="C797">
        <v>26.63</v>
      </c>
      <c r="D797">
        <v>8.6300000000000008</v>
      </c>
      <c r="E797">
        <v>26.189369369369299</v>
      </c>
      <c r="F797">
        <v>8.3116216216216205</v>
      </c>
    </row>
    <row r="798" spans="1:6" x14ac:dyDescent="0.25">
      <c r="A798">
        <v>1956</v>
      </c>
      <c r="B798" t="s">
        <v>12</v>
      </c>
      <c r="C798">
        <v>26.69</v>
      </c>
      <c r="D798">
        <v>8.2799999999999994</v>
      </c>
      <c r="E798">
        <v>26.193839285714201</v>
      </c>
      <c r="F798">
        <v>8.3113392857142792</v>
      </c>
    </row>
    <row r="799" spans="1:6" x14ac:dyDescent="0.25">
      <c r="A799">
        <v>1957</v>
      </c>
      <c r="B799" t="s">
        <v>12</v>
      </c>
      <c r="C799">
        <v>26.94</v>
      </c>
      <c r="D799">
        <v>8.73</v>
      </c>
      <c r="E799">
        <v>26.200442477876098</v>
      </c>
      <c r="F799">
        <v>8.3150442477876094</v>
      </c>
    </row>
    <row r="800" spans="1:6" x14ac:dyDescent="0.25">
      <c r="A800">
        <v>1958</v>
      </c>
      <c r="B800" t="s">
        <v>12</v>
      </c>
      <c r="C800">
        <v>26.9</v>
      </c>
      <c r="D800">
        <v>8.77</v>
      </c>
      <c r="E800">
        <v>26.206578947368399</v>
      </c>
      <c r="F800">
        <v>8.3190350877192891</v>
      </c>
    </row>
    <row r="801" spans="1:6" x14ac:dyDescent="0.25">
      <c r="A801">
        <v>1959</v>
      </c>
      <c r="B801" t="s">
        <v>12</v>
      </c>
      <c r="C801">
        <v>27</v>
      </c>
      <c r="D801">
        <v>8.73</v>
      </c>
      <c r="E801">
        <v>26.213478260869501</v>
      </c>
      <c r="F801">
        <v>8.3226086956521694</v>
      </c>
    </row>
    <row r="802" spans="1:6" x14ac:dyDescent="0.25">
      <c r="A802">
        <v>1960</v>
      </c>
      <c r="B802" t="s">
        <v>12</v>
      </c>
      <c r="C802">
        <v>26.91</v>
      </c>
      <c r="D802">
        <v>8.58</v>
      </c>
      <c r="E802">
        <v>26.2194827586206</v>
      </c>
      <c r="F802">
        <v>8.3248275862068901</v>
      </c>
    </row>
    <row r="803" spans="1:6" x14ac:dyDescent="0.25">
      <c r="A803">
        <v>1961</v>
      </c>
      <c r="B803" t="s">
        <v>12</v>
      </c>
      <c r="C803">
        <v>26.85</v>
      </c>
      <c r="D803">
        <v>8.8000000000000007</v>
      </c>
      <c r="E803">
        <v>26.224871794871699</v>
      </c>
      <c r="F803">
        <v>8.3288888888888799</v>
      </c>
    </row>
    <row r="804" spans="1:6" x14ac:dyDescent="0.25">
      <c r="A804">
        <v>1962</v>
      </c>
      <c r="B804" t="s">
        <v>12</v>
      </c>
      <c r="C804">
        <v>26.79</v>
      </c>
      <c r="D804">
        <v>8.75</v>
      </c>
      <c r="E804">
        <v>26.229661016949098</v>
      </c>
      <c r="F804">
        <v>8.3324576271186395</v>
      </c>
    </row>
    <row r="805" spans="1:6" x14ac:dyDescent="0.25">
      <c r="A805">
        <v>1963</v>
      </c>
      <c r="B805" t="s">
        <v>12</v>
      </c>
      <c r="C805">
        <v>26.49</v>
      </c>
      <c r="D805">
        <v>8.86</v>
      </c>
      <c r="E805">
        <v>26.2318487394957</v>
      </c>
      <c r="F805">
        <v>8.3368907563025196</v>
      </c>
    </row>
    <row r="806" spans="1:6" x14ac:dyDescent="0.25">
      <c r="A806">
        <v>1964</v>
      </c>
      <c r="B806" t="s">
        <v>12</v>
      </c>
      <c r="C806">
        <v>26.83</v>
      </c>
      <c r="D806">
        <v>8.41</v>
      </c>
      <c r="E806">
        <v>26.236833333333301</v>
      </c>
      <c r="F806">
        <v>8.3375000000000004</v>
      </c>
    </row>
    <row r="807" spans="1:6" x14ac:dyDescent="0.25">
      <c r="A807">
        <v>1965</v>
      </c>
      <c r="B807" t="s">
        <v>12</v>
      </c>
      <c r="C807">
        <v>26.63</v>
      </c>
      <c r="D807">
        <v>8.5299999999999994</v>
      </c>
      <c r="E807">
        <v>26.240082644628</v>
      </c>
      <c r="F807">
        <v>8.3390909090908991</v>
      </c>
    </row>
    <row r="808" spans="1:6" x14ac:dyDescent="0.25">
      <c r="A808">
        <v>1966</v>
      </c>
      <c r="B808" t="s">
        <v>12</v>
      </c>
      <c r="C808">
        <v>27.06</v>
      </c>
      <c r="D808">
        <v>8.6</v>
      </c>
      <c r="E808">
        <v>26.2468032786885</v>
      </c>
      <c r="F808">
        <v>8.3412295081967205</v>
      </c>
    </row>
    <row r="809" spans="1:6" x14ac:dyDescent="0.25">
      <c r="A809">
        <v>1967</v>
      </c>
      <c r="B809" t="s">
        <v>12</v>
      </c>
      <c r="C809">
        <v>26.52</v>
      </c>
      <c r="D809">
        <v>8.6999999999999993</v>
      </c>
      <c r="E809">
        <v>26.2490243902439</v>
      </c>
      <c r="F809">
        <v>8.3441463414634107</v>
      </c>
    </row>
    <row r="810" spans="1:6" x14ac:dyDescent="0.25">
      <c r="A810">
        <v>1968</v>
      </c>
      <c r="B810" t="s">
        <v>12</v>
      </c>
      <c r="C810">
        <v>26.66</v>
      </c>
      <c r="D810">
        <v>8.52</v>
      </c>
      <c r="E810">
        <v>26.252338709677399</v>
      </c>
      <c r="F810">
        <v>8.3455645161290306</v>
      </c>
    </row>
    <row r="811" spans="1:6" x14ac:dyDescent="0.25">
      <c r="A811">
        <v>1969</v>
      </c>
      <c r="B811" t="s">
        <v>12</v>
      </c>
      <c r="C811">
        <v>27.11</v>
      </c>
      <c r="D811">
        <v>8.6</v>
      </c>
      <c r="E811">
        <v>26.2592</v>
      </c>
      <c r="F811">
        <v>8.3475999999999999</v>
      </c>
    </row>
    <row r="812" spans="1:6" x14ac:dyDescent="0.25">
      <c r="A812">
        <v>1970</v>
      </c>
      <c r="B812" t="s">
        <v>12</v>
      </c>
      <c r="C812">
        <v>27.11</v>
      </c>
      <c r="D812">
        <v>8.6999999999999993</v>
      </c>
      <c r="E812">
        <v>26.265952380952299</v>
      </c>
      <c r="F812">
        <v>8.3503968253968193</v>
      </c>
    </row>
    <row r="813" spans="1:6" x14ac:dyDescent="0.25">
      <c r="A813">
        <v>1971</v>
      </c>
      <c r="B813" t="s">
        <v>12</v>
      </c>
      <c r="C813">
        <v>26.48</v>
      </c>
      <c r="D813">
        <v>8.6</v>
      </c>
      <c r="E813">
        <v>26.267637795275501</v>
      </c>
      <c r="F813">
        <v>8.3523622047244004</v>
      </c>
    </row>
    <row r="814" spans="1:6" x14ac:dyDescent="0.25">
      <c r="A814">
        <v>1972</v>
      </c>
      <c r="B814" t="s">
        <v>12</v>
      </c>
      <c r="C814">
        <v>26.73</v>
      </c>
      <c r="D814">
        <v>8.5</v>
      </c>
      <c r="E814">
        <v>26.271249999999998</v>
      </c>
      <c r="F814">
        <v>8.353515625</v>
      </c>
    </row>
    <row r="815" spans="1:6" x14ac:dyDescent="0.25">
      <c r="A815">
        <v>1973</v>
      </c>
      <c r="B815" t="s">
        <v>12</v>
      </c>
      <c r="C815">
        <v>27.17</v>
      </c>
      <c r="D815">
        <v>8.9499999999999993</v>
      </c>
      <c r="E815">
        <v>26.2782170542635</v>
      </c>
      <c r="F815">
        <v>8.3581395348837209</v>
      </c>
    </row>
    <row r="816" spans="1:6" x14ac:dyDescent="0.25">
      <c r="A816">
        <v>1974</v>
      </c>
      <c r="B816" t="s">
        <v>12</v>
      </c>
      <c r="C816">
        <v>26.72</v>
      </c>
      <c r="D816">
        <v>8.4700000000000006</v>
      </c>
      <c r="E816">
        <v>26.2816153846153</v>
      </c>
      <c r="F816">
        <v>8.359</v>
      </c>
    </row>
    <row r="817" spans="1:6" x14ac:dyDescent="0.25">
      <c r="A817">
        <v>1975</v>
      </c>
      <c r="B817" t="s">
        <v>12</v>
      </c>
      <c r="C817">
        <v>26.83</v>
      </c>
      <c r="D817">
        <v>8.74</v>
      </c>
      <c r="E817">
        <v>26.285801526717499</v>
      </c>
      <c r="F817">
        <v>8.3619083969465606</v>
      </c>
    </row>
    <row r="818" spans="1:6" x14ac:dyDescent="0.25">
      <c r="A818">
        <v>1976</v>
      </c>
      <c r="B818" t="s">
        <v>12</v>
      </c>
      <c r="C818">
        <v>26.53</v>
      </c>
      <c r="D818">
        <v>8.35</v>
      </c>
      <c r="E818">
        <v>26.287651515151499</v>
      </c>
      <c r="F818">
        <v>8.3618181818181796</v>
      </c>
    </row>
    <row r="819" spans="1:6" x14ac:dyDescent="0.25">
      <c r="A819">
        <v>1977</v>
      </c>
      <c r="B819" t="s">
        <v>12</v>
      </c>
      <c r="C819">
        <v>26.87</v>
      </c>
      <c r="D819">
        <v>8.85</v>
      </c>
      <c r="E819">
        <v>26.292030075187899</v>
      </c>
      <c r="F819">
        <v>8.3654887218045104</v>
      </c>
    </row>
    <row r="820" spans="1:6" x14ac:dyDescent="0.25">
      <c r="A820">
        <v>1978</v>
      </c>
      <c r="B820" t="s">
        <v>12</v>
      </c>
      <c r="C820">
        <v>26.55</v>
      </c>
      <c r="D820">
        <v>8.69</v>
      </c>
      <c r="E820">
        <v>26.293955223880499</v>
      </c>
      <c r="F820">
        <v>8.3679104477611901</v>
      </c>
    </row>
    <row r="821" spans="1:6" x14ac:dyDescent="0.25">
      <c r="A821">
        <v>1979</v>
      </c>
      <c r="B821" t="s">
        <v>12</v>
      </c>
      <c r="C821">
        <v>26.84</v>
      </c>
      <c r="D821">
        <v>8.73</v>
      </c>
      <c r="E821">
        <v>26.297999999999998</v>
      </c>
      <c r="F821">
        <v>8.3705925925925904</v>
      </c>
    </row>
    <row r="822" spans="1:6" x14ac:dyDescent="0.25">
      <c r="A822">
        <v>1980</v>
      </c>
      <c r="B822" t="s">
        <v>12</v>
      </c>
      <c r="C822">
        <v>27.02</v>
      </c>
      <c r="D822">
        <v>8.98</v>
      </c>
      <c r="E822">
        <v>26.303308823529399</v>
      </c>
      <c r="F822">
        <v>8.3750735294117593</v>
      </c>
    </row>
    <row r="823" spans="1:6" x14ac:dyDescent="0.25">
      <c r="A823">
        <v>1981</v>
      </c>
      <c r="B823" t="s">
        <v>12</v>
      </c>
      <c r="C823">
        <v>26.79</v>
      </c>
      <c r="D823">
        <v>9.17</v>
      </c>
      <c r="E823">
        <v>26.306861313868598</v>
      </c>
      <c r="F823">
        <v>8.3808759124087508</v>
      </c>
    </row>
    <row r="824" spans="1:6" x14ac:dyDescent="0.25">
      <c r="A824">
        <v>1982</v>
      </c>
      <c r="B824" t="s">
        <v>12</v>
      </c>
      <c r="C824">
        <v>26.77</v>
      </c>
      <c r="D824">
        <v>8.64</v>
      </c>
      <c r="E824">
        <v>26.310217391304299</v>
      </c>
      <c r="F824">
        <v>8.3827536231883997</v>
      </c>
    </row>
    <row r="825" spans="1:6" x14ac:dyDescent="0.25">
      <c r="A825">
        <v>1983</v>
      </c>
      <c r="B825" t="s">
        <v>12</v>
      </c>
      <c r="C825">
        <v>27.21</v>
      </c>
      <c r="D825">
        <v>9.0299999999999994</v>
      </c>
      <c r="E825">
        <v>26.316690647482002</v>
      </c>
      <c r="F825">
        <v>8.3874100719424405</v>
      </c>
    </row>
    <row r="826" spans="1:6" x14ac:dyDescent="0.25">
      <c r="A826">
        <v>1984</v>
      </c>
      <c r="B826" t="s">
        <v>12</v>
      </c>
      <c r="C826">
        <v>26.77</v>
      </c>
      <c r="D826">
        <v>8.69</v>
      </c>
      <c r="E826">
        <v>26.319928571428498</v>
      </c>
      <c r="F826">
        <v>8.3895714285714202</v>
      </c>
    </row>
    <row r="827" spans="1:6" x14ac:dyDescent="0.25">
      <c r="A827">
        <v>1985</v>
      </c>
      <c r="B827" t="s">
        <v>12</v>
      </c>
      <c r="C827">
        <v>26.95</v>
      </c>
      <c r="D827">
        <v>8.66</v>
      </c>
      <c r="E827">
        <v>26.324397163120501</v>
      </c>
      <c r="F827">
        <v>8.3914893617021207</v>
      </c>
    </row>
    <row r="828" spans="1:6" x14ac:dyDescent="0.25">
      <c r="A828">
        <v>1986</v>
      </c>
      <c r="B828" t="s">
        <v>12</v>
      </c>
      <c r="C828">
        <v>26.79</v>
      </c>
      <c r="D828">
        <v>8.83</v>
      </c>
      <c r="E828">
        <v>26.327676056337999</v>
      </c>
      <c r="F828">
        <v>8.3945774647887301</v>
      </c>
    </row>
    <row r="829" spans="1:6" x14ac:dyDescent="0.25">
      <c r="A829">
        <v>1987</v>
      </c>
      <c r="B829" t="s">
        <v>12</v>
      </c>
      <c r="C829">
        <v>27.39</v>
      </c>
      <c r="D829">
        <v>8.99</v>
      </c>
      <c r="E829">
        <v>26.335104895104799</v>
      </c>
      <c r="F829">
        <v>8.39874125874125</v>
      </c>
    </row>
    <row r="830" spans="1:6" x14ac:dyDescent="0.25">
      <c r="A830">
        <v>1988</v>
      </c>
      <c r="B830" t="s">
        <v>12</v>
      </c>
      <c r="C830">
        <v>27.42</v>
      </c>
      <c r="D830">
        <v>9.1999999999999993</v>
      </c>
      <c r="E830">
        <v>26.3426388888888</v>
      </c>
      <c r="F830">
        <v>8.4043055555555508</v>
      </c>
    </row>
    <row r="831" spans="1:6" x14ac:dyDescent="0.25">
      <c r="A831">
        <v>1989</v>
      </c>
      <c r="B831" t="s">
        <v>12</v>
      </c>
      <c r="C831">
        <v>26.73</v>
      </c>
      <c r="D831">
        <v>8.92</v>
      </c>
      <c r="E831">
        <v>26.345310344827499</v>
      </c>
      <c r="F831">
        <v>8.4078620689655104</v>
      </c>
    </row>
    <row r="832" spans="1:6" x14ac:dyDescent="0.25">
      <c r="A832">
        <v>1990</v>
      </c>
      <c r="B832" t="s">
        <v>12</v>
      </c>
      <c r="C832">
        <v>26.85</v>
      </c>
      <c r="D832">
        <v>9.23</v>
      </c>
      <c r="E832">
        <v>26.348767123287601</v>
      </c>
      <c r="F832">
        <v>8.4134931506849302</v>
      </c>
    </row>
    <row r="833" spans="1:6" x14ac:dyDescent="0.25">
      <c r="A833">
        <v>1991</v>
      </c>
      <c r="B833" t="s">
        <v>12</v>
      </c>
      <c r="C833">
        <v>26.69</v>
      </c>
      <c r="D833">
        <v>9.18</v>
      </c>
      <c r="E833">
        <v>26.351088435374098</v>
      </c>
      <c r="F833">
        <v>8.4187074829931898</v>
      </c>
    </row>
    <row r="834" spans="1:6" x14ac:dyDescent="0.25">
      <c r="A834">
        <v>1992</v>
      </c>
      <c r="B834" t="s">
        <v>12</v>
      </c>
      <c r="C834">
        <v>26.72</v>
      </c>
      <c r="D834">
        <v>8.84</v>
      </c>
      <c r="E834">
        <v>26.353581081081</v>
      </c>
      <c r="F834">
        <v>8.4215540540540506</v>
      </c>
    </row>
    <row r="835" spans="1:6" x14ac:dyDescent="0.25">
      <c r="A835">
        <v>1993</v>
      </c>
      <c r="B835" t="s">
        <v>12</v>
      </c>
      <c r="C835">
        <v>26.87</v>
      </c>
      <c r="D835">
        <v>8.8699999999999992</v>
      </c>
      <c r="E835">
        <v>26.3570469798657</v>
      </c>
      <c r="F835">
        <v>8.4245637583892599</v>
      </c>
    </row>
    <row r="836" spans="1:6" x14ac:dyDescent="0.25">
      <c r="A836">
        <v>1994</v>
      </c>
      <c r="B836" t="s">
        <v>12</v>
      </c>
      <c r="C836">
        <v>26.89</v>
      </c>
      <c r="D836">
        <v>9.0399999999999991</v>
      </c>
      <c r="E836">
        <v>26.360600000000002</v>
      </c>
      <c r="F836">
        <v>8.4286666666666594</v>
      </c>
    </row>
    <row r="837" spans="1:6" x14ac:dyDescent="0.25">
      <c r="A837">
        <v>1995</v>
      </c>
      <c r="B837" t="s">
        <v>12</v>
      </c>
      <c r="C837">
        <v>26.8</v>
      </c>
      <c r="D837">
        <v>9.35</v>
      </c>
      <c r="E837">
        <v>26.3635099337748</v>
      </c>
      <c r="F837">
        <v>8.4347682119205203</v>
      </c>
    </row>
    <row r="838" spans="1:6" x14ac:dyDescent="0.25">
      <c r="A838">
        <v>1996</v>
      </c>
      <c r="B838" t="s">
        <v>12</v>
      </c>
      <c r="C838">
        <v>26.95</v>
      </c>
      <c r="D838">
        <v>9.0399999999999991</v>
      </c>
      <c r="E838">
        <v>26.3673684210526</v>
      </c>
      <c r="F838">
        <v>8.4387500000000006</v>
      </c>
    </row>
    <row r="839" spans="1:6" x14ac:dyDescent="0.25">
      <c r="A839">
        <v>1997</v>
      </c>
      <c r="B839" t="s">
        <v>12</v>
      </c>
      <c r="C839">
        <v>26.99</v>
      </c>
      <c r="D839">
        <v>9.1999999999999993</v>
      </c>
      <c r="E839">
        <v>26.371437908496699</v>
      </c>
      <c r="F839">
        <v>8.4437254901960692</v>
      </c>
    </row>
    <row r="840" spans="1:6" x14ac:dyDescent="0.25">
      <c r="A840">
        <v>1998</v>
      </c>
      <c r="B840" t="s">
        <v>12</v>
      </c>
      <c r="C840">
        <v>27.8</v>
      </c>
      <c r="D840">
        <v>9.52</v>
      </c>
      <c r="E840">
        <v>26.380714285714198</v>
      </c>
      <c r="F840">
        <v>8.4507142857142803</v>
      </c>
    </row>
    <row r="841" spans="1:6" x14ac:dyDescent="0.25">
      <c r="A841">
        <v>1999</v>
      </c>
      <c r="B841" t="s">
        <v>12</v>
      </c>
      <c r="C841">
        <v>27.07</v>
      </c>
      <c r="D841">
        <v>9.2899999999999991</v>
      </c>
      <c r="E841">
        <v>26.3851612903225</v>
      </c>
      <c r="F841">
        <v>8.45612903225806</v>
      </c>
    </row>
    <row r="842" spans="1:6" x14ac:dyDescent="0.25">
      <c r="A842">
        <v>2000</v>
      </c>
      <c r="B842" t="s">
        <v>12</v>
      </c>
      <c r="C842">
        <v>27.02</v>
      </c>
      <c r="D842">
        <v>9.1999999999999993</v>
      </c>
      <c r="E842">
        <v>26.3892307692307</v>
      </c>
      <c r="F842">
        <v>8.4608974358974294</v>
      </c>
    </row>
    <row r="843" spans="1:6" x14ac:dyDescent="0.25">
      <c r="A843">
        <v>2001</v>
      </c>
      <c r="B843" t="s">
        <v>12</v>
      </c>
      <c r="C843">
        <v>27.17</v>
      </c>
      <c r="D843">
        <v>9.41</v>
      </c>
      <c r="E843">
        <v>26.394203821655999</v>
      </c>
      <c r="F843">
        <v>8.4669426751592294</v>
      </c>
    </row>
    <row r="844" spans="1:6" x14ac:dyDescent="0.25">
      <c r="A844">
        <v>2002</v>
      </c>
      <c r="B844" t="s">
        <v>12</v>
      </c>
      <c r="C844">
        <v>27.1</v>
      </c>
      <c r="D844">
        <v>9.57</v>
      </c>
      <c r="E844">
        <v>26.398670886075902</v>
      </c>
      <c r="F844">
        <v>8.4739240506329097</v>
      </c>
    </row>
    <row r="845" spans="1:6" x14ac:dyDescent="0.25">
      <c r="A845">
        <v>2003</v>
      </c>
      <c r="B845" t="s">
        <v>12</v>
      </c>
      <c r="C845">
        <v>27.07</v>
      </c>
      <c r="D845">
        <v>9.5299999999999994</v>
      </c>
      <c r="E845">
        <v>26.402893081761</v>
      </c>
      <c r="F845">
        <v>8.4805660377358407</v>
      </c>
    </row>
    <row r="846" spans="1:6" x14ac:dyDescent="0.25">
      <c r="A846">
        <v>2004</v>
      </c>
      <c r="B846" t="s">
        <v>12</v>
      </c>
      <c r="C846">
        <v>27.09</v>
      </c>
      <c r="D846">
        <v>9.32</v>
      </c>
      <c r="E846">
        <v>26.407187499999999</v>
      </c>
      <c r="F846">
        <v>8.4858124999999998</v>
      </c>
    </row>
    <row r="847" spans="1:6" x14ac:dyDescent="0.25">
      <c r="A847">
        <v>2005</v>
      </c>
      <c r="B847" t="s">
        <v>12</v>
      </c>
      <c r="C847">
        <v>27.12</v>
      </c>
      <c r="D847">
        <v>9.6999999999999993</v>
      </c>
      <c r="E847">
        <v>26.411614906832199</v>
      </c>
      <c r="F847">
        <v>8.4933540372670802</v>
      </c>
    </row>
    <row r="848" spans="1:6" x14ac:dyDescent="0.25">
      <c r="A848">
        <v>2006</v>
      </c>
      <c r="B848" t="s">
        <v>12</v>
      </c>
      <c r="C848">
        <v>27.23</v>
      </c>
      <c r="D848">
        <v>9.5299999999999994</v>
      </c>
      <c r="E848">
        <v>26.4166666666666</v>
      </c>
      <c r="F848">
        <v>8.4997530864197497</v>
      </c>
    </row>
    <row r="849" spans="1:6" x14ac:dyDescent="0.25">
      <c r="A849">
        <v>2007</v>
      </c>
      <c r="B849" t="s">
        <v>12</v>
      </c>
      <c r="C849">
        <v>27.21</v>
      </c>
      <c r="D849">
        <v>9.73</v>
      </c>
      <c r="E849">
        <v>26.421533742331199</v>
      </c>
      <c r="F849">
        <v>8.5073006134969305</v>
      </c>
    </row>
    <row r="850" spans="1:6" x14ac:dyDescent="0.25">
      <c r="A850">
        <v>2008</v>
      </c>
      <c r="B850" t="s">
        <v>12</v>
      </c>
      <c r="C850">
        <v>26.94</v>
      </c>
      <c r="D850">
        <v>9.43</v>
      </c>
      <c r="E850">
        <v>26.424695121951199</v>
      </c>
      <c r="F850">
        <v>8.5129268292682898</v>
      </c>
    </row>
    <row r="851" spans="1:6" x14ac:dyDescent="0.25">
      <c r="A851">
        <v>2009</v>
      </c>
      <c r="B851" t="s">
        <v>12</v>
      </c>
      <c r="C851">
        <v>26.92</v>
      </c>
      <c r="D851">
        <v>9.51</v>
      </c>
      <c r="E851">
        <v>26.4276969696969</v>
      </c>
      <c r="F851">
        <v>8.5189696969696893</v>
      </c>
    </row>
    <row r="852" spans="1:6" x14ac:dyDescent="0.25">
      <c r="A852">
        <v>2010</v>
      </c>
      <c r="B852" t="s">
        <v>12</v>
      </c>
      <c r="C852">
        <v>27.49</v>
      </c>
      <c r="D852">
        <v>9.6999999999999993</v>
      </c>
      <c r="E852">
        <v>26.434096385542102</v>
      </c>
      <c r="F852">
        <v>8.5260843373493902</v>
      </c>
    </row>
    <row r="853" spans="1:6" x14ac:dyDescent="0.25">
      <c r="A853">
        <v>2011</v>
      </c>
      <c r="B853" t="s">
        <v>12</v>
      </c>
      <c r="C853">
        <v>26.82</v>
      </c>
      <c r="D853">
        <v>9.52</v>
      </c>
      <c r="E853">
        <v>26.436407185628699</v>
      </c>
      <c r="F853">
        <v>8.5320359281437099</v>
      </c>
    </row>
    <row r="854" spans="1:6" x14ac:dyDescent="0.25">
      <c r="A854">
        <v>2012</v>
      </c>
      <c r="B854" t="s">
        <v>12</v>
      </c>
      <c r="C854">
        <v>27.34</v>
      </c>
      <c r="D854">
        <v>9.51</v>
      </c>
      <c r="E854">
        <v>26.4417857142857</v>
      </c>
      <c r="F854">
        <v>8.5378571428571401</v>
      </c>
    </row>
    <row r="855" spans="1:6" x14ac:dyDescent="0.25">
      <c r="A855">
        <v>2013</v>
      </c>
      <c r="B855" t="s">
        <v>12</v>
      </c>
      <c r="C855">
        <v>27.87</v>
      </c>
      <c r="D855">
        <v>9.61</v>
      </c>
      <c r="E855">
        <v>26.4502366863905</v>
      </c>
      <c r="F855">
        <v>8.5442011834319498</v>
      </c>
    </row>
    <row r="856" spans="1:6" x14ac:dyDescent="0.25">
      <c r="A856">
        <v>1750</v>
      </c>
      <c r="B856" t="s">
        <v>8</v>
      </c>
      <c r="C856">
        <v>4.84</v>
      </c>
      <c r="D856">
        <v>8.7200000000000006</v>
      </c>
      <c r="E856">
        <v>4.84</v>
      </c>
      <c r="F856">
        <v>8.7200000000000006</v>
      </c>
    </row>
    <row r="857" spans="1:6" x14ac:dyDescent="0.25">
      <c r="A857">
        <v>1751</v>
      </c>
      <c r="B857" t="s">
        <v>8</v>
      </c>
      <c r="C857">
        <v>5.07</v>
      </c>
      <c r="D857">
        <v>7.98</v>
      </c>
      <c r="E857">
        <v>4.9550000000000001</v>
      </c>
      <c r="F857">
        <v>8.35</v>
      </c>
    </row>
    <row r="858" spans="1:6" x14ac:dyDescent="0.25">
      <c r="A858">
        <v>1752</v>
      </c>
      <c r="B858" t="s">
        <v>8</v>
      </c>
      <c r="C858">
        <v>-2.08</v>
      </c>
      <c r="D858">
        <v>5.78</v>
      </c>
      <c r="E858">
        <v>2.61</v>
      </c>
      <c r="F858">
        <v>7.4933333333333296</v>
      </c>
    </row>
    <row r="859" spans="1:6" x14ac:dyDescent="0.25">
      <c r="A859">
        <v>1753</v>
      </c>
      <c r="B859" t="s">
        <v>8</v>
      </c>
      <c r="C859">
        <v>3.87</v>
      </c>
      <c r="D859">
        <v>8.39</v>
      </c>
      <c r="E859">
        <v>2.9249999999999998</v>
      </c>
      <c r="F859">
        <v>7.7175000000000002</v>
      </c>
    </row>
    <row r="860" spans="1:6" x14ac:dyDescent="0.25">
      <c r="A860">
        <v>1754</v>
      </c>
      <c r="B860" t="s">
        <v>8</v>
      </c>
      <c r="C860">
        <v>4.07</v>
      </c>
      <c r="D860">
        <v>8.4700000000000006</v>
      </c>
      <c r="E860">
        <v>3.1539999999999999</v>
      </c>
      <c r="F860">
        <v>7.8680000000000003</v>
      </c>
    </row>
    <row r="861" spans="1:6" x14ac:dyDescent="0.25">
      <c r="A861">
        <v>1755</v>
      </c>
      <c r="B861" t="s">
        <v>8</v>
      </c>
      <c r="C861">
        <v>3.99</v>
      </c>
      <c r="D861">
        <v>8.36</v>
      </c>
      <c r="E861">
        <v>3.2933333333333299</v>
      </c>
      <c r="F861">
        <v>7.95</v>
      </c>
    </row>
    <row r="862" spans="1:6" x14ac:dyDescent="0.25">
      <c r="A862">
        <v>1756</v>
      </c>
      <c r="B862" t="s">
        <v>8</v>
      </c>
      <c r="C862">
        <v>4.51</v>
      </c>
      <c r="D862">
        <v>8.85</v>
      </c>
      <c r="E862">
        <v>3.46714285714285</v>
      </c>
      <c r="F862">
        <v>8.0785714285714203</v>
      </c>
    </row>
    <row r="863" spans="1:6" x14ac:dyDescent="0.25">
      <c r="A863">
        <v>1757</v>
      </c>
      <c r="B863" t="s">
        <v>8</v>
      </c>
      <c r="C863">
        <v>4.66</v>
      </c>
      <c r="D863">
        <v>9.02</v>
      </c>
      <c r="E863">
        <v>3.61625</v>
      </c>
      <c r="F863">
        <v>8.1962499999999991</v>
      </c>
    </row>
    <row r="864" spans="1:6" x14ac:dyDescent="0.25">
      <c r="A864">
        <v>1758</v>
      </c>
      <c r="B864" t="s">
        <v>8</v>
      </c>
      <c r="C864">
        <v>2.2200000000000002</v>
      </c>
      <c r="D864">
        <v>6.74</v>
      </c>
      <c r="E864">
        <v>3.4611111111111099</v>
      </c>
      <c r="F864">
        <v>8.0344444444444392</v>
      </c>
    </row>
    <row r="865" spans="1:6" x14ac:dyDescent="0.25">
      <c r="A865">
        <v>1759</v>
      </c>
      <c r="B865" t="s">
        <v>8</v>
      </c>
      <c r="C865">
        <v>3.45</v>
      </c>
      <c r="D865">
        <v>7.99</v>
      </c>
      <c r="E865">
        <v>3.46</v>
      </c>
      <c r="F865">
        <v>8.0299999999999994</v>
      </c>
    </row>
    <row r="866" spans="1:6" x14ac:dyDescent="0.25">
      <c r="A866">
        <v>1760</v>
      </c>
      <c r="B866" t="s">
        <v>8</v>
      </c>
      <c r="C866">
        <v>2.41</v>
      </c>
      <c r="D866">
        <v>7.19</v>
      </c>
      <c r="E866">
        <v>3.3645454545454498</v>
      </c>
      <c r="F866">
        <v>7.9536363636363596</v>
      </c>
    </row>
    <row r="867" spans="1:6" x14ac:dyDescent="0.25">
      <c r="A867">
        <v>1761</v>
      </c>
      <c r="B867" t="s">
        <v>8</v>
      </c>
      <c r="C867">
        <v>4.1399999999999997</v>
      </c>
      <c r="D867">
        <v>8.77</v>
      </c>
      <c r="E867">
        <v>3.42916666666666</v>
      </c>
      <c r="F867">
        <v>8.0216666666666594</v>
      </c>
    </row>
    <row r="868" spans="1:6" x14ac:dyDescent="0.25">
      <c r="A868">
        <v>1762</v>
      </c>
      <c r="B868" t="s">
        <v>8</v>
      </c>
      <c r="C868">
        <v>4.0999999999999996</v>
      </c>
      <c r="D868">
        <v>8.61</v>
      </c>
      <c r="E868">
        <v>3.4807692307692299</v>
      </c>
      <c r="F868">
        <v>8.0669230769230698</v>
      </c>
    </row>
    <row r="869" spans="1:6" x14ac:dyDescent="0.25">
      <c r="A869">
        <v>1763</v>
      </c>
      <c r="B869" t="s">
        <v>8</v>
      </c>
      <c r="C869">
        <v>2.91</v>
      </c>
      <c r="D869">
        <v>7.5</v>
      </c>
      <c r="E869">
        <v>3.44</v>
      </c>
      <c r="F869">
        <v>8.0264285714285695</v>
      </c>
    </row>
    <row r="870" spans="1:6" x14ac:dyDescent="0.25">
      <c r="A870">
        <v>1764</v>
      </c>
      <c r="B870" t="s">
        <v>8</v>
      </c>
      <c r="C870">
        <v>4.3499999999999996</v>
      </c>
      <c r="D870">
        <v>8.4</v>
      </c>
      <c r="E870">
        <v>3.5006666666666599</v>
      </c>
      <c r="F870">
        <v>8.0513333333333303</v>
      </c>
    </row>
    <row r="871" spans="1:6" x14ac:dyDescent="0.25">
      <c r="A871">
        <v>1765</v>
      </c>
      <c r="B871" t="s">
        <v>8</v>
      </c>
      <c r="C871">
        <v>4.3</v>
      </c>
      <c r="D871">
        <v>8.25</v>
      </c>
      <c r="E871">
        <v>3.5506250000000001</v>
      </c>
      <c r="F871">
        <v>8.0637500000000006</v>
      </c>
    </row>
    <row r="872" spans="1:6" x14ac:dyDescent="0.25">
      <c r="A872">
        <v>1766</v>
      </c>
      <c r="B872" t="s">
        <v>8</v>
      </c>
      <c r="C872">
        <v>4.2300000000000004</v>
      </c>
      <c r="D872">
        <v>8.41</v>
      </c>
      <c r="E872">
        <v>3.5905882352941099</v>
      </c>
      <c r="F872">
        <v>8.0841176470588199</v>
      </c>
    </row>
    <row r="873" spans="1:6" x14ac:dyDescent="0.25">
      <c r="A873">
        <v>1767</v>
      </c>
      <c r="B873" t="s">
        <v>8</v>
      </c>
      <c r="C873">
        <v>4.05</v>
      </c>
      <c r="D873">
        <v>8.2200000000000006</v>
      </c>
      <c r="E873">
        <v>3.6161111111111102</v>
      </c>
      <c r="F873">
        <v>8.0916666666666597</v>
      </c>
    </row>
    <row r="874" spans="1:6" x14ac:dyDescent="0.25">
      <c r="A874">
        <v>1768</v>
      </c>
      <c r="B874" t="s">
        <v>8</v>
      </c>
      <c r="C874">
        <v>2.72</v>
      </c>
      <c r="D874">
        <v>6.78</v>
      </c>
      <c r="E874">
        <v>3.5689473684210502</v>
      </c>
      <c r="F874">
        <v>8.0226315789473599</v>
      </c>
    </row>
    <row r="875" spans="1:6" x14ac:dyDescent="0.25">
      <c r="A875">
        <v>1769</v>
      </c>
      <c r="B875" t="s">
        <v>8</v>
      </c>
      <c r="C875">
        <v>3.85</v>
      </c>
      <c r="D875">
        <v>7.69</v>
      </c>
      <c r="E875">
        <v>3.5830000000000002</v>
      </c>
      <c r="F875">
        <v>8.0060000000000002</v>
      </c>
    </row>
    <row r="876" spans="1:6" x14ac:dyDescent="0.25">
      <c r="A876">
        <v>1770</v>
      </c>
      <c r="B876" t="s">
        <v>8</v>
      </c>
      <c r="C876">
        <v>3.97</v>
      </c>
      <c r="D876">
        <v>7.69</v>
      </c>
      <c r="E876">
        <v>3.6014285714285701</v>
      </c>
      <c r="F876">
        <v>7.9909523809523799</v>
      </c>
    </row>
    <row r="877" spans="1:6" x14ac:dyDescent="0.25">
      <c r="A877">
        <v>1771</v>
      </c>
      <c r="B877" t="s">
        <v>8</v>
      </c>
      <c r="C877">
        <v>3.23</v>
      </c>
      <c r="D877">
        <v>7.85</v>
      </c>
      <c r="E877">
        <v>3.58454545454545</v>
      </c>
      <c r="F877">
        <v>7.9845454545454499</v>
      </c>
    </row>
    <row r="878" spans="1:6" x14ac:dyDescent="0.25">
      <c r="A878">
        <v>1772</v>
      </c>
      <c r="B878" t="s">
        <v>8</v>
      </c>
      <c r="C878">
        <v>3.93</v>
      </c>
      <c r="D878">
        <v>8.19</v>
      </c>
      <c r="E878">
        <v>3.5995652173913002</v>
      </c>
      <c r="F878">
        <v>7.9934782608695603</v>
      </c>
    </row>
    <row r="879" spans="1:6" x14ac:dyDescent="0.25">
      <c r="A879">
        <v>1773</v>
      </c>
      <c r="B879" t="s">
        <v>8</v>
      </c>
      <c r="C879">
        <v>4.79</v>
      </c>
      <c r="D879">
        <v>8.2200000000000006</v>
      </c>
      <c r="E879">
        <v>3.6491666666666598</v>
      </c>
      <c r="F879">
        <v>8.0029166666666605</v>
      </c>
    </row>
    <row r="880" spans="1:6" x14ac:dyDescent="0.25">
      <c r="A880">
        <v>1774</v>
      </c>
      <c r="B880" t="s">
        <v>8</v>
      </c>
      <c r="C880">
        <v>4.47</v>
      </c>
      <c r="D880">
        <v>8.77</v>
      </c>
      <c r="E880">
        <v>3.6819999999999999</v>
      </c>
      <c r="F880">
        <v>8.0335999999999999</v>
      </c>
    </row>
    <row r="881" spans="1:6" x14ac:dyDescent="0.25">
      <c r="A881">
        <v>1775</v>
      </c>
      <c r="B881" t="s">
        <v>8</v>
      </c>
      <c r="C881">
        <v>5.29</v>
      </c>
      <c r="D881">
        <v>9.18</v>
      </c>
      <c r="E881">
        <v>3.74384615384615</v>
      </c>
      <c r="F881">
        <v>8.0776923076923008</v>
      </c>
    </row>
    <row r="882" spans="1:6" x14ac:dyDescent="0.25">
      <c r="A882">
        <v>1776</v>
      </c>
      <c r="B882" t="s">
        <v>8</v>
      </c>
      <c r="C882">
        <v>4.16</v>
      </c>
      <c r="D882">
        <v>8.3000000000000007</v>
      </c>
      <c r="E882">
        <v>3.7592592592592502</v>
      </c>
      <c r="F882">
        <v>8.0859259259259204</v>
      </c>
    </row>
    <row r="883" spans="1:6" x14ac:dyDescent="0.25">
      <c r="A883">
        <v>1777</v>
      </c>
      <c r="B883" t="s">
        <v>8</v>
      </c>
      <c r="C883">
        <v>3.78</v>
      </c>
      <c r="D883">
        <v>8.26</v>
      </c>
      <c r="E883">
        <v>3.76</v>
      </c>
      <c r="F883">
        <v>8.09214285714285</v>
      </c>
    </row>
    <row r="884" spans="1:6" x14ac:dyDescent="0.25">
      <c r="A884">
        <v>1778</v>
      </c>
      <c r="B884" t="s">
        <v>8</v>
      </c>
      <c r="C884">
        <v>4.26</v>
      </c>
      <c r="D884">
        <v>8.5399999999999991</v>
      </c>
      <c r="E884">
        <v>3.7772413793103401</v>
      </c>
      <c r="F884">
        <v>8.1075862068965492</v>
      </c>
    </row>
    <row r="885" spans="1:6" x14ac:dyDescent="0.25">
      <c r="A885">
        <v>1779</v>
      </c>
      <c r="B885" t="s">
        <v>8</v>
      </c>
      <c r="C885">
        <v>4.99</v>
      </c>
      <c r="D885">
        <v>8.98</v>
      </c>
      <c r="E885">
        <v>3.8176666666666601</v>
      </c>
      <c r="F885">
        <v>8.1366666666666596</v>
      </c>
    </row>
    <row r="886" spans="1:6" x14ac:dyDescent="0.25">
      <c r="A886">
        <v>1780</v>
      </c>
      <c r="B886" t="s">
        <v>8</v>
      </c>
      <c r="C886">
        <v>3.9</v>
      </c>
      <c r="D886">
        <v>9.43</v>
      </c>
      <c r="E886">
        <v>3.8203225806451599</v>
      </c>
      <c r="F886">
        <v>8.1783870967741894</v>
      </c>
    </row>
    <row r="887" spans="1:6" x14ac:dyDescent="0.25">
      <c r="A887">
        <v>1781</v>
      </c>
      <c r="B887" t="s">
        <v>8</v>
      </c>
      <c r="C887">
        <v>3.92</v>
      </c>
      <c r="D887">
        <v>8.1</v>
      </c>
      <c r="E887">
        <v>3.8234374999999998</v>
      </c>
      <c r="F887">
        <v>8.1759374999999999</v>
      </c>
    </row>
    <row r="888" spans="1:6" x14ac:dyDescent="0.25">
      <c r="A888">
        <v>1782</v>
      </c>
      <c r="B888" t="s">
        <v>8</v>
      </c>
      <c r="C888">
        <v>3.33</v>
      </c>
      <c r="D888">
        <v>7.9</v>
      </c>
      <c r="E888">
        <v>3.8084848484848401</v>
      </c>
      <c r="F888">
        <v>8.1675757575757508</v>
      </c>
    </row>
    <row r="889" spans="1:6" x14ac:dyDescent="0.25">
      <c r="A889">
        <v>1783</v>
      </c>
      <c r="B889" t="s">
        <v>8</v>
      </c>
      <c r="C889">
        <v>3.89</v>
      </c>
      <c r="D889">
        <v>7.68</v>
      </c>
      <c r="E889">
        <v>3.8108823529411699</v>
      </c>
      <c r="F889">
        <v>8.1532352941176391</v>
      </c>
    </row>
    <row r="890" spans="1:6" x14ac:dyDescent="0.25">
      <c r="A890">
        <v>1784</v>
      </c>
      <c r="B890" t="s">
        <v>8</v>
      </c>
      <c r="C890">
        <v>3.85</v>
      </c>
      <c r="D890">
        <v>7.86</v>
      </c>
      <c r="E890">
        <v>3.8119999999999998</v>
      </c>
      <c r="F890">
        <v>8.1448571428571395</v>
      </c>
    </row>
    <row r="891" spans="1:6" x14ac:dyDescent="0.25">
      <c r="A891">
        <v>1785</v>
      </c>
      <c r="B891" t="s">
        <v>8</v>
      </c>
      <c r="C891">
        <v>2.65</v>
      </c>
      <c r="D891">
        <v>7.36</v>
      </c>
      <c r="E891">
        <v>3.7797222222222202</v>
      </c>
      <c r="F891">
        <v>8.1230555555555508</v>
      </c>
    </row>
    <row r="892" spans="1:6" x14ac:dyDescent="0.25">
      <c r="A892">
        <v>1786</v>
      </c>
      <c r="B892" t="s">
        <v>8</v>
      </c>
      <c r="C892">
        <v>3.38</v>
      </c>
      <c r="D892">
        <v>8.26</v>
      </c>
      <c r="E892">
        <v>3.7689189189189101</v>
      </c>
      <c r="F892">
        <v>8.12675675675675</v>
      </c>
    </row>
    <row r="893" spans="1:6" x14ac:dyDescent="0.25">
      <c r="A893">
        <v>1787</v>
      </c>
      <c r="B893" t="s">
        <v>8</v>
      </c>
      <c r="C893">
        <v>4.1399999999999997</v>
      </c>
      <c r="D893">
        <v>8.0299999999999994</v>
      </c>
      <c r="E893">
        <v>3.7786842105263099</v>
      </c>
      <c r="F893">
        <v>8.12421052631578</v>
      </c>
    </row>
    <row r="894" spans="1:6" x14ac:dyDescent="0.25">
      <c r="A894">
        <v>1788</v>
      </c>
      <c r="B894" t="s">
        <v>8</v>
      </c>
      <c r="C894">
        <v>3.31</v>
      </c>
      <c r="D894">
        <v>8.4499999999999993</v>
      </c>
      <c r="E894">
        <v>3.7666666666666599</v>
      </c>
      <c r="F894">
        <v>8.1325641025640998</v>
      </c>
    </row>
    <row r="895" spans="1:6" x14ac:dyDescent="0.25">
      <c r="A895">
        <v>1789</v>
      </c>
      <c r="B895" t="s">
        <v>8</v>
      </c>
      <c r="C895">
        <v>4.5999999999999996</v>
      </c>
      <c r="D895">
        <v>8.33</v>
      </c>
      <c r="E895">
        <v>3.7875000000000001</v>
      </c>
      <c r="F895">
        <v>8.1374999999999993</v>
      </c>
    </row>
    <row r="896" spans="1:6" x14ac:dyDescent="0.25">
      <c r="A896">
        <v>1790</v>
      </c>
      <c r="B896" t="s">
        <v>8</v>
      </c>
      <c r="C896">
        <v>3.78</v>
      </c>
      <c r="D896">
        <v>7.98</v>
      </c>
      <c r="E896">
        <v>3.7873170731707302</v>
      </c>
      <c r="F896">
        <v>8.1336585365853598</v>
      </c>
    </row>
    <row r="897" spans="1:6" x14ac:dyDescent="0.25">
      <c r="A897">
        <v>1791</v>
      </c>
      <c r="B897" t="s">
        <v>8</v>
      </c>
      <c r="C897">
        <v>4.8</v>
      </c>
      <c r="D897">
        <v>8.23</v>
      </c>
      <c r="E897">
        <v>3.8114285714285701</v>
      </c>
      <c r="F897">
        <v>8.1359523809523804</v>
      </c>
    </row>
    <row r="898" spans="1:6" x14ac:dyDescent="0.25">
      <c r="A898">
        <v>1792</v>
      </c>
      <c r="B898" t="s">
        <v>8</v>
      </c>
      <c r="C898">
        <v>3.85</v>
      </c>
      <c r="D898">
        <v>8.09</v>
      </c>
      <c r="E898">
        <v>3.8123255813953398</v>
      </c>
      <c r="F898">
        <v>8.1348837209302296</v>
      </c>
    </row>
    <row r="899" spans="1:6" x14ac:dyDescent="0.25">
      <c r="A899">
        <v>1793</v>
      </c>
      <c r="B899" t="s">
        <v>8</v>
      </c>
      <c r="C899">
        <v>4.32</v>
      </c>
      <c r="D899">
        <v>8.23</v>
      </c>
      <c r="E899">
        <v>3.82386363636363</v>
      </c>
      <c r="F899">
        <v>8.1370454545454507</v>
      </c>
    </row>
    <row r="900" spans="1:6" x14ac:dyDescent="0.25">
      <c r="A900">
        <v>1794</v>
      </c>
      <c r="B900" t="s">
        <v>8</v>
      </c>
      <c r="C900">
        <v>4.99</v>
      </c>
      <c r="D900">
        <v>8.5299999999999994</v>
      </c>
      <c r="E900">
        <v>3.8497777777777702</v>
      </c>
      <c r="F900">
        <v>8.14577777777777</v>
      </c>
    </row>
    <row r="901" spans="1:6" x14ac:dyDescent="0.25">
      <c r="A901">
        <v>1795</v>
      </c>
      <c r="B901" t="s">
        <v>8</v>
      </c>
      <c r="C901">
        <v>4.05</v>
      </c>
      <c r="D901">
        <v>8.35</v>
      </c>
      <c r="E901">
        <v>3.8541304347826002</v>
      </c>
      <c r="F901">
        <v>8.1502173913043396</v>
      </c>
    </row>
    <row r="902" spans="1:6" x14ac:dyDescent="0.25">
      <c r="A902">
        <v>1796</v>
      </c>
      <c r="B902" t="s">
        <v>8</v>
      </c>
      <c r="C902">
        <v>4.1100000000000003</v>
      </c>
      <c r="D902">
        <v>8.27</v>
      </c>
      <c r="E902">
        <v>3.8595744680850999</v>
      </c>
      <c r="F902">
        <v>8.1527659574467997</v>
      </c>
    </row>
    <row r="903" spans="1:6" x14ac:dyDescent="0.25">
      <c r="A903">
        <v>1797</v>
      </c>
      <c r="B903" t="s">
        <v>8</v>
      </c>
      <c r="C903">
        <v>5.19</v>
      </c>
      <c r="D903">
        <v>8.51</v>
      </c>
      <c r="E903">
        <v>3.8872916666666599</v>
      </c>
      <c r="F903">
        <v>8.1602083333333297</v>
      </c>
    </row>
    <row r="904" spans="1:6" x14ac:dyDescent="0.25">
      <c r="A904">
        <v>1798</v>
      </c>
      <c r="B904" t="s">
        <v>8</v>
      </c>
      <c r="C904">
        <v>4.59</v>
      </c>
      <c r="D904">
        <v>8.67</v>
      </c>
      <c r="E904">
        <v>3.90163265306122</v>
      </c>
      <c r="F904">
        <v>8.1706122448979492</v>
      </c>
    </row>
    <row r="905" spans="1:6" x14ac:dyDescent="0.25">
      <c r="A905">
        <v>1799</v>
      </c>
      <c r="B905" t="s">
        <v>8</v>
      </c>
      <c r="C905">
        <v>3.35</v>
      </c>
      <c r="D905">
        <v>8.51</v>
      </c>
      <c r="E905">
        <v>3.8906000000000001</v>
      </c>
      <c r="F905">
        <v>8.1774000000000004</v>
      </c>
    </row>
    <row r="906" spans="1:6" x14ac:dyDescent="0.25">
      <c r="A906">
        <v>1800</v>
      </c>
      <c r="B906" t="s">
        <v>8</v>
      </c>
      <c r="C906">
        <v>3.8</v>
      </c>
      <c r="D906">
        <v>8.48</v>
      </c>
      <c r="E906">
        <v>3.8888235294117601</v>
      </c>
      <c r="F906">
        <v>8.18333333333333</v>
      </c>
    </row>
    <row r="907" spans="1:6" x14ac:dyDescent="0.25">
      <c r="A907">
        <v>1801</v>
      </c>
      <c r="B907" t="s">
        <v>8</v>
      </c>
      <c r="C907">
        <v>4.74</v>
      </c>
      <c r="D907">
        <v>8.59</v>
      </c>
      <c r="E907">
        <v>3.9051923076923001</v>
      </c>
      <c r="F907">
        <v>8.1911538461538402</v>
      </c>
    </row>
    <row r="908" spans="1:6" x14ac:dyDescent="0.25">
      <c r="A908">
        <v>1802</v>
      </c>
      <c r="B908" t="s">
        <v>8</v>
      </c>
      <c r="C908">
        <v>4.4800000000000004</v>
      </c>
      <c r="D908">
        <v>8.58</v>
      </c>
      <c r="E908">
        <v>3.9160377358490499</v>
      </c>
      <c r="F908">
        <v>8.1984905660377301</v>
      </c>
    </row>
    <row r="909" spans="1:6" x14ac:dyDescent="0.25">
      <c r="A909">
        <v>1803</v>
      </c>
      <c r="B909" t="s">
        <v>8</v>
      </c>
      <c r="C909">
        <v>3.35</v>
      </c>
      <c r="D909">
        <v>8.5</v>
      </c>
      <c r="E909">
        <v>3.9055555555555501</v>
      </c>
      <c r="F909">
        <v>8.2040740740740699</v>
      </c>
    </row>
    <row r="910" spans="1:6" x14ac:dyDescent="0.25">
      <c r="A910">
        <v>1804</v>
      </c>
      <c r="B910" t="s">
        <v>8</v>
      </c>
      <c r="C910">
        <v>3.92</v>
      </c>
      <c r="D910">
        <v>8.84</v>
      </c>
      <c r="E910">
        <v>3.9058181818181801</v>
      </c>
      <c r="F910">
        <v>8.2156363636363601</v>
      </c>
    </row>
    <row r="911" spans="1:6" x14ac:dyDescent="0.25">
      <c r="A911">
        <v>1805</v>
      </c>
      <c r="B911" t="s">
        <v>8</v>
      </c>
      <c r="C911">
        <v>3.65</v>
      </c>
      <c r="D911">
        <v>8.56</v>
      </c>
      <c r="E911">
        <v>3.9012500000000001</v>
      </c>
      <c r="F911">
        <v>8.2217857142857103</v>
      </c>
    </row>
    <row r="912" spans="1:6" x14ac:dyDescent="0.25">
      <c r="A912">
        <v>1806</v>
      </c>
      <c r="B912" t="s">
        <v>8</v>
      </c>
      <c r="C912">
        <v>4.18</v>
      </c>
      <c r="D912">
        <v>8.43</v>
      </c>
      <c r="E912">
        <v>3.9061403508771901</v>
      </c>
      <c r="F912">
        <v>8.2254385964912196</v>
      </c>
    </row>
    <row r="913" spans="1:6" x14ac:dyDescent="0.25">
      <c r="A913">
        <v>1807</v>
      </c>
      <c r="B913" t="s">
        <v>8</v>
      </c>
      <c r="C913">
        <v>4.1500000000000004</v>
      </c>
      <c r="D913">
        <v>8.2799999999999994</v>
      </c>
      <c r="E913">
        <v>3.9103448275861998</v>
      </c>
      <c r="F913">
        <v>8.2263793103448197</v>
      </c>
    </row>
    <row r="914" spans="1:6" x14ac:dyDescent="0.25">
      <c r="A914">
        <v>1808</v>
      </c>
      <c r="B914" t="s">
        <v>8</v>
      </c>
      <c r="C914">
        <v>3.21</v>
      </c>
      <c r="D914">
        <v>7.63</v>
      </c>
      <c r="E914">
        <v>3.8984745762711799</v>
      </c>
      <c r="F914">
        <v>8.2162711864406699</v>
      </c>
    </row>
    <row r="915" spans="1:6" x14ac:dyDescent="0.25">
      <c r="A915">
        <v>1809</v>
      </c>
      <c r="B915" t="s">
        <v>8</v>
      </c>
      <c r="C915">
        <v>1.9</v>
      </c>
      <c r="D915">
        <v>7.08</v>
      </c>
      <c r="E915">
        <v>3.86516666666666</v>
      </c>
      <c r="F915">
        <v>8.1973333333333294</v>
      </c>
    </row>
    <row r="916" spans="1:6" x14ac:dyDescent="0.25">
      <c r="A916">
        <v>1810</v>
      </c>
      <c r="B916" t="s">
        <v>8</v>
      </c>
      <c r="C916">
        <v>2.09</v>
      </c>
      <c r="D916">
        <v>6.92</v>
      </c>
      <c r="E916">
        <v>3.8360655737704898</v>
      </c>
      <c r="F916">
        <v>8.1763934426229508</v>
      </c>
    </row>
    <row r="917" spans="1:6" x14ac:dyDescent="0.25">
      <c r="A917">
        <v>1811</v>
      </c>
      <c r="B917" t="s">
        <v>8</v>
      </c>
      <c r="C917">
        <v>3.21</v>
      </c>
      <c r="D917">
        <v>6.86</v>
      </c>
      <c r="E917">
        <v>3.8259677419354801</v>
      </c>
      <c r="F917">
        <v>8.1551612903225799</v>
      </c>
    </row>
    <row r="918" spans="1:6" x14ac:dyDescent="0.25">
      <c r="A918">
        <v>1812</v>
      </c>
      <c r="B918" t="s">
        <v>8</v>
      </c>
      <c r="C918">
        <v>2.4</v>
      </c>
      <c r="D918">
        <v>7.05</v>
      </c>
      <c r="E918">
        <v>3.8033333333333301</v>
      </c>
      <c r="F918">
        <v>8.1376190476190402</v>
      </c>
    </row>
    <row r="919" spans="1:6" x14ac:dyDescent="0.25">
      <c r="A919">
        <v>1813</v>
      </c>
      <c r="B919" t="s">
        <v>8</v>
      </c>
      <c r="C919">
        <v>3.45</v>
      </c>
      <c r="D919">
        <v>7.74</v>
      </c>
      <c r="E919">
        <v>3.7978125</v>
      </c>
      <c r="F919">
        <v>8.1314062499999995</v>
      </c>
    </row>
    <row r="920" spans="1:6" x14ac:dyDescent="0.25">
      <c r="A920">
        <v>1814</v>
      </c>
      <c r="B920" t="s">
        <v>8</v>
      </c>
      <c r="C920">
        <v>2.79</v>
      </c>
      <c r="D920">
        <v>7.59</v>
      </c>
      <c r="E920">
        <v>3.7823076923076902</v>
      </c>
      <c r="F920">
        <v>8.1230769230769209</v>
      </c>
    </row>
    <row r="921" spans="1:6" x14ac:dyDescent="0.25">
      <c r="A921">
        <v>1815</v>
      </c>
      <c r="B921" t="s">
        <v>8</v>
      </c>
      <c r="C921">
        <v>2.82</v>
      </c>
      <c r="D921">
        <v>7.24</v>
      </c>
      <c r="E921">
        <v>3.7677272727272699</v>
      </c>
      <c r="F921">
        <v>8.1096969696969605</v>
      </c>
    </row>
    <row r="922" spans="1:6" x14ac:dyDescent="0.25">
      <c r="A922">
        <v>1816</v>
      </c>
      <c r="B922" t="s">
        <v>8</v>
      </c>
      <c r="C922">
        <v>3.23</v>
      </c>
      <c r="D922">
        <v>6.94</v>
      </c>
      <c r="E922">
        <v>3.7597014925373098</v>
      </c>
      <c r="F922">
        <v>8.0922388059701404</v>
      </c>
    </row>
    <row r="923" spans="1:6" x14ac:dyDescent="0.25">
      <c r="A923">
        <v>1817</v>
      </c>
      <c r="B923" t="s">
        <v>8</v>
      </c>
      <c r="C923">
        <v>3.17</v>
      </c>
      <c r="D923">
        <v>6.98</v>
      </c>
      <c r="E923">
        <v>3.7510294117647001</v>
      </c>
      <c r="F923">
        <v>8.0758823529411696</v>
      </c>
    </row>
    <row r="924" spans="1:6" x14ac:dyDescent="0.25">
      <c r="A924">
        <v>1818</v>
      </c>
      <c r="B924" t="s">
        <v>8</v>
      </c>
      <c r="C924">
        <v>4.1100000000000003</v>
      </c>
      <c r="D924">
        <v>7.83</v>
      </c>
      <c r="E924">
        <v>3.75623188405797</v>
      </c>
      <c r="F924">
        <v>8.0723188405797099</v>
      </c>
    </row>
    <row r="925" spans="1:6" x14ac:dyDescent="0.25">
      <c r="A925">
        <v>1819</v>
      </c>
      <c r="B925" t="s">
        <v>8</v>
      </c>
      <c r="C925">
        <v>3.39</v>
      </c>
      <c r="D925">
        <v>7.37</v>
      </c>
      <c r="E925">
        <v>3.7509999999999999</v>
      </c>
      <c r="F925">
        <v>8.0622857142857107</v>
      </c>
    </row>
    <row r="926" spans="1:6" x14ac:dyDescent="0.25">
      <c r="A926">
        <v>1820</v>
      </c>
      <c r="B926" t="s">
        <v>8</v>
      </c>
      <c r="C926">
        <v>3.12</v>
      </c>
      <c r="D926">
        <v>7.62</v>
      </c>
      <c r="E926">
        <v>3.7421126760563301</v>
      </c>
      <c r="F926">
        <v>8.05605633802816</v>
      </c>
    </row>
    <row r="927" spans="1:6" x14ac:dyDescent="0.25">
      <c r="A927">
        <v>1821</v>
      </c>
      <c r="B927" t="s">
        <v>8</v>
      </c>
      <c r="C927">
        <v>3.88</v>
      </c>
      <c r="D927">
        <v>8.09</v>
      </c>
      <c r="E927">
        <v>3.7440277777777702</v>
      </c>
      <c r="F927">
        <v>8.0565277777777702</v>
      </c>
    </row>
    <row r="928" spans="1:6" x14ac:dyDescent="0.25">
      <c r="A928">
        <v>1822</v>
      </c>
      <c r="B928" t="s">
        <v>8</v>
      </c>
      <c r="C928">
        <v>5.01</v>
      </c>
      <c r="D928">
        <v>8.19</v>
      </c>
      <c r="E928">
        <v>3.76136986301369</v>
      </c>
      <c r="F928">
        <v>8.0583561643835608</v>
      </c>
    </row>
    <row r="929" spans="1:6" x14ac:dyDescent="0.25">
      <c r="A929">
        <v>1823</v>
      </c>
      <c r="B929" t="s">
        <v>8</v>
      </c>
      <c r="C929">
        <v>3.99</v>
      </c>
      <c r="D929">
        <v>7.72</v>
      </c>
      <c r="E929">
        <v>3.76445945945945</v>
      </c>
      <c r="F929">
        <v>8.0537837837837802</v>
      </c>
    </row>
    <row r="930" spans="1:6" x14ac:dyDescent="0.25">
      <c r="A930">
        <v>1824</v>
      </c>
      <c r="B930" t="s">
        <v>8</v>
      </c>
      <c r="C930">
        <v>4.9800000000000004</v>
      </c>
      <c r="D930">
        <v>8.5500000000000007</v>
      </c>
      <c r="E930">
        <v>3.7806666666666602</v>
      </c>
      <c r="F930">
        <v>8.0603999999999996</v>
      </c>
    </row>
    <row r="931" spans="1:6" x14ac:dyDescent="0.25">
      <c r="A931">
        <v>1825</v>
      </c>
      <c r="B931" t="s">
        <v>8</v>
      </c>
      <c r="C931">
        <v>3.6</v>
      </c>
      <c r="D931">
        <v>8.39</v>
      </c>
      <c r="E931">
        <v>3.7782894736842101</v>
      </c>
      <c r="F931">
        <v>8.0647368421052601</v>
      </c>
    </row>
    <row r="932" spans="1:6" x14ac:dyDescent="0.25">
      <c r="A932">
        <v>1826</v>
      </c>
      <c r="B932" t="s">
        <v>8</v>
      </c>
      <c r="C932">
        <v>4.84</v>
      </c>
      <c r="D932">
        <v>8.36</v>
      </c>
      <c r="E932">
        <v>3.7920779220779202</v>
      </c>
      <c r="F932">
        <v>8.0685714285714205</v>
      </c>
    </row>
    <row r="933" spans="1:6" x14ac:dyDescent="0.25">
      <c r="A933">
        <v>1827</v>
      </c>
      <c r="B933" t="s">
        <v>8</v>
      </c>
      <c r="C933">
        <v>4.37</v>
      </c>
      <c r="D933">
        <v>8.81</v>
      </c>
      <c r="E933">
        <v>3.7994871794871701</v>
      </c>
      <c r="F933">
        <v>8.0780769230769192</v>
      </c>
    </row>
    <row r="934" spans="1:6" x14ac:dyDescent="0.25">
      <c r="A934">
        <v>1828</v>
      </c>
      <c r="B934" t="s">
        <v>8</v>
      </c>
      <c r="C934">
        <v>2.78</v>
      </c>
      <c r="D934">
        <v>8.17</v>
      </c>
      <c r="E934">
        <v>3.7865822784810099</v>
      </c>
      <c r="F934">
        <v>8.0792405063291106</v>
      </c>
    </row>
    <row r="935" spans="1:6" x14ac:dyDescent="0.25">
      <c r="A935">
        <v>1829</v>
      </c>
      <c r="B935" t="s">
        <v>8</v>
      </c>
      <c r="C935">
        <v>2.4500000000000002</v>
      </c>
      <c r="D935">
        <v>7.94</v>
      </c>
      <c r="E935">
        <v>3.7698749999999999</v>
      </c>
      <c r="F935">
        <v>8.0775000000000006</v>
      </c>
    </row>
    <row r="936" spans="1:6" x14ac:dyDescent="0.25">
      <c r="A936">
        <v>1830</v>
      </c>
      <c r="B936" t="s">
        <v>8</v>
      </c>
      <c r="C936">
        <v>3.64</v>
      </c>
      <c r="D936">
        <v>8.52</v>
      </c>
      <c r="E936">
        <v>3.7682716049382701</v>
      </c>
      <c r="F936">
        <v>8.0829629629629594</v>
      </c>
    </row>
    <row r="937" spans="1:6" x14ac:dyDescent="0.25">
      <c r="A937">
        <v>1831</v>
      </c>
      <c r="B937" t="s">
        <v>8</v>
      </c>
      <c r="C937">
        <v>3.5</v>
      </c>
      <c r="D937">
        <v>7.64</v>
      </c>
      <c r="E937">
        <v>3.7650000000000001</v>
      </c>
      <c r="F937">
        <v>8.0775609756097495</v>
      </c>
    </row>
    <row r="938" spans="1:6" x14ac:dyDescent="0.25">
      <c r="A938">
        <v>1832</v>
      </c>
      <c r="B938" t="s">
        <v>8</v>
      </c>
      <c r="C938">
        <v>2.62</v>
      </c>
      <c r="D938">
        <v>7.45</v>
      </c>
      <c r="E938">
        <v>3.7512048192770999</v>
      </c>
      <c r="F938">
        <v>8.07</v>
      </c>
    </row>
    <row r="939" spans="1:6" x14ac:dyDescent="0.25">
      <c r="A939">
        <v>1833</v>
      </c>
      <c r="B939" t="s">
        <v>8</v>
      </c>
      <c r="C939">
        <v>3.93</v>
      </c>
      <c r="D939">
        <v>8.01</v>
      </c>
      <c r="E939">
        <v>3.7533333333333299</v>
      </c>
      <c r="F939">
        <v>8.0692857142857104</v>
      </c>
    </row>
    <row r="940" spans="1:6" x14ac:dyDescent="0.25">
      <c r="A940">
        <v>1834</v>
      </c>
      <c r="B940" t="s">
        <v>8</v>
      </c>
      <c r="C940">
        <v>3.86</v>
      </c>
      <c r="D940">
        <v>8.15</v>
      </c>
      <c r="E940">
        <v>3.75458823529411</v>
      </c>
      <c r="F940">
        <v>8.0702352941176407</v>
      </c>
    </row>
    <row r="941" spans="1:6" x14ac:dyDescent="0.25">
      <c r="A941">
        <v>1835</v>
      </c>
      <c r="B941" t="s">
        <v>8</v>
      </c>
      <c r="C941">
        <v>2.89</v>
      </c>
      <c r="D941">
        <v>7.39</v>
      </c>
      <c r="E941">
        <v>3.74453488372093</v>
      </c>
      <c r="F941">
        <v>8.0623255813953403</v>
      </c>
    </row>
    <row r="942" spans="1:6" x14ac:dyDescent="0.25">
      <c r="A942">
        <v>1836</v>
      </c>
      <c r="B942" t="s">
        <v>8</v>
      </c>
      <c r="C942">
        <v>4.03</v>
      </c>
      <c r="D942">
        <v>7.7</v>
      </c>
      <c r="E942">
        <v>3.7478160919540202</v>
      </c>
      <c r="F942">
        <v>8.0581609195402208</v>
      </c>
    </row>
    <row r="943" spans="1:6" x14ac:dyDescent="0.25">
      <c r="A943">
        <v>1837</v>
      </c>
      <c r="B943" t="s">
        <v>8</v>
      </c>
      <c r="C943">
        <v>2.97</v>
      </c>
      <c r="D943">
        <v>7.38</v>
      </c>
      <c r="E943">
        <v>3.7389772727272699</v>
      </c>
      <c r="F943">
        <v>8.0504545454545404</v>
      </c>
    </row>
    <row r="944" spans="1:6" x14ac:dyDescent="0.25">
      <c r="A944">
        <v>1838</v>
      </c>
      <c r="B944" t="s">
        <v>8</v>
      </c>
      <c r="C944">
        <v>2.85</v>
      </c>
      <c r="D944">
        <v>7.51</v>
      </c>
      <c r="E944">
        <v>3.72898876404494</v>
      </c>
      <c r="F944">
        <v>8.0443820224719094</v>
      </c>
    </row>
    <row r="945" spans="1:6" x14ac:dyDescent="0.25">
      <c r="A945">
        <v>1839</v>
      </c>
      <c r="B945" t="s">
        <v>8</v>
      </c>
      <c r="C945">
        <v>3.49</v>
      </c>
      <c r="D945">
        <v>7.63</v>
      </c>
      <c r="E945">
        <v>3.7263333333333302</v>
      </c>
      <c r="F945">
        <v>8.0397777777777701</v>
      </c>
    </row>
    <row r="946" spans="1:6" x14ac:dyDescent="0.25">
      <c r="A946">
        <v>1840</v>
      </c>
      <c r="B946" t="s">
        <v>8</v>
      </c>
      <c r="C946">
        <v>2.46</v>
      </c>
      <c r="D946">
        <v>7.8</v>
      </c>
      <c r="E946">
        <v>3.7124175824175798</v>
      </c>
      <c r="F946">
        <v>8.0371428571428503</v>
      </c>
    </row>
    <row r="947" spans="1:6" x14ac:dyDescent="0.25">
      <c r="A947">
        <v>1841</v>
      </c>
      <c r="B947" t="s">
        <v>8</v>
      </c>
      <c r="C947">
        <v>4.46</v>
      </c>
      <c r="D947">
        <v>7.69</v>
      </c>
      <c r="E947">
        <v>3.72054347826086</v>
      </c>
      <c r="F947">
        <v>8.0333695652173898</v>
      </c>
    </row>
    <row r="948" spans="1:6" x14ac:dyDescent="0.25">
      <c r="A948">
        <v>1842</v>
      </c>
      <c r="B948" t="s">
        <v>8</v>
      </c>
      <c r="C948">
        <v>3.51</v>
      </c>
      <c r="D948">
        <v>8.02</v>
      </c>
      <c r="E948">
        <v>3.71827956989247</v>
      </c>
      <c r="F948">
        <v>8.0332258064516093</v>
      </c>
    </row>
    <row r="949" spans="1:6" x14ac:dyDescent="0.25">
      <c r="A949">
        <v>1843</v>
      </c>
      <c r="B949" t="s">
        <v>8</v>
      </c>
      <c r="C949">
        <v>4.8099999999999996</v>
      </c>
      <c r="D949">
        <v>8.17</v>
      </c>
      <c r="E949">
        <v>3.7298936170212702</v>
      </c>
      <c r="F949">
        <v>8.0346808510638201</v>
      </c>
    </row>
    <row r="950" spans="1:6" x14ac:dyDescent="0.25">
      <c r="A950">
        <v>1844</v>
      </c>
      <c r="B950" t="s">
        <v>8</v>
      </c>
      <c r="C950">
        <v>3</v>
      </c>
      <c r="D950">
        <v>7.65</v>
      </c>
      <c r="E950">
        <v>3.7222105263157799</v>
      </c>
      <c r="F950">
        <v>8.0306315789473608</v>
      </c>
    </row>
    <row r="951" spans="1:6" x14ac:dyDescent="0.25">
      <c r="A951">
        <v>1845</v>
      </c>
      <c r="B951" t="s">
        <v>8</v>
      </c>
      <c r="C951">
        <v>2.93</v>
      </c>
      <c r="D951">
        <v>7.85</v>
      </c>
      <c r="E951">
        <v>3.7139583333333301</v>
      </c>
      <c r="F951">
        <v>8.0287500000000005</v>
      </c>
    </row>
    <row r="952" spans="1:6" x14ac:dyDescent="0.25">
      <c r="A952">
        <v>1846</v>
      </c>
      <c r="B952" t="s">
        <v>8</v>
      </c>
      <c r="C952">
        <v>3.76</v>
      </c>
      <c r="D952">
        <v>8.5500000000000007</v>
      </c>
      <c r="E952">
        <v>3.71443298969072</v>
      </c>
      <c r="F952">
        <v>8.0341237113402002</v>
      </c>
    </row>
    <row r="953" spans="1:6" x14ac:dyDescent="0.25">
      <c r="A953">
        <v>1847</v>
      </c>
      <c r="B953" t="s">
        <v>8</v>
      </c>
      <c r="C953">
        <v>4.0199999999999996</v>
      </c>
      <c r="D953">
        <v>8.09</v>
      </c>
      <c r="E953">
        <v>3.7175510204081599</v>
      </c>
      <c r="F953">
        <v>8.0346938775510193</v>
      </c>
    </row>
    <row r="954" spans="1:6" x14ac:dyDescent="0.25">
      <c r="A954">
        <v>1848</v>
      </c>
      <c r="B954" t="s">
        <v>8</v>
      </c>
      <c r="C954">
        <v>4.4400000000000004</v>
      </c>
      <c r="D954">
        <v>7.98</v>
      </c>
      <c r="E954">
        <v>3.7248484848484802</v>
      </c>
      <c r="F954">
        <v>8.0341414141414091</v>
      </c>
    </row>
    <row r="955" spans="1:6" x14ac:dyDescent="0.25">
      <c r="A955">
        <v>1849</v>
      </c>
      <c r="B955" t="s">
        <v>8</v>
      </c>
      <c r="C955">
        <v>3.18</v>
      </c>
      <c r="D955">
        <v>7.98</v>
      </c>
      <c r="E955">
        <v>3.7193999999999998</v>
      </c>
      <c r="F955">
        <v>8.0335999999999999</v>
      </c>
    </row>
    <row r="956" spans="1:6" x14ac:dyDescent="0.25">
      <c r="A956">
        <v>1850</v>
      </c>
      <c r="B956" t="s">
        <v>8</v>
      </c>
      <c r="C956">
        <v>3.53</v>
      </c>
      <c r="D956">
        <v>7.9</v>
      </c>
      <c r="E956">
        <v>3.7175247524752399</v>
      </c>
      <c r="F956">
        <v>8.0322772277227692</v>
      </c>
    </row>
    <row r="957" spans="1:6" x14ac:dyDescent="0.25">
      <c r="A957">
        <v>1851</v>
      </c>
      <c r="B957" t="s">
        <v>8</v>
      </c>
      <c r="C957">
        <v>4.5199999999999996</v>
      </c>
      <c r="D957">
        <v>8.18</v>
      </c>
      <c r="E957">
        <v>3.7253921568627399</v>
      </c>
      <c r="F957">
        <v>8.0337254901960709</v>
      </c>
    </row>
    <row r="958" spans="1:6" x14ac:dyDescent="0.25">
      <c r="A958">
        <v>1852</v>
      </c>
      <c r="B958" t="s">
        <v>8</v>
      </c>
      <c r="C958">
        <v>3.05</v>
      </c>
      <c r="D958">
        <v>8.1</v>
      </c>
      <c r="E958">
        <v>3.7188349514563099</v>
      </c>
      <c r="F958">
        <v>8.0343689320388307</v>
      </c>
    </row>
    <row r="959" spans="1:6" x14ac:dyDescent="0.25">
      <c r="A959">
        <v>1853</v>
      </c>
      <c r="B959" t="s">
        <v>8</v>
      </c>
      <c r="C959">
        <v>3.87</v>
      </c>
      <c r="D959">
        <v>8.0399999999999991</v>
      </c>
      <c r="E959">
        <v>3.7202884615384599</v>
      </c>
      <c r="F959">
        <v>8.0344230769230691</v>
      </c>
    </row>
    <row r="960" spans="1:6" x14ac:dyDescent="0.25">
      <c r="A960">
        <v>1854</v>
      </c>
      <c r="B960" t="s">
        <v>8</v>
      </c>
      <c r="C960">
        <v>4.3600000000000003</v>
      </c>
      <c r="D960">
        <v>8.2100000000000009</v>
      </c>
      <c r="E960">
        <v>3.7263809523809499</v>
      </c>
      <c r="F960">
        <v>8.0360952380952302</v>
      </c>
    </row>
    <row r="961" spans="1:6" x14ac:dyDescent="0.25">
      <c r="A961">
        <v>1855</v>
      </c>
      <c r="B961" t="s">
        <v>8</v>
      </c>
      <c r="C961">
        <v>3.44</v>
      </c>
      <c r="D961">
        <v>8.11</v>
      </c>
      <c r="E961">
        <v>3.7236792452830101</v>
      </c>
      <c r="F961">
        <v>8.0367924528301806</v>
      </c>
    </row>
    <row r="962" spans="1:6" x14ac:dyDescent="0.25">
      <c r="A962">
        <v>1856</v>
      </c>
      <c r="B962" t="s">
        <v>8</v>
      </c>
      <c r="C962">
        <v>3.08</v>
      </c>
      <c r="D962">
        <v>8</v>
      </c>
      <c r="E962">
        <v>3.7176635514018601</v>
      </c>
      <c r="F962">
        <v>8.0364485981308391</v>
      </c>
    </row>
    <row r="963" spans="1:6" x14ac:dyDescent="0.25">
      <c r="A963">
        <v>1857</v>
      </c>
      <c r="B963" t="s">
        <v>8</v>
      </c>
      <c r="C963">
        <v>3.81</v>
      </c>
      <c r="D963">
        <v>7.76</v>
      </c>
      <c r="E963">
        <v>3.7185185185185099</v>
      </c>
      <c r="F963">
        <v>8.03388888888888</v>
      </c>
    </row>
    <row r="964" spans="1:6" x14ac:dyDescent="0.25">
      <c r="A964">
        <v>1858</v>
      </c>
      <c r="B964" t="s">
        <v>8</v>
      </c>
      <c r="C964">
        <v>3.88</v>
      </c>
      <c r="D964">
        <v>8.1</v>
      </c>
      <c r="E964">
        <v>3.72</v>
      </c>
      <c r="F964">
        <v>8.0344954128440307</v>
      </c>
    </row>
    <row r="965" spans="1:6" x14ac:dyDescent="0.25">
      <c r="A965">
        <v>1859</v>
      </c>
      <c r="B965" t="s">
        <v>8</v>
      </c>
      <c r="C965">
        <v>4.99</v>
      </c>
      <c r="D965">
        <v>8.25</v>
      </c>
      <c r="E965">
        <v>3.7315454545454498</v>
      </c>
      <c r="F965">
        <v>8.0364545454545393</v>
      </c>
    </row>
    <row r="966" spans="1:6" x14ac:dyDescent="0.25">
      <c r="A966">
        <v>1860</v>
      </c>
      <c r="B966" t="s">
        <v>8</v>
      </c>
      <c r="C966">
        <v>3.66</v>
      </c>
      <c r="D966">
        <v>7.96</v>
      </c>
      <c r="E966">
        <v>3.7309009009009002</v>
      </c>
      <c r="F966">
        <v>8.0357657657657597</v>
      </c>
    </row>
    <row r="967" spans="1:6" x14ac:dyDescent="0.25">
      <c r="A967">
        <v>1861</v>
      </c>
      <c r="B967" t="s">
        <v>8</v>
      </c>
      <c r="C967">
        <v>3.25</v>
      </c>
      <c r="D967">
        <v>7.85</v>
      </c>
      <c r="E967">
        <v>3.7266071428571399</v>
      </c>
      <c r="F967">
        <v>8.03410714285714</v>
      </c>
    </row>
    <row r="968" spans="1:6" x14ac:dyDescent="0.25">
      <c r="A968">
        <v>1862</v>
      </c>
      <c r="B968" t="s">
        <v>8</v>
      </c>
      <c r="C968">
        <v>1.58</v>
      </c>
      <c r="D968">
        <v>7.56</v>
      </c>
      <c r="E968">
        <v>3.7076106194690199</v>
      </c>
      <c r="F968">
        <v>8.0299115044247706</v>
      </c>
    </row>
    <row r="969" spans="1:6" x14ac:dyDescent="0.25">
      <c r="A969">
        <v>1863</v>
      </c>
      <c r="B969" t="s">
        <v>8</v>
      </c>
      <c r="C969">
        <v>5.41</v>
      </c>
      <c r="D969">
        <v>8.11</v>
      </c>
      <c r="E969">
        <v>3.7225438596491198</v>
      </c>
      <c r="F969">
        <v>8.0306140350877104</v>
      </c>
    </row>
    <row r="970" spans="1:6" x14ac:dyDescent="0.25">
      <c r="A970">
        <v>1864</v>
      </c>
      <c r="B970" t="s">
        <v>8</v>
      </c>
      <c r="C970">
        <v>3.21</v>
      </c>
      <c r="D970">
        <v>7.98</v>
      </c>
      <c r="E970">
        <v>3.7180869565217298</v>
      </c>
      <c r="F970">
        <v>8.0301739130434697</v>
      </c>
    </row>
    <row r="971" spans="1:6" x14ac:dyDescent="0.25">
      <c r="A971">
        <v>1865</v>
      </c>
      <c r="B971" t="s">
        <v>8</v>
      </c>
      <c r="C971">
        <v>3.27</v>
      </c>
      <c r="D971">
        <v>8.18</v>
      </c>
      <c r="E971">
        <v>3.7142241379310299</v>
      </c>
      <c r="F971">
        <v>8.0314655172413705</v>
      </c>
    </row>
    <row r="972" spans="1:6" x14ac:dyDescent="0.25">
      <c r="A972">
        <v>1866</v>
      </c>
      <c r="B972" t="s">
        <v>8</v>
      </c>
      <c r="C972">
        <v>4.3099999999999996</v>
      </c>
      <c r="D972">
        <v>8.2899999999999991</v>
      </c>
      <c r="E972">
        <v>3.71931623931623</v>
      </c>
      <c r="F972">
        <v>8.0336752136752096</v>
      </c>
    </row>
    <row r="973" spans="1:6" x14ac:dyDescent="0.25">
      <c r="A973">
        <v>1867</v>
      </c>
      <c r="B973" t="s">
        <v>8</v>
      </c>
      <c r="C973">
        <v>2.29</v>
      </c>
      <c r="D973">
        <v>8.44</v>
      </c>
      <c r="E973">
        <v>3.7072033898305001</v>
      </c>
      <c r="F973">
        <v>8.0371186440677906</v>
      </c>
    </row>
    <row r="974" spans="1:6" x14ac:dyDescent="0.25">
      <c r="A974">
        <v>1868</v>
      </c>
      <c r="B974" t="s">
        <v>8</v>
      </c>
      <c r="C974">
        <v>3.78</v>
      </c>
      <c r="D974">
        <v>8.25</v>
      </c>
      <c r="E974">
        <v>3.70781512605042</v>
      </c>
      <c r="F974">
        <v>8.0389075630252105</v>
      </c>
    </row>
    <row r="975" spans="1:6" x14ac:dyDescent="0.25">
      <c r="A975">
        <v>1869</v>
      </c>
      <c r="B975" t="s">
        <v>8</v>
      </c>
      <c r="C975">
        <v>5.04</v>
      </c>
      <c r="D975">
        <v>8.43</v>
      </c>
      <c r="E975">
        <v>3.7189166666666602</v>
      </c>
      <c r="F975">
        <v>8.0421666666666596</v>
      </c>
    </row>
    <row r="976" spans="1:6" x14ac:dyDescent="0.25">
      <c r="A976">
        <v>1870</v>
      </c>
      <c r="B976" t="s">
        <v>8</v>
      </c>
      <c r="C976">
        <v>2.67</v>
      </c>
      <c r="D976">
        <v>8.1999999999999993</v>
      </c>
      <c r="E976">
        <v>3.7102479338842902</v>
      </c>
      <c r="F976">
        <v>8.0434710743801592</v>
      </c>
    </row>
    <row r="977" spans="1:6" x14ac:dyDescent="0.25">
      <c r="A977">
        <v>1871</v>
      </c>
      <c r="B977" t="s">
        <v>8</v>
      </c>
      <c r="C977">
        <v>2.25</v>
      </c>
      <c r="D977">
        <v>8.1199999999999992</v>
      </c>
      <c r="E977">
        <v>3.69827868852459</v>
      </c>
      <c r="F977">
        <v>8.0440983606557293</v>
      </c>
    </row>
    <row r="978" spans="1:6" x14ac:dyDescent="0.25">
      <c r="A978">
        <v>1872</v>
      </c>
      <c r="B978" t="s">
        <v>8</v>
      </c>
      <c r="C978">
        <v>5.08</v>
      </c>
      <c r="D978">
        <v>8.19</v>
      </c>
      <c r="E978">
        <v>3.7095121951219499</v>
      </c>
      <c r="F978">
        <v>8.0452845528455192</v>
      </c>
    </row>
    <row r="979" spans="1:6" x14ac:dyDescent="0.25">
      <c r="A979">
        <v>1873</v>
      </c>
      <c r="B979" t="s">
        <v>8</v>
      </c>
      <c r="C979">
        <v>4.13</v>
      </c>
      <c r="D979">
        <v>8.35</v>
      </c>
      <c r="E979">
        <v>3.7129032258064498</v>
      </c>
      <c r="F979">
        <v>8.0477419354838702</v>
      </c>
    </row>
    <row r="980" spans="1:6" x14ac:dyDescent="0.25">
      <c r="A980">
        <v>1874</v>
      </c>
      <c r="B980" t="s">
        <v>8</v>
      </c>
      <c r="C980">
        <v>4.3600000000000003</v>
      </c>
      <c r="D980">
        <v>8.43</v>
      </c>
      <c r="E980">
        <v>3.7180800000000001</v>
      </c>
      <c r="F980">
        <v>8.0508000000000006</v>
      </c>
    </row>
    <row r="981" spans="1:6" x14ac:dyDescent="0.25">
      <c r="A981">
        <v>1875</v>
      </c>
      <c r="B981" t="s">
        <v>8</v>
      </c>
      <c r="C981">
        <v>1.5</v>
      </c>
      <c r="D981">
        <v>7.86</v>
      </c>
      <c r="E981">
        <v>3.70047619047619</v>
      </c>
      <c r="F981">
        <v>8.0492857142857108</v>
      </c>
    </row>
    <row r="982" spans="1:6" x14ac:dyDescent="0.25">
      <c r="A982">
        <v>1876</v>
      </c>
      <c r="B982" t="s">
        <v>8</v>
      </c>
      <c r="C982">
        <v>3.02</v>
      </c>
      <c r="D982">
        <v>8.08</v>
      </c>
      <c r="E982">
        <v>3.6951181102362201</v>
      </c>
      <c r="F982">
        <v>8.0495275590551092</v>
      </c>
    </row>
    <row r="983" spans="1:6" x14ac:dyDescent="0.25">
      <c r="A983">
        <v>1877</v>
      </c>
      <c r="B983" t="s">
        <v>8</v>
      </c>
      <c r="C983">
        <v>3.13</v>
      </c>
      <c r="D983">
        <v>8.5399999999999991</v>
      </c>
      <c r="E983">
        <v>3.6907031250000002</v>
      </c>
      <c r="F983">
        <v>8.0533593749999994</v>
      </c>
    </row>
    <row r="984" spans="1:6" x14ac:dyDescent="0.25">
      <c r="A984">
        <v>1878</v>
      </c>
      <c r="B984" t="s">
        <v>8</v>
      </c>
      <c r="C984">
        <v>5.13</v>
      </c>
      <c r="D984">
        <v>8.83</v>
      </c>
      <c r="E984">
        <v>3.7018604651162699</v>
      </c>
      <c r="F984">
        <v>8.0593798449612404</v>
      </c>
    </row>
    <row r="985" spans="1:6" x14ac:dyDescent="0.25">
      <c r="A985">
        <v>1879</v>
      </c>
      <c r="B985" t="s">
        <v>8</v>
      </c>
      <c r="C985">
        <v>3.56</v>
      </c>
      <c r="D985">
        <v>8.17</v>
      </c>
      <c r="E985">
        <v>3.7007692307692301</v>
      </c>
      <c r="F985">
        <v>8.0602307692307598</v>
      </c>
    </row>
    <row r="986" spans="1:6" x14ac:dyDescent="0.25">
      <c r="A986">
        <v>1880</v>
      </c>
      <c r="B986" t="s">
        <v>8</v>
      </c>
      <c r="C986">
        <v>3.24</v>
      </c>
      <c r="D986">
        <v>8.1199999999999992</v>
      </c>
      <c r="E986">
        <v>3.69725190839694</v>
      </c>
      <c r="F986">
        <v>8.0606870229007601</v>
      </c>
    </row>
    <row r="987" spans="1:6" x14ac:dyDescent="0.25">
      <c r="A987">
        <v>1881</v>
      </c>
      <c r="B987" t="s">
        <v>8</v>
      </c>
      <c r="C987">
        <v>2.84</v>
      </c>
      <c r="D987">
        <v>8.27</v>
      </c>
      <c r="E987">
        <v>3.6907575757575701</v>
      </c>
      <c r="F987">
        <v>8.0622727272727204</v>
      </c>
    </row>
    <row r="988" spans="1:6" x14ac:dyDescent="0.25">
      <c r="A988">
        <v>1882</v>
      </c>
      <c r="B988" t="s">
        <v>8</v>
      </c>
      <c r="C988">
        <v>4.96</v>
      </c>
      <c r="D988">
        <v>8.1300000000000008</v>
      </c>
      <c r="E988">
        <v>3.70030075187969</v>
      </c>
      <c r="F988">
        <v>8.0627819548872104</v>
      </c>
    </row>
    <row r="989" spans="1:6" x14ac:dyDescent="0.25">
      <c r="A989">
        <v>1883</v>
      </c>
      <c r="B989" t="s">
        <v>8</v>
      </c>
      <c r="C989">
        <v>4.03</v>
      </c>
      <c r="D989">
        <v>7.98</v>
      </c>
      <c r="E989">
        <v>3.7027611940298502</v>
      </c>
      <c r="F989">
        <v>8.0621641791044691</v>
      </c>
    </row>
    <row r="990" spans="1:6" x14ac:dyDescent="0.25">
      <c r="A990">
        <v>1884</v>
      </c>
      <c r="B990" t="s">
        <v>8</v>
      </c>
      <c r="C990">
        <v>3.34</v>
      </c>
      <c r="D990">
        <v>7.77</v>
      </c>
      <c r="E990">
        <v>3.7000740740740699</v>
      </c>
      <c r="F990">
        <v>8.06</v>
      </c>
    </row>
    <row r="991" spans="1:6" x14ac:dyDescent="0.25">
      <c r="A991">
        <v>1885</v>
      </c>
      <c r="B991" t="s">
        <v>8</v>
      </c>
      <c r="C991">
        <v>4</v>
      </c>
      <c r="D991">
        <v>7.92</v>
      </c>
      <c r="E991">
        <v>3.7022794117647</v>
      </c>
      <c r="F991">
        <v>8.0589705882352902</v>
      </c>
    </row>
    <row r="992" spans="1:6" x14ac:dyDescent="0.25">
      <c r="A992">
        <v>1886</v>
      </c>
      <c r="B992" t="s">
        <v>8</v>
      </c>
      <c r="C992">
        <v>3.99</v>
      </c>
      <c r="D992">
        <v>7.95</v>
      </c>
      <c r="E992">
        <v>3.70437956204379</v>
      </c>
      <c r="F992">
        <v>8.0581751824817491</v>
      </c>
    </row>
    <row r="993" spans="1:6" x14ac:dyDescent="0.25">
      <c r="A993">
        <v>1887</v>
      </c>
      <c r="B993" t="s">
        <v>8</v>
      </c>
      <c r="C993">
        <v>4.43</v>
      </c>
      <c r="D993">
        <v>7.91</v>
      </c>
      <c r="E993">
        <v>3.7096376811594198</v>
      </c>
      <c r="F993">
        <v>8.0571014492753594</v>
      </c>
    </row>
    <row r="994" spans="1:6" x14ac:dyDescent="0.25">
      <c r="A994">
        <v>1888</v>
      </c>
      <c r="B994" t="s">
        <v>8</v>
      </c>
      <c r="C994">
        <v>2.2599999999999998</v>
      </c>
      <c r="D994">
        <v>8.09</v>
      </c>
      <c r="E994">
        <v>3.6992086330935199</v>
      </c>
      <c r="F994">
        <v>8.0573381294964008</v>
      </c>
    </row>
    <row r="995" spans="1:6" x14ac:dyDescent="0.25">
      <c r="A995">
        <v>1889</v>
      </c>
      <c r="B995" t="s">
        <v>8</v>
      </c>
      <c r="C995">
        <v>3.57</v>
      </c>
      <c r="D995">
        <v>8.32</v>
      </c>
      <c r="E995">
        <v>3.69828571428571</v>
      </c>
      <c r="F995">
        <v>8.0592142857142797</v>
      </c>
    </row>
    <row r="996" spans="1:6" x14ac:dyDescent="0.25">
      <c r="A996">
        <v>1890</v>
      </c>
      <c r="B996" t="s">
        <v>8</v>
      </c>
      <c r="C996">
        <v>4.63</v>
      </c>
      <c r="D996">
        <v>7.97</v>
      </c>
      <c r="E996">
        <v>3.7048936170212698</v>
      </c>
      <c r="F996">
        <v>8.0585815602836792</v>
      </c>
    </row>
    <row r="997" spans="1:6" x14ac:dyDescent="0.25">
      <c r="A997">
        <v>1891</v>
      </c>
      <c r="B997" t="s">
        <v>8</v>
      </c>
      <c r="C997">
        <v>3.97</v>
      </c>
      <c r="D997">
        <v>8.02</v>
      </c>
      <c r="E997">
        <v>3.7067605633802798</v>
      </c>
      <c r="F997">
        <v>8.0583098591549192</v>
      </c>
    </row>
    <row r="998" spans="1:6" x14ac:dyDescent="0.25">
      <c r="A998">
        <v>1892</v>
      </c>
      <c r="B998" t="s">
        <v>8</v>
      </c>
      <c r="C998">
        <v>3.31</v>
      </c>
      <c r="D998">
        <v>8.07</v>
      </c>
      <c r="E998">
        <v>3.7039860139860101</v>
      </c>
      <c r="F998">
        <v>8.0583916083916005</v>
      </c>
    </row>
    <row r="999" spans="1:6" x14ac:dyDescent="0.25">
      <c r="A999">
        <v>1893</v>
      </c>
      <c r="B999" t="s">
        <v>8</v>
      </c>
      <c r="C999">
        <v>2.6</v>
      </c>
      <c r="D999">
        <v>8.06</v>
      </c>
      <c r="E999">
        <v>3.6963194444444398</v>
      </c>
      <c r="F999">
        <v>8.0584027777777703</v>
      </c>
    </row>
    <row r="1000" spans="1:6" x14ac:dyDescent="0.25">
      <c r="A1000">
        <v>1894</v>
      </c>
      <c r="B1000" t="s">
        <v>8</v>
      </c>
      <c r="C1000">
        <v>4.01</v>
      </c>
      <c r="D1000">
        <v>8.16</v>
      </c>
      <c r="E1000">
        <v>3.6984827586206799</v>
      </c>
      <c r="F1000">
        <v>8.0591034482758594</v>
      </c>
    </row>
    <row r="1001" spans="1:6" x14ac:dyDescent="0.25">
      <c r="A1001">
        <v>1895</v>
      </c>
      <c r="B1001" t="s">
        <v>8</v>
      </c>
      <c r="C1001">
        <v>3.66</v>
      </c>
      <c r="D1001">
        <v>8.15</v>
      </c>
      <c r="E1001">
        <v>3.6982191780821898</v>
      </c>
      <c r="F1001">
        <v>8.0597260273972609</v>
      </c>
    </row>
    <row r="1002" spans="1:6" x14ac:dyDescent="0.25">
      <c r="A1002">
        <v>1896</v>
      </c>
      <c r="B1002" t="s">
        <v>8</v>
      </c>
      <c r="C1002">
        <v>3.44</v>
      </c>
      <c r="D1002">
        <v>8.2100000000000009</v>
      </c>
      <c r="E1002">
        <v>3.69646258503401</v>
      </c>
      <c r="F1002">
        <v>8.0607482993197195</v>
      </c>
    </row>
    <row r="1003" spans="1:6" x14ac:dyDescent="0.25">
      <c r="A1003">
        <v>1897</v>
      </c>
      <c r="B1003" t="s">
        <v>8</v>
      </c>
      <c r="C1003">
        <v>4.49</v>
      </c>
      <c r="D1003">
        <v>8.2899999999999991</v>
      </c>
      <c r="E1003">
        <v>3.7018243243243201</v>
      </c>
      <c r="F1003">
        <v>8.0622972972972899</v>
      </c>
    </row>
    <row r="1004" spans="1:6" x14ac:dyDescent="0.25">
      <c r="A1004">
        <v>1898</v>
      </c>
      <c r="B1004" t="s">
        <v>8</v>
      </c>
      <c r="C1004">
        <v>4.04</v>
      </c>
      <c r="D1004">
        <v>8.18</v>
      </c>
      <c r="E1004">
        <v>3.7040939597315399</v>
      </c>
      <c r="F1004">
        <v>8.0630872483221392</v>
      </c>
    </row>
    <row r="1005" spans="1:6" x14ac:dyDescent="0.25">
      <c r="A1005">
        <v>1899</v>
      </c>
      <c r="B1005" t="s">
        <v>8</v>
      </c>
      <c r="C1005">
        <v>3.76</v>
      </c>
      <c r="D1005">
        <v>8.4</v>
      </c>
      <c r="E1005">
        <v>3.7044666666666601</v>
      </c>
      <c r="F1005">
        <v>8.0653333333333297</v>
      </c>
    </row>
    <row r="1006" spans="1:6" x14ac:dyDescent="0.25">
      <c r="A1006">
        <v>1900</v>
      </c>
      <c r="B1006" t="s">
        <v>8</v>
      </c>
      <c r="C1006">
        <v>3.27</v>
      </c>
      <c r="D1006">
        <v>8.5</v>
      </c>
      <c r="E1006">
        <v>3.7015894039734998</v>
      </c>
      <c r="F1006">
        <v>8.0682119205297997</v>
      </c>
    </row>
    <row r="1007" spans="1:6" x14ac:dyDescent="0.25">
      <c r="A1007">
        <v>1901</v>
      </c>
      <c r="B1007" t="s">
        <v>8</v>
      </c>
      <c r="C1007">
        <v>4.57</v>
      </c>
      <c r="D1007">
        <v>8.5399999999999991</v>
      </c>
      <c r="E1007">
        <v>3.7073026315789401</v>
      </c>
      <c r="F1007">
        <v>8.0713157894736796</v>
      </c>
    </row>
    <row r="1008" spans="1:6" x14ac:dyDescent="0.25">
      <c r="A1008">
        <v>1902</v>
      </c>
      <c r="B1008" t="s">
        <v>8</v>
      </c>
      <c r="C1008">
        <v>2.67</v>
      </c>
      <c r="D1008">
        <v>8.3000000000000007</v>
      </c>
      <c r="E1008">
        <v>3.7005228758169899</v>
      </c>
      <c r="F1008">
        <v>8.0728104575163293</v>
      </c>
    </row>
    <row r="1009" spans="1:6" x14ac:dyDescent="0.25">
      <c r="A1009">
        <v>1903</v>
      </c>
      <c r="B1009" t="s">
        <v>8</v>
      </c>
      <c r="C1009">
        <v>5.24</v>
      </c>
      <c r="D1009">
        <v>8.2200000000000006</v>
      </c>
      <c r="E1009">
        <v>3.7105194805194799</v>
      </c>
      <c r="F1009">
        <v>8.0737662337662304</v>
      </c>
    </row>
    <row r="1010" spans="1:6" x14ac:dyDescent="0.25">
      <c r="A1010">
        <v>1904</v>
      </c>
      <c r="B1010" t="s">
        <v>8</v>
      </c>
      <c r="C1010">
        <v>3.31</v>
      </c>
      <c r="D1010">
        <v>8.09</v>
      </c>
      <c r="E1010">
        <v>3.7079354838709602</v>
      </c>
      <c r="F1010">
        <v>8.0738709677419305</v>
      </c>
    </row>
    <row r="1011" spans="1:6" x14ac:dyDescent="0.25">
      <c r="A1011">
        <v>1905</v>
      </c>
      <c r="B1011" t="s">
        <v>8</v>
      </c>
      <c r="C1011">
        <v>4.54</v>
      </c>
      <c r="D1011">
        <v>8.23</v>
      </c>
      <c r="E1011">
        <v>3.7132692307692299</v>
      </c>
      <c r="F1011">
        <v>8.0748717948717896</v>
      </c>
    </row>
    <row r="1012" spans="1:6" x14ac:dyDescent="0.25">
      <c r="A1012">
        <v>1906</v>
      </c>
      <c r="B1012" t="s">
        <v>8</v>
      </c>
      <c r="C1012">
        <v>5.0599999999999996</v>
      </c>
      <c r="D1012">
        <v>8.3800000000000008</v>
      </c>
      <c r="E1012">
        <v>3.7218471337579602</v>
      </c>
      <c r="F1012">
        <v>8.0768152866241998</v>
      </c>
    </row>
    <row r="1013" spans="1:6" x14ac:dyDescent="0.25">
      <c r="A1013">
        <v>1907</v>
      </c>
      <c r="B1013" t="s">
        <v>8</v>
      </c>
      <c r="C1013">
        <v>2.39</v>
      </c>
      <c r="D1013">
        <v>7.95</v>
      </c>
      <c r="E1013">
        <v>3.7134177215189799</v>
      </c>
      <c r="F1013">
        <v>8.0760126582278406</v>
      </c>
    </row>
    <row r="1014" spans="1:6" x14ac:dyDescent="0.25">
      <c r="A1014">
        <v>1908</v>
      </c>
      <c r="B1014" t="s">
        <v>8</v>
      </c>
      <c r="C1014">
        <v>2.56</v>
      </c>
      <c r="D1014">
        <v>8.19</v>
      </c>
      <c r="E1014">
        <v>3.7061635220125702</v>
      </c>
      <c r="F1014">
        <v>8.0767295597484203</v>
      </c>
    </row>
    <row r="1015" spans="1:6" x14ac:dyDescent="0.25">
      <c r="A1015">
        <v>1909</v>
      </c>
      <c r="B1015" t="s">
        <v>8</v>
      </c>
      <c r="C1015">
        <v>3.76</v>
      </c>
      <c r="D1015">
        <v>8.18</v>
      </c>
      <c r="E1015">
        <v>3.7065000000000001</v>
      </c>
      <c r="F1015">
        <v>8.077375</v>
      </c>
    </row>
    <row r="1016" spans="1:6" x14ac:dyDescent="0.25">
      <c r="A1016">
        <v>1910</v>
      </c>
      <c r="B1016" t="s">
        <v>8</v>
      </c>
      <c r="C1016">
        <v>5.03</v>
      </c>
      <c r="D1016">
        <v>8.2200000000000006</v>
      </c>
      <c r="E1016">
        <v>3.7147204968944001</v>
      </c>
      <c r="F1016">
        <v>8.0782608695652094</v>
      </c>
    </row>
    <row r="1017" spans="1:6" x14ac:dyDescent="0.25">
      <c r="A1017">
        <v>1911</v>
      </c>
      <c r="B1017" t="s">
        <v>8</v>
      </c>
      <c r="C1017">
        <v>3.39</v>
      </c>
      <c r="D1017">
        <v>8.18</v>
      </c>
      <c r="E1017">
        <v>3.7127160493827098</v>
      </c>
      <c r="F1017">
        <v>8.0788888888888799</v>
      </c>
    </row>
    <row r="1018" spans="1:6" x14ac:dyDescent="0.25">
      <c r="A1018">
        <v>1912</v>
      </c>
      <c r="B1018" t="s">
        <v>8</v>
      </c>
      <c r="C1018">
        <v>3.14</v>
      </c>
      <c r="D1018">
        <v>8.17</v>
      </c>
      <c r="E1018">
        <v>3.70920245398773</v>
      </c>
      <c r="F1018">
        <v>8.0794478527607296</v>
      </c>
    </row>
    <row r="1019" spans="1:6" x14ac:dyDescent="0.25">
      <c r="A1019">
        <v>1913</v>
      </c>
      <c r="B1019" t="s">
        <v>8</v>
      </c>
      <c r="C1019">
        <v>4.82</v>
      </c>
      <c r="D1019">
        <v>8.3000000000000007</v>
      </c>
      <c r="E1019">
        <v>3.7159756097560899</v>
      </c>
      <c r="F1019">
        <v>8.0807926829268197</v>
      </c>
    </row>
    <row r="1020" spans="1:6" x14ac:dyDescent="0.25">
      <c r="A1020">
        <v>1914</v>
      </c>
      <c r="B1020" t="s">
        <v>8</v>
      </c>
      <c r="C1020">
        <v>4.57</v>
      </c>
      <c r="D1020">
        <v>8.59</v>
      </c>
      <c r="E1020">
        <v>3.7211515151515102</v>
      </c>
      <c r="F1020">
        <v>8.0838787878787794</v>
      </c>
    </row>
    <row r="1021" spans="1:6" x14ac:dyDescent="0.25">
      <c r="A1021">
        <v>1915</v>
      </c>
      <c r="B1021" t="s">
        <v>8</v>
      </c>
      <c r="C1021">
        <v>3.52</v>
      </c>
      <c r="D1021">
        <v>8.59</v>
      </c>
      <c r="E1021">
        <v>3.7199397590361398</v>
      </c>
      <c r="F1021">
        <v>8.0869277108433693</v>
      </c>
    </row>
    <row r="1022" spans="1:6" x14ac:dyDescent="0.25">
      <c r="A1022">
        <v>1916</v>
      </c>
      <c r="B1022" t="s">
        <v>8</v>
      </c>
      <c r="C1022">
        <v>4.07</v>
      </c>
      <c r="D1022">
        <v>8.23</v>
      </c>
      <c r="E1022">
        <v>3.7220359281437099</v>
      </c>
      <c r="F1022">
        <v>8.0877844311377203</v>
      </c>
    </row>
    <row r="1023" spans="1:6" x14ac:dyDescent="0.25">
      <c r="A1023">
        <v>1917</v>
      </c>
      <c r="B1023" t="s">
        <v>8</v>
      </c>
      <c r="C1023">
        <v>3.28</v>
      </c>
      <c r="D1023">
        <v>8.02</v>
      </c>
      <c r="E1023">
        <v>3.7194047619047601</v>
      </c>
      <c r="F1023">
        <v>8.0873809523809506</v>
      </c>
    </row>
    <row r="1024" spans="1:6" x14ac:dyDescent="0.25">
      <c r="A1024">
        <v>1918</v>
      </c>
      <c r="B1024" t="s">
        <v>8</v>
      </c>
      <c r="C1024">
        <v>4.05</v>
      </c>
      <c r="D1024">
        <v>8.1300000000000008</v>
      </c>
      <c r="E1024">
        <v>3.7213609467455599</v>
      </c>
      <c r="F1024">
        <v>8.08763313609467</v>
      </c>
    </row>
    <row r="1025" spans="1:6" x14ac:dyDescent="0.25">
      <c r="A1025">
        <v>1919</v>
      </c>
      <c r="B1025" t="s">
        <v>8</v>
      </c>
      <c r="C1025">
        <v>3.19</v>
      </c>
      <c r="D1025">
        <v>8.3800000000000008</v>
      </c>
      <c r="E1025">
        <v>3.71823529411764</v>
      </c>
      <c r="F1025">
        <v>8.08935294117647</v>
      </c>
    </row>
    <row r="1026" spans="1:6" x14ac:dyDescent="0.25">
      <c r="A1026">
        <v>1920</v>
      </c>
      <c r="B1026" t="s">
        <v>8</v>
      </c>
      <c r="C1026">
        <v>4.6399999999999997</v>
      </c>
      <c r="D1026">
        <v>8.36</v>
      </c>
      <c r="E1026">
        <v>3.7236257309941498</v>
      </c>
      <c r="F1026">
        <v>8.0909356725146093</v>
      </c>
    </row>
    <row r="1027" spans="1:6" x14ac:dyDescent="0.25">
      <c r="A1027">
        <v>1921</v>
      </c>
      <c r="B1027" t="s">
        <v>8</v>
      </c>
      <c r="C1027">
        <v>4.33</v>
      </c>
      <c r="D1027">
        <v>8.57</v>
      </c>
      <c r="E1027">
        <v>3.7271511627906899</v>
      </c>
      <c r="F1027">
        <v>8.0937209302325499</v>
      </c>
    </row>
    <row r="1028" spans="1:6" x14ac:dyDescent="0.25">
      <c r="A1028">
        <v>1922</v>
      </c>
      <c r="B1028" t="s">
        <v>8</v>
      </c>
      <c r="C1028">
        <v>4.01</v>
      </c>
      <c r="D1028">
        <v>8.41</v>
      </c>
      <c r="E1028">
        <v>3.7287861271676301</v>
      </c>
      <c r="F1028">
        <v>8.0955491329479692</v>
      </c>
    </row>
    <row r="1029" spans="1:6" x14ac:dyDescent="0.25">
      <c r="A1029">
        <v>1923</v>
      </c>
      <c r="B1029" t="s">
        <v>8</v>
      </c>
      <c r="C1029">
        <v>3.94</v>
      </c>
      <c r="D1029">
        <v>8.42</v>
      </c>
      <c r="E1029">
        <v>3.73</v>
      </c>
      <c r="F1029">
        <v>8.0974137931034402</v>
      </c>
    </row>
    <row r="1030" spans="1:6" x14ac:dyDescent="0.25">
      <c r="A1030">
        <v>1924</v>
      </c>
      <c r="B1030" t="s">
        <v>8</v>
      </c>
      <c r="C1030">
        <v>3.67</v>
      </c>
      <c r="D1030">
        <v>8.51</v>
      </c>
      <c r="E1030">
        <v>3.7296571428571399</v>
      </c>
      <c r="F1030">
        <v>8.0997714285714206</v>
      </c>
    </row>
    <row r="1031" spans="1:6" x14ac:dyDescent="0.25">
      <c r="A1031">
        <v>1925</v>
      </c>
      <c r="B1031" t="s">
        <v>8</v>
      </c>
      <c r="C1031">
        <v>5.39</v>
      </c>
      <c r="D1031">
        <v>8.5299999999999994</v>
      </c>
      <c r="E1031">
        <v>3.7390909090908999</v>
      </c>
      <c r="F1031">
        <v>8.1022159090908996</v>
      </c>
    </row>
    <row r="1032" spans="1:6" x14ac:dyDescent="0.25">
      <c r="A1032">
        <v>1926</v>
      </c>
      <c r="B1032" t="s">
        <v>8</v>
      </c>
      <c r="C1032">
        <v>3.37</v>
      </c>
      <c r="D1032">
        <v>8.73</v>
      </c>
      <c r="E1032">
        <v>3.7370056497175099</v>
      </c>
      <c r="F1032">
        <v>8.1057627118644007</v>
      </c>
    </row>
    <row r="1033" spans="1:6" x14ac:dyDescent="0.25">
      <c r="A1033">
        <v>1927</v>
      </c>
      <c r="B1033" t="s">
        <v>8</v>
      </c>
      <c r="C1033">
        <v>3.5</v>
      </c>
      <c r="D1033">
        <v>8.52</v>
      </c>
      <c r="E1033">
        <v>3.7356741573033698</v>
      </c>
      <c r="F1033">
        <v>8.1080898876404408</v>
      </c>
    </row>
    <row r="1034" spans="1:6" x14ac:dyDescent="0.25">
      <c r="A1034">
        <v>1928</v>
      </c>
      <c r="B1034" t="s">
        <v>8</v>
      </c>
      <c r="C1034">
        <v>3.3</v>
      </c>
      <c r="D1034">
        <v>8.6300000000000008</v>
      </c>
      <c r="E1034">
        <v>3.7332402234636799</v>
      </c>
      <c r="F1034">
        <v>8.1110055865921709</v>
      </c>
    </row>
    <row r="1035" spans="1:6" x14ac:dyDescent="0.25">
      <c r="A1035">
        <v>1929</v>
      </c>
      <c r="B1035" t="s">
        <v>8</v>
      </c>
      <c r="C1035">
        <v>3.01</v>
      </c>
      <c r="D1035">
        <v>8.24</v>
      </c>
      <c r="E1035">
        <v>3.7292222222222202</v>
      </c>
      <c r="F1035">
        <v>8.1117222222222196</v>
      </c>
    </row>
    <row r="1036" spans="1:6" x14ac:dyDescent="0.25">
      <c r="A1036">
        <v>1930</v>
      </c>
      <c r="B1036" t="s">
        <v>8</v>
      </c>
      <c r="C1036">
        <v>4.55</v>
      </c>
      <c r="D1036">
        <v>8.6300000000000008</v>
      </c>
      <c r="E1036">
        <v>3.7337569060773399</v>
      </c>
      <c r="F1036">
        <v>8.1145856353591093</v>
      </c>
    </row>
    <row r="1037" spans="1:6" x14ac:dyDescent="0.25">
      <c r="A1037">
        <v>1931</v>
      </c>
      <c r="B1037" t="s">
        <v>8</v>
      </c>
      <c r="C1037">
        <v>3.28</v>
      </c>
      <c r="D1037">
        <v>8.7200000000000006</v>
      </c>
      <c r="E1037">
        <v>3.7312637362637302</v>
      </c>
      <c r="F1037">
        <v>8.1179120879120799</v>
      </c>
    </row>
    <row r="1038" spans="1:6" x14ac:dyDescent="0.25">
      <c r="A1038">
        <v>1932</v>
      </c>
      <c r="B1038" t="s">
        <v>8</v>
      </c>
      <c r="C1038">
        <v>5.0999999999999996</v>
      </c>
      <c r="D1038">
        <v>8.7100000000000009</v>
      </c>
      <c r="E1038">
        <v>3.7387431693989002</v>
      </c>
      <c r="F1038">
        <v>8.1211475409835998</v>
      </c>
    </row>
    <row r="1039" spans="1:6" x14ac:dyDescent="0.25">
      <c r="A1039">
        <v>1933</v>
      </c>
      <c r="B1039" t="s">
        <v>8</v>
      </c>
      <c r="C1039">
        <v>2.72</v>
      </c>
      <c r="D1039">
        <v>8.34</v>
      </c>
      <c r="E1039">
        <v>3.7332065217391301</v>
      </c>
      <c r="F1039">
        <v>8.12233695652173</v>
      </c>
    </row>
    <row r="1040" spans="1:6" x14ac:dyDescent="0.25">
      <c r="A1040">
        <v>1934</v>
      </c>
      <c r="B1040" t="s">
        <v>8</v>
      </c>
      <c r="C1040">
        <v>5.26</v>
      </c>
      <c r="D1040">
        <v>8.6300000000000008</v>
      </c>
      <c r="E1040">
        <v>3.7414594594594499</v>
      </c>
      <c r="F1040">
        <v>8.1250810810810794</v>
      </c>
    </row>
    <row r="1041" spans="1:6" x14ac:dyDescent="0.25">
      <c r="A1041">
        <v>1935</v>
      </c>
      <c r="B1041" t="s">
        <v>8</v>
      </c>
      <c r="C1041">
        <v>4.5599999999999996</v>
      </c>
      <c r="D1041">
        <v>8.52</v>
      </c>
      <c r="E1041">
        <v>3.7458602150537601</v>
      </c>
      <c r="F1041">
        <v>8.1272043010752597</v>
      </c>
    </row>
    <row r="1042" spans="1:6" x14ac:dyDescent="0.25">
      <c r="A1042">
        <v>1936</v>
      </c>
      <c r="B1042" t="s">
        <v>8</v>
      </c>
      <c r="C1042">
        <v>5.36</v>
      </c>
      <c r="D1042">
        <v>8.5500000000000007</v>
      </c>
      <c r="E1042">
        <v>3.7544919786096198</v>
      </c>
      <c r="F1042">
        <v>8.1294652406417107</v>
      </c>
    </row>
    <row r="1043" spans="1:6" x14ac:dyDescent="0.25">
      <c r="A1043">
        <v>1937</v>
      </c>
      <c r="B1043" t="s">
        <v>8</v>
      </c>
      <c r="C1043">
        <v>5.16</v>
      </c>
      <c r="D1043">
        <v>8.6999999999999993</v>
      </c>
      <c r="E1043">
        <v>3.7619680851063801</v>
      </c>
      <c r="F1043">
        <v>8.1325000000000003</v>
      </c>
    </row>
    <row r="1044" spans="1:6" x14ac:dyDescent="0.25">
      <c r="A1044">
        <v>1938</v>
      </c>
      <c r="B1044" t="s">
        <v>8</v>
      </c>
      <c r="C1044">
        <v>5.92</v>
      </c>
      <c r="D1044">
        <v>8.86</v>
      </c>
      <c r="E1044">
        <v>3.77338624338624</v>
      </c>
      <c r="F1044">
        <v>8.1363492063492</v>
      </c>
    </row>
    <row r="1045" spans="1:6" x14ac:dyDescent="0.25">
      <c r="A1045">
        <v>1939</v>
      </c>
      <c r="B1045" t="s">
        <v>8</v>
      </c>
      <c r="C1045">
        <v>4.63</v>
      </c>
      <c r="D1045">
        <v>8.76</v>
      </c>
      <c r="E1045">
        <v>3.7778947368421001</v>
      </c>
      <c r="F1045">
        <v>8.1396315789473608</v>
      </c>
    </row>
    <row r="1046" spans="1:6" x14ac:dyDescent="0.25">
      <c r="A1046">
        <v>1940</v>
      </c>
      <c r="B1046" t="s">
        <v>8</v>
      </c>
      <c r="C1046">
        <v>3.16</v>
      </c>
      <c r="D1046">
        <v>8.76</v>
      </c>
      <c r="E1046">
        <v>3.7746596858638699</v>
      </c>
      <c r="F1046">
        <v>8.1428795811518295</v>
      </c>
    </row>
    <row r="1047" spans="1:6" x14ac:dyDescent="0.25">
      <c r="A1047">
        <v>1941</v>
      </c>
      <c r="B1047" t="s">
        <v>8</v>
      </c>
      <c r="C1047">
        <v>1.67</v>
      </c>
      <c r="D1047">
        <v>8.77</v>
      </c>
      <c r="E1047">
        <v>3.76369791666666</v>
      </c>
      <c r="F1047">
        <v>8.1461458333333301</v>
      </c>
    </row>
    <row r="1048" spans="1:6" x14ac:dyDescent="0.25">
      <c r="A1048">
        <v>1942</v>
      </c>
      <c r="B1048" t="s">
        <v>8</v>
      </c>
      <c r="C1048">
        <v>2.09</v>
      </c>
      <c r="D1048">
        <v>8.73</v>
      </c>
      <c r="E1048">
        <v>3.7550259067357499</v>
      </c>
      <c r="F1048">
        <v>8.1491709844559495</v>
      </c>
    </row>
    <row r="1049" spans="1:6" x14ac:dyDescent="0.25">
      <c r="A1049">
        <v>1943</v>
      </c>
      <c r="B1049" t="s">
        <v>8</v>
      </c>
      <c r="C1049">
        <v>4.63</v>
      </c>
      <c r="D1049">
        <v>8.76</v>
      </c>
      <c r="E1049">
        <v>3.7595360824742201</v>
      </c>
      <c r="F1049">
        <v>8.1523195876288597</v>
      </c>
    </row>
    <row r="1050" spans="1:6" x14ac:dyDescent="0.25">
      <c r="A1050">
        <v>1944</v>
      </c>
      <c r="B1050" t="s">
        <v>8</v>
      </c>
      <c r="C1050">
        <v>4.76</v>
      </c>
      <c r="D1050">
        <v>8.85</v>
      </c>
      <c r="E1050">
        <v>3.7646666666666602</v>
      </c>
      <c r="F1050">
        <v>8.1558974358974297</v>
      </c>
    </row>
    <row r="1051" spans="1:6" x14ac:dyDescent="0.25">
      <c r="A1051">
        <v>1945</v>
      </c>
      <c r="B1051" t="s">
        <v>8</v>
      </c>
      <c r="C1051">
        <v>2.94</v>
      </c>
      <c r="D1051">
        <v>8.58</v>
      </c>
      <c r="E1051">
        <v>3.76045918367346</v>
      </c>
      <c r="F1051">
        <v>8.1580612244897903</v>
      </c>
    </row>
    <row r="1052" spans="1:6" x14ac:dyDescent="0.25">
      <c r="A1052">
        <v>1946</v>
      </c>
      <c r="B1052" t="s">
        <v>8</v>
      </c>
      <c r="C1052">
        <v>4.09</v>
      </c>
      <c r="D1052">
        <v>8.68</v>
      </c>
      <c r="E1052">
        <v>3.7621319796954298</v>
      </c>
      <c r="F1052">
        <v>8.16071065989847</v>
      </c>
    </row>
    <row r="1053" spans="1:6" x14ac:dyDescent="0.25">
      <c r="A1053">
        <v>1947</v>
      </c>
      <c r="B1053" t="s">
        <v>8</v>
      </c>
      <c r="C1053">
        <v>3.77</v>
      </c>
      <c r="D1053">
        <v>8.8000000000000007</v>
      </c>
      <c r="E1053">
        <v>3.76217171717171</v>
      </c>
      <c r="F1053">
        <v>8.1639393939393905</v>
      </c>
    </row>
    <row r="1054" spans="1:6" x14ac:dyDescent="0.25">
      <c r="A1054">
        <v>1948</v>
      </c>
      <c r="B1054" t="s">
        <v>8</v>
      </c>
      <c r="C1054">
        <v>4.78</v>
      </c>
      <c r="D1054">
        <v>8.75</v>
      </c>
      <c r="E1054">
        <v>3.7672864321607999</v>
      </c>
      <c r="F1054">
        <v>8.1668844221105505</v>
      </c>
    </row>
    <row r="1055" spans="1:6" x14ac:dyDescent="0.25">
      <c r="A1055">
        <v>1949</v>
      </c>
      <c r="B1055" t="s">
        <v>8</v>
      </c>
      <c r="C1055">
        <v>5.27</v>
      </c>
      <c r="D1055">
        <v>8.59</v>
      </c>
      <c r="E1055">
        <v>3.7747999999999999</v>
      </c>
      <c r="F1055">
        <v>8.1690000000000005</v>
      </c>
    </row>
    <row r="1056" spans="1:6" x14ac:dyDescent="0.25">
      <c r="A1056">
        <v>1950</v>
      </c>
      <c r="B1056" t="s">
        <v>8</v>
      </c>
      <c r="C1056">
        <v>3.93</v>
      </c>
      <c r="D1056">
        <v>8.3699999999999992</v>
      </c>
      <c r="E1056">
        <v>3.7755721393034798</v>
      </c>
      <c r="F1056">
        <v>8.17</v>
      </c>
    </row>
    <row r="1057" spans="1:6" x14ac:dyDescent="0.25">
      <c r="A1057">
        <v>1951</v>
      </c>
      <c r="B1057" t="s">
        <v>8</v>
      </c>
      <c r="C1057">
        <v>3.99</v>
      </c>
      <c r="D1057">
        <v>8.6300000000000008</v>
      </c>
      <c r="E1057">
        <v>3.7766336633663302</v>
      </c>
      <c r="F1057">
        <v>8.1722772277227698</v>
      </c>
    </row>
    <row r="1058" spans="1:6" x14ac:dyDescent="0.25">
      <c r="A1058">
        <v>1952</v>
      </c>
      <c r="B1058" t="s">
        <v>8</v>
      </c>
      <c r="C1058">
        <v>4.21</v>
      </c>
      <c r="D1058">
        <v>8.64</v>
      </c>
      <c r="E1058">
        <v>3.7787684729064002</v>
      </c>
      <c r="F1058">
        <v>8.1745812807881695</v>
      </c>
    </row>
    <row r="1059" spans="1:6" x14ac:dyDescent="0.25">
      <c r="A1059">
        <v>1953</v>
      </c>
      <c r="B1059" t="s">
        <v>8</v>
      </c>
      <c r="C1059">
        <v>4</v>
      </c>
      <c r="D1059">
        <v>8.8699999999999992</v>
      </c>
      <c r="E1059">
        <v>3.7798529411764701</v>
      </c>
      <c r="F1059">
        <v>8.1779901960784294</v>
      </c>
    </row>
    <row r="1060" spans="1:6" x14ac:dyDescent="0.25">
      <c r="A1060">
        <v>1954</v>
      </c>
      <c r="B1060" t="s">
        <v>8</v>
      </c>
      <c r="C1060">
        <v>4.04</v>
      </c>
      <c r="D1060">
        <v>8.56</v>
      </c>
      <c r="E1060">
        <v>3.78112195121951</v>
      </c>
      <c r="F1060">
        <v>8.1798536585365795</v>
      </c>
    </row>
    <row r="1061" spans="1:6" x14ac:dyDescent="0.25">
      <c r="A1061">
        <v>1955</v>
      </c>
      <c r="B1061" t="s">
        <v>8</v>
      </c>
      <c r="C1061">
        <v>3.71</v>
      </c>
      <c r="D1061">
        <v>8.6300000000000008</v>
      </c>
      <c r="E1061">
        <v>3.7807766990291198</v>
      </c>
      <c r="F1061">
        <v>8.1820388349514506</v>
      </c>
    </row>
    <row r="1062" spans="1:6" x14ac:dyDescent="0.25">
      <c r="A1062">
        <v>1956</v>
      </c>
      <c r="B1062" t="s">
        <v>8</v>
      </c>
      <c r="C1062">
        <v>2.4500000000000002</v>
      </c>
      <c r="D1062">
        <v>8.2799999999999994</v>
      </c>
      <c r="E1062">
        <v>3.7743478260869501</v>
      </c>
      <c r="F1062">
        <v>8.18251207729468</v>
      </c>
    </row>
    <row r="1063" spans="1:6" x14ac:dyDescent="0.25">
      <c r="A1063">
        <v>1957</v>
      </c>
      <c r="B1063" t="s">
        <v>8</v>
      </c>
      <c r="C1063">
        <v>5.38</v>
      </c>
      <c r="D1063">
        <v>8.73</v>
      </c>
      <c r="E1063">
        <v>3.7820673076923002</v>
      </c>
      <c r="F1063">
        <v>8.1851442307692306</v>
      </c>
    </row>
    <row r="1064" spans="1:6" x14ac:dyDescent="0.25">
      <c r="A1064">
        <v>1958</v>
      </c>
      <c r="B1064" t="s">
        <v>8</v>
      </c>
      <c r="C1064">
        <v>3.89</v>
      </c>
      <c r="D1064">
        <v>8.77</v>
      </c>
      <c r="E1064">
        <v>3.7825837320574101</v>
      </c>
      <c r="F1064">
        <v>8.1879425837320507</v>
      </c>
    </row>
    <row r="1065" spans="1:6" x14ac:dyDescent="0.25">
      <c r="A1065">
        <v>1959</v>
      </c>
      <c r="B1065" t="s">
        <v>8</v>
      </c>
      <c r="C1065">
        <v>4.3</v>
      </c>
      <c r="D1065">
        <v>8.73</v>
      </c>
      <c r="E1065">
        <v>3.7850476190476101</v>
      </c>
      <c r="F1065">
        <v>8.1905238095237998</v>
      </c>
    </row>
    <row r="1066" spans="1:6" x14ac:dyDescent="0.25">
      <c r="A1066">
        <v>1960</v>
      </c>
      <c r="B1066" t="s">
        <v>8</v>
      </c>
      <c r="C1066">
        <v>4.5</v>
      </c>
      <c r="D1066">
        <v>8.58</v>
      </c>
      <c r="E1066">
        <v>3.7884360189573401</v>
      </c>
      <c r="F1066">
        <v>8.1923696682464406</v>
      </c>
    </row>
    <row r="1067" spans="1:6" x14ac:dyDescent="0.25">
      <c r="A1067">
        <v>1961</v>
      </c>
      <c r="B1067" t="s">
        <v>8</v>
      </c>
      <c r="C1067">
        <v>5.28</v>
      </c>
      <c r="D1067">
        <v>8.8000000000000007</v>
      </c>
      <c r="E1067">
        <v>3.7954716981132002</v>
      </c>
      <c r="F1067">
        <v>8.1952358490565995</v>
      </c>
    </row>
    <row r="1068" spans="1:6" x14ac:dyDescent="0.25">
      <c r="A1068">
        <v>1962</v>
      </c>
      <c r="B1068" t="s">
        <v>8</v>
      </c>
      <c r="C1068">
        <v>4.54</v>
      </c>
      <c r="D1068">
        <v>8.75</v>
      </c>
      <c r="E1068">
        <v>3.79896713615023</v>
      </c>
      <c r="F1068">
        <v>8.1978403755868499</v>
      </c>
    </row>
    <row r="1069" spans="1:6" x14ac:dyDescent="0.25">
      <c r="A1069">
        <v>1963</v>
      </c>
      <c r="B1069" t="s">
        <v>8</v>
      </c>
      <c r="C1069">
        <v>3.17</v>
      </c>
      <c r="D1069">
        <v>8.86</v>
      </c>
      <c r="E1069">
        <v>3.7960280373831701</v>
      </c>
      <c r="F1069">
        <v>8.2009345794392505</v>
      </c>
    </row>
    <row r="1070" spans="1:6" x14ac:dyDescent="0.25">
      <c r="A1070">
        <v>1964</v>
      </c>
      <c r="B1070" t="s">
        <v>8</v>
      </c>
      <c r="C1070">
        <v>4.42</v>
      </c>
      <c r="D1070">
        <v>8.41</v>
      </c>
      <c r="E1070">
        <v>3.79893023255813</v>
      </c>
      <c r="F1070">
        <v>8.2019069767441799</v>
      </c>
    </row>
    <row r="1071" spans="1:6" x14ac:dyDescent="0.25">
      <c r="A1071">
        <v>1965</v>
      </c>
      <c r="B1071" t="s">
        <v>8</v>
      </c>
      <c r="C1071">
        <v>3.35</v>
      </c>
      <c r="D1071">
        <v>8.5299999999999994</v>
      </c>
      <c r="E1071">
        <v>3.7968518518518501</v>
      </c>
      <c r="F1071">
        <v>8.2034259259259201</v>
      </c>
    </row>
    <row r="1072" spans="1:6" x14ac:dyDescent="0.25">
      <c r="A1072">
        <v>1966</v>
      </c>
      <c r="B1072" t="s">
        <v>8</v>
      </c>
      <c r="C1072">
        <v>4.8099999999999996</v>
      </c>
      <c r="D1072">
        <v>8.6</v>
      </c>
      <c r="E1072">
        <v>3.8015207373271802</v>
      </c>
      <c r="F1072">
        <v>8.2052534562211896</v>
      </c>
    </row>
    <row r="1073" spans="1:6" x14ac:dyDescent="0.25">
      <c r="A1073">
        <v>1967</v>
      </c>
      <c r="B1073" t="s">
        <v>8</v>
      </c>
      <c r="C1073">
        <v>4.55</v>
      </c>
      <c r="D1073">
        <v>8.6999999999999993</v>
      </c>
      <c r="E1073">
        <v>3.8049541284403601</v>
      </c>
      <c r="F1073">
        <v>8.2075229357798101</v>
      </c>
    </row>
    <row r="1074" spans="1:6" x14ac:dyDescent="0.25">
      <c r="A1074">
        <v>1968</v>
      </c>
      <c r="B1074" t="s">
        <v>8</v>
      </c>
      <c r="C1074">
        <v>3.58</v>
      </c>
      <c r="D1074">
        <v>8.52</v>
      </c>
      <c r="E1074">
        <v>3.80392694063926</v>
      </c>
      <c r="F1074">
        <v>8.2089497716894897</v>
      </c>
    </row>
    <row r="1075" spans="1:6" x14ac:dyDescent="0.25">
      <c r="A1075">
        <v>1969</v>
      </c>
      <c r="B1075" t="s">
        <v>8</v>
      </c>
      <c r="C1075">
        <v>2.4700000000000002</v>
      </c>
      <c r="D1075">
        <v>8.6</v>
      </c>
      <c r="E1075">
        <v>3.7978636363636298</v>
      </c>
      <c r="F1075">
        <v>8.2107272727272704</v>
      </c>
    </row>
    <row r="1076" spans="1:6" x14ac:dyDescent="0.25">
      <c r="A1076">
        <v>1970</v>
      </c>
      <c r="B1076" t="s">
        <v>8</v>
      </c>
      <c r="C1076">
        <v>4.2699999999999996</v>
      </c>
      <c r="D1076">
        <v>8.6999999999999993</v>
      </c>
      <c r="E1076">
        <v>3.8</v>
      </c>
      <c r="F1076">
        <v>8.2129411764705793</v>
      </c>
    </row>
    <row r="1077" spans="1:6" x14ac:dyDescent="0.25">
      <c r="A1077">
        <v>1971</v>
      </c>
      <c r="B1077" t="s">
        <v>8</v>
      </c>
      <c r="C1077">
        <v>4.37</v>
      </c>
      <c r="D1077">
        <v>8.6</v>
      </c>
      <c r="E1077">
        <v>3.8025675675675599</v>
      </c>
      <c r="F1077">
        <v>8.2146846846846806</v>
      </c>
    </row>
    <row r="1078" spans="1:6" x14ac:dyDescent="0.25">
      <c r="A1078">
        <v>1972</v>
      </c>
      <c r="B1078" t="s">
        <v>8</v>
      </c>
      <c r="C1078">
        <v>5.27</v>
      </c>
      <c r="D1078">
        <v>8.5</v>
      </c>
      <c r="E1078">
        <v>3.8091479820627798</v>
      </c>
      <c r="F1078">
        <v>8.2159641255605305</v>
      </c>
    </row>
    <row r="1079" spans="1:6" x14ac:dyDescent="0.25">
      <c r="A1079">
        <v>1973</v>
      </c>
      <c r="B1079" t="s">
        <v>8</v>
      </c>
      <c r="C1079">
        <v>4.4800000000000004</v>
      </c>
      <c r="D1079">
        <v>8.9499999999999993</v>
      </c>
      <c r="E1079">
        <v>3.8121428571428502</v>
      </c>
      <c r="F1079">
        <v>8.21924107142857</v>
      </c>
    </row>
    <row r="1080" spans="1:6" x14ac:dyDescent="0.25">
      <c r="A1080">
        <v>1974</v>
      </c>
      <c r="B1080" t="s">
        <v>8</v>
      </c>
      <c r="C1080">
        <v>5.45</v>
      </c>
      <c r="D1080">
        <v>8.4700000000000006</v>
      </c>
      <c r="E1080">
        <v>3.8194222222222201</v>
      </c>
      <c r="F1080">
        <v>8.2203555555555496</v>
      </c>
    </row>
    <row r="1081" spans="1:6" x14ac:dyDescent="0.25">
      <c r="A1081">
        <v>1975</v>
      </c>
      <c r="B1081" t="s">
        <v>8</v>
      </c>
      <c r="C1081">
        <v>6.01</v>
      </c>
      <c r="D1081">
        <v>8.74</v>
      </c>
      <c r="E1081">
        <v>3.8291150442477799</v>
      </c>
      <c r="F1081">
        <v>8.2226548672566295</v>
      </c>
    </row>
    <row r="1082" spans="1:6" x14ac:dyDescent="0.25">
      <c r="A1082">
        <v>1976</v>
      </c>
      <c r="B1082" t="s">
        <v>8</v>
      </c>
      <c r="C1082">
        <v>2.65</v>
      </c>
      <c r="D1082">
        <v>8.35</v>
      </c>
      <c r="E1082">
        <v>3.8239207048458099</v>
      </c>
      <c r="F1082">
        <v>8.2232158590308302</v>
      </c>
    </row>
    <row r="1083" spans="1:6" x14ac:dyDescent="0.25">
      <c r="A1083">
        <v>1977</v>
      </c>
      <c r="B1083" t="s">
        <v>8</v>
      </c>
      <c r="C1083">
        <v>4.43</v>
      </c>
      <c r="D1083">
        <v>8.85</v>
      </c>
      <c r="E1083">
        <v>3.8265789473684202</v>
      </c>
      <c r="F1083">
        <v>8.2259649122807001</v>
      </c>
    </row>
    <row r="1084" spans="1:6" x14ac:dyDescent="0.25">
      <c r="A1084">
        <v>1978</v>
      </c>
      <c r="B1084" t="s">
        <v>8</v>
      </c>
      <c r="C1084">
        <v>3.21</v>
      </c>
      <c r="D1084">
        <v>8.69</v>
      </c>
      <c r="E1084">
        <v>3.8238864628820899</v>
      </c>
      <c r="F1084">
        <v>8.2279912663755397</v>
      </c>
    </row>
    <row r="1085" spans="1:6" x14ac:dyDescent="0.25">
      <c r="A1085">
        <v>1979</v>
      </c>
      <c r="B1085" t="s">
        <v>8</v>
      </c>
      <c r="C1085">
        <v>4.37</v>
      </c>
      <c r="D1085">
        <v>8.73</v>
      </c>
      <c r="E1085">
        <v>3.8262608695652101</v>
      </c>
      <c r="F1085">
        <v>8.2301739130434708</v>
      </c>
    </row>
    <row r="1086" spans="1:6" x14ac:dyDescent="0.25">
      <c r="A1086">
        <v>1980</v>
      </c>
      <c r="B1086" t="s">
        <v>8</v>
      </c>
      <c r="C1086">
        <v>3.41</v>
      </c>
      <c r="D1086">
        <v>8.98</v>
      </c>
      <c r="E1086">
        <v>3.8244588744588701</v>
      </c>
      <c r="F1086">
        <v>8.23341991341991</v>
      </c>
    </row>
    <row r="1087" spans="1:6" x14ac:dyDescent="0.25">
      <c r="A1087">
        <v>1981</v>
      </c>
      <c r="B1087" t="s">
        <v>8</v>
      </c>
      <c r="C1087">
        <v>5.67</v>
      </c>
      <c r="D1087">
        <v>9.17</v>
      </c>
      <c r="E1087">
        <v>3.8324137931034401</v>
      </c>
      <c r="F1087">
        <v>8.2374568965517199</v>
      </c>
    </row>
    <row r="1088" spans="1:6" x14ac:dyDescent="0.25">
      <c r="A1088">
        <v>1982</v>
      </c>
      <c r="B1088" t="s">
        <v>8</v>
      </c>
      <c r="C1088">
        <v>4.75</v>
      </c>
      <c r="D1088">
        <v>8.64</v>
      </c>
      <c r="E1088">
        <v>3.8363519313304701</v>
      </c>
      <c r="F1088">
        <v>8.2391845493562208</v>
      </c>
    </row>
    <row r="1089" spans="1:6" x14ac:dyDescent="0.25">
      <c r="A1089">
        <v>1983</v>
      </c>
      <c r="B1089" t="s">
        <v>8</v>
      </c>
      <c r="C1089">
        <v>5.65</v>
      </c>
      <c r="D1089">
        <v>9.0299999999999994</v>
      </c>
      <c r="E1089">
        <v>3.8441025641025601</v>
      </c>
      <c r="F1089">
        <v>8.2425641025640992</v>
      </c>
    </row>
    <row r="1090" spans="1:6" x14ac:dyDescent="0.25">
      <c r="A1090">
        <v>1984</v>
      </c>
      <c r="B1090" t="s">
        <v>8</v>
      </c>
      <c r="C1090">
        <v>4.42</v>
      </c>
      <c r="D1090">
        <v>8.69</v>
      </c>
      <c r="E1090">
        <v>3.84655319148936</v>
      </c>
      <c r="F1090">
        <v>8.2444680851063801</v>
      </c>
    </row>
    <row r="1091" spans="1:6" x14ac:dyDescent="0.25">
      <c r="A1091">
        <v>1985</v>
      </c>
      <c r="B1091" t="s">
        <v>8</v>
      </c>
      <c r="C1091">
        <v>3.3</v>
      </c>
      <c r="D1091">
        <v>8.66</v>
      </c>
      <c r="E1091">
        <v>3.8442372881355902</v>
      </c>
      <c r="F1091">
        <v>8.2462288135593198</v>
      </c>
    </row>
    <row r="1092" spans="1:6" x14ac:dyDescent="0.25">
      <c r="A1092">
        <v>1986</v>
      </c>
      <c r="B1092" t="s">
        <v>8</v>
      </c>
      <c r="C1092">
        <v>4.1900000000000004</v>
      </c>
      <c r="D1092">
        <v>8.83</v>
      </c>
      <c r="E1092">
        <v>3.8456962025316401</v>
      </c>
      <c r="F1092">
        <v>8.2486919831223595</v>
      </c>
    </row>
    <row r="1093" spans="1:6" x14ac:dyDescent="0.25">
      <c r="A1093">
        <v>1987</v>
      </c>
      <c r="B1093" t="s">
        <v>8</v>
      </c>
      <c r="C1093">
        <v>2.4900000000000002</v>
      </c>
      <c r="D1093">
        <v>8.99</v>
      </c>
      <c r="E1093">
        <v>3.84</v>
      </c>
      <c r="F1093">
        <v>8.2518067226890697</v>
      </c>
    </row>
    <row r="1094" spans="1:6" x14ac:dyDescent="0.25">
      <c r="A1094">
        <v>1988</v>
      </c>
      <c r="B1094" t="s">
        <v>8</v>
      </c>
      <c r="C1094">
        <v>4.8899999999999997</v>
      </c>
      <c r="D1094">
        <v>9.1999999999999993</v>
      </c>
      <c r="E1094">
        <v>3.84439330543933</v>
      </c>
      <c r="F1094">
        <v>8.2557740585773995</v>
      </c>
    </row>
    <row r="1095" spans="1:6" x14ac:dyDescent="0.25">
      <c r="A1095">
        <v>1989</v>
      </c>
      <c r="B1095" t="s">
        <v>8</v>
      </c>
      <c r="C1095">
        <v>6.63</v>
      </c>
      <c r="D1095">
        <v>8.92</v>
      </c>
      <c r="E1095">
        <v>3.8559999999999999</v>
      </c>
      <c r="F1095">
        <v>8.2585416666666607</v>
      </c>
    </row>
    <row r="1096" spans="1:6" x14ac:dyDescent="0.25">
      <c r="A1096">
        <v>1990</v>
      </c>
      <c r="B1096" t="s">
        <v>8</v>
      </c>
      <c r="C1096">
        <v>5.81</v>
      </c>
      <c r="D1096">
        <v>9.23</v>
      </c>
      <c r="E1096">
        <v>3.8641078838174199</v>
      </c>
      <c r="F1096">
        <v>8.2625726141078797</v>
      </c>
    </row>
    <row r="1097" spans="1:6" x14ac:dyDescent="0.25">
      <c r="A1097">
        <v>1991</v>
      </c>
      <c r="B1097" t="s">
        <v>8</v>
      </c>
      <c r="C1097">
        <v>5.62</v>
      </c>
      <c r="D1097">
        <v>9.18</v>
      </c>
      <c r="E1097">
        <v>3.8713636363636299</v>
      </c>
      <c r="F1097">
        <v>8.2663636363636304</v>
      </c>
    </row>
    <row r="1098" spans="1:6" x14ac:dyDescent="0.25">
      <c r="A1098">
        <v>1992</v>
      </c>
      <c r="B1098" t="s">
        <v>8</v>
      </c>
      <c r="C1098">
        <v>5.36</v>
      </c>
      <c r="D1098">
        <v>8.84</v>
      </c>
      <c r="E1098">
        <v>3.87748971193415</v>
      </c>
      <c r="F1098">
        <v>8.2687242798353893</v>
      </c>
    </row>
    <row r="1099" spans="1:6" x14ac:dyDescent="0.25">
      <c r="A1099">
        <v>1993</v>
      </c>
      <c r="B1099" t="s">
        <v>8</v>
      </c>
      <c r="C1099">
        <v>4.1500000000000004</v>
      </c>
      <c r="D1099">
        <v>8.8699999999999992</v>
      </c>
      <c r="E1099">
        <v>3.8786065573770401</v>
      </c>
      <c r="F1099">
        <v>8.2711885245901602</v>
      </c>
    </row>
    <row r="1100" spans="1:6" x14ac:dyDescent="0.25">
      <c r="A1100">
        <v>1994</v>
      </c>
      <c r="B1100" t="s">
        <v>8</v>
      </c>
      <c r="C1100">
        <v>4.13</v>
      </c>
      <c r="D1100">
        <v>9.0399999999999991</v>
      </c>
      <c r="E1100">
        <v>3.8796326530612202</v>
      </c>
      <c r="F1100">
        <v>8.2743265306122407</v>
      </c>
    </row>
    <row r="1101" spans="1:6" x14ac:dyDescent="0.25">
      <c r="A1101">
        <v>1995</v>
      </c>
      <c r="B1101" t="s">
        <v>8</v>
      </c>
      <c r="C1101">
        <v>5.88</v>
      </c>
      <c r="D1101">
        <v>9.35</v>
      </c>
      <c r="E1101">
        <v>3.8877642276422701</v>
      </c>
      <c r="F1101">
        <v>8.2786991869918598</v>
      </c>
    </row>
    <row r="1102" spans="1:6" x14ac:dyDescent="0.25">
      <c r="A1102">
        <v>1996</v>
      </c>
      <c r="B1102" t="s">
        <v>8</v>
      </c>
      <c r="C1102">
        <v>4.55</v>
      </c>
      <c r="D1102">
        <v>9.0399999999999991</v>
      </c>
      <c r="E1102">
        <v>3.8904453441295499</v>
      </c>
      <c r="F1102">
        <v>8.2817813765182091</v>
      </c>
    </row>
    <row r="1103" spans="1:6" x14ac:dyDescent="0.25">
      <c r="A1103">
        <v>1997</v>
      </c>
      <c r="B1103" t="s">
        <v>8</v>
      </c>
      <c r="C1103">
        <v>4.5599999999999996</v>
      </c>
      <c r="D1103">
        <v>9.1999999999999993</v>
      </c>
      <c r="E1103">
        <v>3.8931451612903198</v>
      </c>
      <c r="F1103">
        <v>8.2854838709677399</v>
      </c>
    </row>
    <row r="1104" spans="1:6" x14ac:dyDescent="0.25">
      <c r="A1104">
        <v>1998</v>
      </c>
      <c r="B1104" t="s">
        <v>8</v>
      </c>
      <c r="C1104">
        <v>4.47</v>
      </c>
      <c r="D1104">
        <v>9.52</v>
      </c>
      <c r="E1104">
        <v>3.8954618473895501</v>
      </c>
      <c r="F1104">
        <v>8.2904417670682697</v>
      </c>
    </row>
    <row r="1105" spans="1:6" x14ac:dyDescent="0.25">
      <c r="A1105">
        <v>1999</v>
      </c>
      <c r="B1105" t="s">
        <v>8</v>
      </c>
      <c r="C1105">
        <v>5.94</v>
      </c>
      <c r="D1105">
        <v>9.2899999999999991</v>
      </c>
      <c r="E1105">
        <v>3.9036400000000002</v>
      </c>
      <c r="F1105">
        <v>8.2944399999999998</v>
      </c>
    </row>
    <row r="1106" spans="1:6" x14ac:dyDescent="0.25">
      <c r="A1106">
        <v>2000</v>
      </c>
      <c r="B1106" t="s">
        <v>8</v>
      </c>
      <c r="C1106">
        <v>5.96</v>
      </c>
      <c r="D1106">
        <v>9.1999999999999993</v>
      </c>
      <c r="E1106">
        <v>3.9118326693226999</v>
      </c>
      <c r="F1106">
        <v>8.2980478087649399</v>
      </c>
    </row>
    <row r="1107" spans="1:6" x14ac:dyDescent="0.25">
      <c r="A1107">
        <v>2001</v>
      </c>
      <c r="B1107" t="s">
        <v>8</v>
      </c>
      <c r="C1107">
        <v>5.32</v>
      </c>
      <c r="D1107">
        <v>9.41</v>
      </c>
      <c r="E1107">
        <v>3.9174206349206302</v>
      </c>
      <c r="F1107">
        <v>8.3024603174603104</v>
      </c>
    </row>
    <row r="1108" spans="1:6" x14ac:dyDescent="0.25">
      <c r="A1108">
        <v>2002</v>
      </c>
      <c r="B1108" t="s">
        <v>8</v>
      </c>
      <c r="C1108">
        <v>5.63</v>
      </c>
      <c r="D1108">
        <v>9.57</v>
      </c>
      <c r="E1108">
        <v>3.9241897233201501</v>
      </c>
      <c r="F1108">
        <v>8.3074703557312208</v>
      </c>
    </row>
    <row r="1109" spans="1:6" x14ac:dyDescent="0.25">
      <c r="A1109">
        <v>2003</v>
      </c>
      <c r="B1109" t="s">
        <v>8</v>
      </c>
      <c r="C1109">
        <v>4.99</v>
      </c>
      <c r="D1109">
        <v>9.5299999999999994</v>
      </c>
      <c r="E1109">
        <v>3.9283858267716498</v>
      </c>
      <c r="F1109">
        <v>8.3122834645669208</v>
      </c>
    </row>
    <row r="1110" spans="1:6" x14ac:dyDescent="0.25">
      <c r="A1110">
        <v>2004</v>
      </c>
      <c r="B1110" t="s">
        <v>8</v>
      </c>
      <c r="C1110">
        <v>5.32</v>
      </c>
      <c r="D1110">
        <v>9.32</v>
      </c>
      <c r="E1110">
        <v>3.9338431372548999</v>
      </c>
      <c r="F1110">
        <v>8.3162352941176394</v>
      </c>
    </row>
    <row r="1111" spans="1:6" x14ac:dyDescent="0.25">
      <c r="A1111">
        <v>2005</v>
      </c>
      <c r="B1111" t="s">
        <v>8</v>
      </c>
      <c r="C1111">
        <v>5.54</v>
      </c>
      <c r="D1111">
        <v>9.6999999999999993</v>
      </c>
      <c r="E1111">
        <v>3.9401171874999998</v>
      </c>
      <c r="F1111">
        <v>8.3216406250000006</v>
      </c>
    </row>
    <row r="1112" spans="1:6" x14ac:dyDescent="0.25">
      <c r="A1112">
        <v>2006</v>
      </c>
      <c r="B1112" t="s">
        <v>8</v>
      </c>
      <c r="C1112">
        <v>4.91</v>
      </c>
      <c r="D1112">
        <v>9.5299999999999994</v>
      </c>
      <c r="E1112">
        <v>3.94389105058365</v>
      </c>
      <c r="F1112">
        <v>8.3263424124513605</v>
      </c>
    </row>
    <row r="1113" spans="1:6" x14ac:dyDescent="0.25">
      <c r="A1113">
        <v>2007</v>
      </c>
      <c r="B1113" t="s">
        <v>8</v>
      </c>
      <c r="C1113">
        <v>6.43</v>
      </c>
      <c r="D1113">
        <v>9.73</v>
      </c>
      <c r="E1113">
        <v>3.9535271317829399</v>
      </c>
      <c r="F1113">
        <v>8.3317829457364301</v>
      </c>
    </row>
    <row r="1114" spans="1:6" x14ac:dyDescent="0.25">
      <c r="A1114">
        <v>2008</v>
      </c>
      <c r="B1114" t="s">
        <v>8</v>
      </c>
      <c r="C1114">
        <v>6.76</v>
      </c>
      <c r="D1114">
        <v>9.43</v>
      </c>
      <c r="E1114">
        <v>3.9643629343629301</v>
      </c>
      <c r="F1114">
        <v>8.3360231660231605</v>
      </c>
    </row>
    <row r="1115" spans="1:6" x14ac:dyDescent="0.25">
      <c r="A1115">
        <v>2009</v>
      </c>
      <c r="B1115" t="s">
        <v>8</v>
      </c>
      <c r="C1115">
        <v>5.69</v>
      </c>
      <c r="D1115">
        <v>9.51</v>
      </c>
      <c r="E1115">
        <v>3.9710000000000001</v>
      </c>
      <c r="F1115">
        <v>8.3405384615384595</v>
      </c>
    </row>
    <row r="1116" spans="1:6" x14ac:dyDescent="0.25">
      <c r="A1116">
        <v>2010</v>
      </c>
      <c r="B1116" t="s">
        <v>8</v>
      </c>
      <c r="C1116">
        <v>5.91</v>
      </c>
      <c r="D1116">
        <v>9.6999999999999993</v>
      </c>
      <c r="E1116">
        <v>3.9784291187739398</v>
      </c>
      <c r="F1116">
        <v>8.3457471264367804</v>
      </c>
    </row>
    <row r="1117" spans="1:6" x14ac:dyDescent="0.25">
      <c r="A1117">
        <v>2011</v>
      </c>
      <c r="B1117" t="s">
        <v>8</v>
      </c>
      <c r="C1117">
        <v>6.01</v>
      </c>
      <c r="D1117">
        <v>9.52</v>
      </c>
      <c r="E1117">
        <v>3.9861832061068698</v>
      </c>
      <c r="F1117">
        <v>8.3502290076335797</v>
      </c>
    </row>
    <row r="1118" spans="1:6" x14ac:dyDescent="0.25">
      <c r="A1118">
        <v>2012</v>
      </c>
      <c r="B1118" t="s">
        <v>8</v>
      </c>
      <c r="C1118">
        <v>5.2</v>
      </c>
      <c r="D1118">
        <v>9.51</v>
      </c>
      <c r="E1118">
        <v>3.99079847908745</v>
      </c>
      <c r="F1118">
        <v>8.3546387832699605</v>
      </c>
    </row>
    <row r="1119" spans="1:6" x14ac:dyDescent="0.25">
      <c r="A1119">
        <v>2013</v>
      </c>
      <c r="B1119" t="s">
        <v>8</v>
      </c>
      <c r="C1119">
        <v>6.8</v>
      </c>
      <c r="D1119">
        <v>9.61</v>
      </c>
      <c r="E1119">
        <v>4.00143939393939</v>
      </c>
      <c r="F1119">
        <v>8.3593939393939305</v>
      </c>
    </row>
    <row r="1120" spans="1:6" x14ac:dyDescent="0.25">
      <c r="A1120">
        <v>1750</v>
      </c>
      <c r="B1120" t="s">
        <v>9</v>
      </c>
      <c r="C1120">
        <v>5.4</v>
      </c>
      <c r="D1120">
        <v>8.7200000000000006</v>
      </c>
      <c r="E1120">
        <v>5.4</v>
      </c>
      <c r="F1120">
        <v>8.7200000000000006</v>
      </c>
    </row>
    <row r="1121" spans="1:6" x14ac:dyDescent="0.25">
      <c r="A1121">
        <v>1751</v>
      </c>
      <c r="B1121" t="s">
        <v>9</v>
      </c>
      <c r="C1121">
        <v>5.54</v>
      </c>
      <c r="D1121">
        <v>7.98</v>
      </c>
      <c r="E1121">
        <v>5.47</v>
      </c>
      <c r="F1121">
        <v>8.35</v>
      </c>
    </row>
    <row r="1122" spans="1:6" x14ac:dyDescent="0.25">
      <c r="A1122">
        <v>1752</v>
      </c>
      <c r="B1122" t="s">
        <v>9</v>
      </c>
      <c r="C1122">
        <v>0.53</v>
      </c>
      <c r="D1122">
        <v>5.78</v>
      </c>
      <c r="E1122">
        <v>3.8233333333333301</v>
      </c>
      <c r="F1122">
        <v>7.4933333333333296</v>
      </c>
    </row>
    <row r="1123" spans="1:6" x14ac:dyDescent="0.25">
      <c r="A1123">
        <v>1753</v>
      </c>
      <c r="B1123" t="s">
        <v>9</v>
      </c>
      <c r="C1123">
        <v>4.6100000000000003</v>
      </c>
      <c r="D1123">
        <v>8.39</v>
      </c>
      <c r="E1123">
        <v>4.0199999999999996</v>
      </c>
      <c r="F1123">
        <v>7.7175000000000002</v>
      </c>
    </row>
    <row r="1124" spans="1:6" x14ac:dyDescent="0.25">
      <c r="A1124">
        <v>1754</v>
      </c>
      <c r="B1124" t="s">
        <v>9</v>
      </c>
      <c r="C1124">
        <v>4.33</v>
      </c>
      <c r="D1124">
        <v>8.4700000000000006</v>
      </c>
      <c r="E1124">
        <v>4.0819999999999999</v>
      </c>
      <c r="F1124">
        <v>7.8680000000000003</v>
      </c>
    </row>
    <row r="1125" spans="1:6" x14ac:dyDescent="0.25">
      <c r="A1125">
        <v>1755</v>
      </c>
      <c r="B1125" t="s">
        <v>9</v>
      </c>
      <c r="C1125">
        <v>4.05</v>
      </c>
      <c r="D1125">
        <v>8.36</v>
      </c>
      <c r="E1125">
        <v>4.07666666666666</v>
      </c>
      <c r="F1125">
        <v>7.95</v>
      </c>
    </row>
    <row r="1126" spans="1:6" x14ac:dyDescent="0.25">
      <c r="A1126">
        <v>1756</v>
      </c>
      <c r="B1126" t="s">
        <v>9</v>
      </c>
      <c r="C1126">
        <v>4.6399999999999997</v>
      </c>
      <c r="D1126">
        <v>8.85</v>
      </c>
      <c r="E1126">
        <v>4.1571428571428504</v>
      </c>
      <c r="F1126">
        <v>8.0785714285714203</v>
      </c>
    </row>
    <row r="1127" spans="1:6" x14ac:dyDescent="0.25">
      <c r="A1127">
        <v>1757</v>
      </c>
      <c r="B1127" t="s">
        <v>9</v>
      </c>
      <c r="C1127">
        <v>4.3</v>
      </c>
      <c r="D1127">
        <v>9.02</v>
      </c>
      <c r="E1127">
        <v>4.1749999999999998</v>
      </c>
      <c r="F1127">
        <v>8.1962499999999991</v>
      </c>
    </row>
    <row r="1128" spans="1:6" x14ac:dyDescent="0.25">
      <c r="A1128">
        <v>1758</v>
      </c>
      <c r="B1128" t="s">
        <v>9</v>
      </c>
      <c r="C1128">
        <v>3.83</v>
      </c>
      <c r="D1128">
        <v>6.74</v>
      </c>
      <c r="E1128">
        <v>4.1366666666666596</v>
      </c>
      <c r="F1128">
        <v>8.0344444444444392</v>
      </c>
    </row>
    <row r="1129" spans="1:6" x14ac:dyDescent="0.25">
      <c r="A1129">
        <v>1759</v>
      </c>
      <c r="B1129" t="s">
        <v>9</v>
      </c>
      <c r="C1129">
        <v>4.8899999999999997</v>
      </c>
      <c r="D1129">
        <v>7.99</v>
      </c>
      <c r="E1129">
        <v>4.2119999999999997</v>
      </c>
      <c r="F1129">
        <v>8.0299999999999994</v>
      </c>
    </row>
    <row r="1130" spans="1:6" x14ac:dyDescent="0.25">
      <c r="A1130">
        <v>1760</v>
      </c>
      <c r="B1130" t="s">
        <v>9</v>
      </c>
      <c r="C1130">
        <v>5.0199999999999996</v>
      </c>
      <c r="D1130">
        <v>7.19</v>
      </c>
      <c r="E1130">
        <v>4.2854545454545399</v>
      </c>
      <c r="F1130">
        <v>7.9536363636363596</v>
      </c>
    </row>
    <row r="1131" spans="1:6" x14ac:dyDescent="0.25">
      <c r="A1131">
        <v>1761</v>
      </c>
      <c r="B1131" t="s">
        <v>9</v>
      </c>
      <c r="C1131">
        <v>4.9400000000000004</v>
      </c>
      <c r="D1131">
        <v>8.77</v>
      </c>
      <c r="E1131">
        <v>4.34</v>
      </c>
      <c r="F1131">
        <v>8.0216666666666594</v>
      </c>
    </row>
    <row r="1132" spans="1:6" x14ac:dyDescent="0.25">
      <c r="A1132">
        <v>1762</v>
      </c>
      <c r="B1132" t="s">
        <v>9</v>
      </c>
      <c r="C1132">
        <v>4.49</v>
      </c>
      <c r="D1132">
        <v>8.61</v>
      </c>
      <c r="E1132">
        <v>4.3515384615384596</v>
      </c>
      <c r="F1132">
        <v>8.0669230769230698</v>
      </c>
    </row>
    <row r="1133" spans="1:6" x14ac:dyDescent="0.25">
      <c r="A1133">
        <v>1763</v>
      </c>
      <c r="B1133" t="s">
        <v>9</v>
      </c>
      <c r="C1133">
        <v>4.25</v>
      </c>
      <c r="D1133">
        <v>7.5</v>
      </c>
      <c r="E1133">
        <v>4.3442857142857099</v>
      </c>
      <c r="F1133">
        <v>8.0264285714285695</v>
      </c>
    </row>
    <row r="1134" spans="1:6" x14ac:dyDescent="0.25">
      <c r="A1134">
        <v>1764</v>
      </c>
      <c r="B1134" t="s">
        <v>9</v>
      </c>
      <c r="C1134">
        <v>4.82</v>
      </c>
      <c r="D1134">
        <v>8.4</v>
      </c>
      <c r="E1134">
        <v>4.3760000000000003</v>
      </c>
      <c r="F1134">
        <v>8.0513333333333303</v>
      </c>
    </row>
    <row r="1135" spans="1:6" x14ac:dyDescent="0.25">
      <c r="A1135">
        <v>1765</v>
      </c>
      <c r="B1135" t="s">
        <v>9</v>
      </c>
      <c r="C1135">
        <v>4.5199999999999996</v>
      </c>
      <c r="D1135">
        <v>8.25</v>
      </c>
      <c r="E1135">
        <v>4.3849999999999998</v>
      </c>
      <c r="F1135">
        <v>8.0637500000000006</v>
      </c>
    </row>
    <row r="1136" spans="1:6" x14ac:dyDescent="0.25">
      <c r="A1136">
        <v>1766</v>
      </c>
      <c r="B1136" t="s">
        <v>9</v>
      </c>
      <c r="C1136">
        <v>4.28</v>
      </c>
      <c r="D1136">
        <v>8.41</v>
      </c>
      <c r="E1136">
        <v>4.3788235294117603</v>
      </c>
      <c r="F1136">
        <v>8.0841176470588199</v>
      </c>
    </row>
    <row r="1137" spans="1:6" x14ac:dyDescent="0.25">
      <c r="A1137">
        <v>1767</v>
      </c>
      <c r="B1137" t="s">
        <v>9</v>
      </c>
      <c r="C1137">
        <v>3.85</v>
      </c>
      <c r="D1137">
        <v>8.2200000000000006</v>
      </c>
      <c r="E1137">
        <v>4.3494444444444396</v>
      </c>
      <c r="F1137">
        <v>8.0916666666666597</v>
      </c>
    </row>
    <row r="1138" spans="1:6" x14ac:dyDescent="0.25">
      <c r="A1138">
        <v>1768</v>
      </c>
      <c r="B1138" t="s">
        <v>9</v>
      </c>
      <c r="C1138">
        <v>3.84</v>
      </c>
      <c r="D1138">
        <v>6.78</v>
      </c>
      <c r="E1138">
        <v>4.3226315789473597</v>
      </c>
      <c r="F1138">
        <v>8.0226315789473599</v>
      </c>
    </row>
    <row r="1139" spans="1:6" x14ac:dyDescent="0.25">
      <c r="A1139">
        <v>1769</v>
      </c>
      <c r="B1139" t="s">
        <v>9</v>
      </c>
      <c r="C1139">
        <v>4.43</v>
      </c>
      <c r="D1139">
        <v>7.69</v>
      </c>
      <c r="E1139">
        <v>4.3280000000000003</v>
      </c>
      <c r="F1139">
        <v>8.0060000000000002</v>
      </c>
    </row>
    <row r="1140" spans="1:6" x14ac:dyDescent="0.25">
      <c r="A1140">
        <v>1770</v>
      </c>
      <c r="B1140" t="s">
        <v>9</v>
      </c>
      <c r="C1140">
        <v>4.3600000000000003</v>
      </c>
      <c r="D1140">
        <v>7.69</v>
      </c>
      <c r="E1140">
        <v>4.3295238095238</v>
      </c>
      <c r="F1140">
        <v>7.9909523809523799</v>
      </c>
    </row>
    <row r="1141" spans="1:6" x14ac:dyDescent="0.25">
      <c r="A1141">
        <v>1771</v>
      </c>
      <c r="B1141" t="s">
        <v>9</v>
      </c>
      <c r="C1141">
        <v>4.1900000000000004</v>
      </c>
      <c r="D1141">
        <v>7.85</v>
      </c>
      <c r="E1141">
        <v>4.3231818181818102</v>
      </c>
      <c r="F1141">
        <v>7.9845454545454499</v>
      </c>
    </row>
    <row r="1142" spans="1:6" x14ac:dyDescent="0.25">
      <c r="A1142">
        <v>1772</v>
      </c>
      <c r="B1142" t="s">
        <v>9</v>
      </c>
      <c r="C1142">
        <v>5.81</v>
      </c>
      <c r="D1142">
        <v>8.19</v>
      </c>
      <c r="E1142">
        <v>4.3878260869565198</v>
      </c>
      <c r="F1142">
        <v>7.9934782608695603</v>
      </c>
    </row>
    <row r="1143" spans="1:6" x14ac:dyDescent="0.25">
      <c r="A1143">
        <v>1773</v>
      </c>
      <c r="B1143" t="s">
        <v>9</v>
      </c>
      <c r="C1143">
        <v>4.76</v>
      </c>
      <c r="D1143">
        <v>8.2200000000000006</v>
      </c>
      <c r="E1143">
        <v>4.4033333333333298</v>
      </c>
      <c r="F1143">
        <v>8.0029166666666605</v>
      </c>
    </row>
    <row r="1144" spans="1:6" x14ac:dyDescent="0.25">
      <c r="A1144">
        <v>1774</v>
      </c>
      <c r="B1144" t="s">
        <v>9</v>
      </c>
      <c r="C1144">
        <v>4.43</v>
      </c>
      <c r="D1144">
        <v>8.77</v>
      </c>
      <c r="E1144">
        <v>4.4043999999999999</v>
      </c>
      <c r="F1144">
        <v>8.0335999999999999</v>
      </c>
    </row>
    <row r="1145" spans="1:6" x14ac:dyDescent="0.25">
      <c r="A1145">
        <v>1775</v>
      </c>
      <c r="B1145" t="s">
        <v>9</v>
      </c>
      <c r="C1145">
        <v>5.03</v>
      </c>
      <c r="D1145">
        <v>9.18</v>
      </c>
      <c r="E1145">
        <v>4.42846153846153</v>
      </c>
      <c r="F1145">
        <v>8.0776923076923008</v>
      </c>
    </row>
    <row r="1146" spans="1:6" x14ac:dyDescent="0.25">
      <c r="A1146">
        <v>1776</v>
      </c>
      <c r="B1146" t="s">
        <v>9</v>
      </c>
      <c r="C1146">
        <v>4.21</v>
      </c>
      <c r="D1146">
        <v>8.3000000000000007</v>
      </c>
      <c r="E1146">
        <v>4.4203703703703701</v>
      </c>
      <c r="F1146">
        <v>8.0859259259259204</v>
      </c>
    </row>
    <row r="1147" spans="1:6" x14ac:dyDescent="0.25">
      <c r="A1147">
        <v>1777</v>
      </c>
      <c r="B1147" t="s">
        <v>9</v>
      </c>
      <c r="C1147">
        <v>4.28</v>
      </c>
      <c r="D1147">
        <v>8.26</v>
      </c>
      <c r="E1147">
        <v>4.4153571428571396</v>
      </c>
      <c r="F1147">
        <v>8.09214285714285</v>
      </c>
    </row>
    <row r="1148" spans="1:6" x14ac:dyDescent="0.25">
      <c r="A1148">
        <v>1778</v>
      </c>
      <c r="B1148" t="s">
        <v>9</v>
      </c>
      <c r="C1148">
        <v>5.21</v>
      </c>
      <c r="D1148">
        <v>8.5399999999999991</v>
      </c>
      <c r="E1148">
        <v>4.4427586206896503</v>
      </c>
      <c r="F1148">
        <v>8.1075862068965492</v>
      </c>
    </row>
    <row r="1149" spans="1:6" x14ac:dyDescent="0.25">
      <c r="A1149">
        <v>1779</v>
      </c>
      <c r="B1149" t="s">
        <v>9</v>
      </c>
      <c r="C1149">
        <v>5.53</v>
      </c>
      <c r="D1149">
        <v>8.98</v>
      </c>
      <c r="E1149">
        <v>4.4790000000000001</v>
      </c>
      <c r="F1149">
        <v>8.1366666666666596</v>
      </c>
    </row>
    <row r="1150" spans="1:6" x14ac:dyDescent="0.25">
      <c r="A1150">
        <v>1780</v>
      </c>
      <c r="B1150" t="s">
        <v>9</v>
      </c>
      <c r="C1150">
        <v>4.71</v>
      </c>
      <c r="D1150">
        <v>9.43</v>
      </c>
      <c r="E1150">
        <v>4.4864516129032204</v>
      </c>
      <c r="F1150">
        <v>8.1783870967741894</v>
      </c>
    </row>
    <row r="1151" spans="1:6" x14ac:dyDescent="0.25">
      <c r="A1151">
        <v>1781</v>
      </c>
      <c r="B1151" t="s">
        <v>9</v>
      </c>
      <c r="C1151">
        <v>5.48</v>
      </c>
      <c r="D1151">
        <v>8.1</v>
      </c>
      <c r="E1151">
        <v>4.5175000000000001</v>
      </c>
      <c r="F1151">
        <v>8.1759374999999999</v>
      </c>
    </row>
    <row r="1152" spans="1:6" x14ac:dyDescent="0.25">
      <c r="A1152">
        <v>1782</v>
      </c>
      <c r="B1152" t="s">
        <v>9</v>
      </c>
      <c r="C1152">
        <v>3.96</v>
      </c>
      <c r="D1152">
        <v>7.9</v>
      </c>
      <c r="E1152">
        <v>4.5006060606060601</v>
      </c>
      <c r="F1152">
        <v>8.1675757575757508</v>
      </c>
    </row>
    <row r="1153" spans="1:6" x14ac:dyDescent="0.25">
      <c r="A1153">
        <v>1783</v>
      </c>
      <c r="B1153" t="s">
        <v>9</v>
      </c>
      <c r="C1153">
        <v>5.22</v>
      </c>
      <c r="D1153">
        <v>7.68</v>
      </c>
      <c r="E1153">
        <v>4.52176470588235</v>
      </c>
      <c r="F1153">
        <v>8.1532352941176391</v>
      </c>
    </row>
    <row r="1154" spans="1:6" x14ac:dyDescent="0.25">
      <c r="A1154">
        <v>1784</v>
      </c>
      <c r="B1154" t="s">
        <v>9</v>
      </c>
      <c r="C1154">
        <v>3.67</v>
      </c>
      <c r="D1154">
        <v>7.86</v>
      </c>
      <c r="E1154">
        <v>4.4974285714285704</v>
      </c>
      <c r="F1154">
        <v>8.1448571428571395</v>
      </c>
    </row>
    <row r="1155" spans="1:6" x14ac:dyDescent="0.25">
      <c r="A1155">
        <v>1785</v>
      </c>
      <c r="B1155" t="s">
        <v>9</v>
      </c>
      <c r="C1155">
        <v>3.35</v>
      </c>
      <c r="D1155">
        <v>7.36</v>
      </c>
      <c r="E1155">
        <v>4.4655555555555502</v>
      </c>
      <c r="F1155">
        <v>8.1230555555555508</v>
      </c>
    </row>
    <row r="1156" spans="1:6" x14ac:dyDescent="0.25">
      <c r="A1156">
        <v>1786</v>
      </c>
      <c r="B1156" t="s">
        <v>9</v>
      </c>
      <c r="C1156">
        <v>3.71</v>
      </c>
      <c r="D1156">
        <v>8.26</v>
      </c>
      <c r="E1156">
        <v>4.4451351351351303</v>
      </c>
      <c r="F1156">
        <v>8.12675675675675</v>
      </c>
    </row>
    <row r="1157" spans="1:6" x14ac:dyDescent="0.25">
      <c r="A1157">
        <v>1787</v>
      </c>
      <c r="B1157" t="s">
        <v>9</v>
      </c>
      <c r="C1157">
        <v>4.83</v>
      </c>
      <c r="D1157">
        <v>8.0299999999999994</v>
      </c>
      <c r="E1157">
        <v>4.4552631578947297</v>
      </c>
      <c r="F1157">
        <v>8.12421052631578</v>
      </c>
    </row>
    <row r="1158" spans="1:6" x14ac:dyDescent="0.25">
      <c r="A1158">
        <v>1788</v>
      </c>
      <c r="B1158" t="s">
        <v>9</v>
      </c>
      <c r="C1158">
        <v>4.6900000000000004</v>
      </c>
      <c r="D1158">
        <v>8.4499999999999993</v>
      </c>
      <c r="E1158">
        <v>4.4612820512820504</v>
      </c>
      <c r="F1158">
        <v>8.1325641025640998</v>
      </c>
    </row>
    <row r="1159" spans="1:6" x14ac:dyDescent="0.25">
      <c r="A1159">
        <v>1789</v>
      </c>
      <c r="B1159" t="s">
        <v>9</v>
      </c>
      <c r="C1159">
        <v>4.26</v>
      </c>
      <c r="D1159">
        <v>8.33</v>
      </c>
      <c r="E1159">
        <v>4.4562499999999998</v>
      </c>
      <c r="F1159">
        <v>8.1374999999999993</v>
      </c>
    </row>
    <row r="1160" spans="1:6" x14ac:dyDescent="0.25">
      <c r="A1160">
        <v>1790</v>
      </c>
      <c r="B1160" t="s">
        <v>9</v>
      </c>
      <c r="C1160">
        <v>4.91</v>
      </c>
      <c r="D1160">
        <v>7.98</v>
      </c>
      <c r="E1160">
        <v>4.4673170731707303</v>
      </c>
      <c r="F1160">
        <v>8.1336585365853598</v>
      </c>
    </row>
    <row r="1161" spans="1:6" x14ac:dyDescent="0.25">
      <c r="A1161">
        <v>1791</v>
      </c>
      <c r="B1161" t="s">
        <v>9</v>
      </c>
      <c r="C1161">
        <v>5.09</v>
      </c>
      <c r="D1161">
        <v>8.23</v>
      </c>
      <c r="E1161">
        <v>4.4821428571428497</v>
      </c>
      <c r="F1161">
        <v>8.1359523809523804</v>
      </c>
    </row>
    <row r="1162" spans="1:6" x14ac:dyDescent="0.25">
      <c r="A1162">
        <v>1792</v>
      </c>
      <c r="B1162" t="s">
        <v>9</v>
      </c>
      <c r="C1162">
        <v>4.7699999999999996</v>
      </c>
      <c r="D1162">
        <v>8.09</v>
      </c>
      <c r="E1162">
        <v>4.4888372093023197</v>
      </c>
      <c r="F1162">
        <v>8.1348837209302296</v>
      </c>
    </row>
    <row r="1163" spans="1:6" x14ac:dyDescent="0.25">
      <c r="A1163">
        <v>1793</v>
      </c>
      <c r="B1163" t="s">
        <v>9</v>
      </c>
      <c r="C1163">
        <v>5.0599999999999996</v>
      </c>
      <c r="D1163">
        <v>8.23</v>
      </c>
      <c r="E1163">
        <v>4.5018181818181802</v>
      </c>
      <c r="F1163">
        <v>8.1370454545454507</v>
      </c>
    </row>
    <row r="1164" spans="1:6" x14ac:dyDescent="0.25">
      <c r="A1164">
        <v>1794</v>
      </c>
      <c r="B1164" t="s">
        <v>9</v>
      </c>
      <c r="C1164">
        <v>5.54</v>
      </c>
      <c r="D1164">
        <v>8.5299999999999994</v>
      </c>
      <c r="E1164">
        <v>4.5248888888888796</v>
      </c>
      <c r="F1164">
        <v>8.14577777777777</v>
      </c>
    </row>
    <row r="1165" spans="1:6" x14ac:dyDescent="0.25">
      <c r="A1165">
        <v>1795</v>
      </c>
      <c r="B1165" t="s">
        <v>9</v>
      </c>
      <c r="C1165">
        <v>4.59</v>
      </c>
      <c r="D1165">
        <v>8.35</v>
      </c>
      <c r="E1165">
        <v>4.5263043478260796</v>
      </c>
      <c r="F1165">
        <v>8.1502173913043396</v>
      </c>
    </row>
    <row r="1166" spans="1:6" x14ac:dyDescent="0.25">
      <c r="A1166">
        <v>1796</v>
      </c>
      <c r="B1166" t="s">
        <v>9</v>
      </c>
      <c r="C1166">
        <v>4.6500000000000004</v>
      </c>
      <c r="D1166">
        <v>8.27</v>
      </c>
      <c r="E1166">
        <v>4.5289361702127602</v>
      </c>
      <c r="F1166">
        <v>8.1527659574467997</v>
      </c>
    </row>
    <row r="1167" spans="1:6" x14ac:dyDescent="0.25">
      <c r="A1167">
        <v>1797</v>
      </c>
      <c r="B1167" t="s">
        <v>9</v>
      </c>
      <c r="C1167">
        <v>5.55</v>
      </c>
      <c r="D1167">
        <v>8.51</v>
      </c>
      <c r="E1167">
        <v>4.5502083333333303</v>
      </c>
      <c r="F1167">
        <v>8.1602083333333297</v>
      </c>
    </row>
    <row r="1168" spans="1:6" x14ac:dyDescent="0.25">
      <c r="A1168">
        <v>1798</v>
      </c>
      <c r="B1168" t="s">
        <v>9</v>
      </c>
      <c r="C1168">
        <v>4.8099999999999996</v>
      </c>
      <c r="D1168">
        <v>8.67</v>
      </c>
      <c r="E1168">
        <v>4.5555102040816298</v>
      </c>
      <c r="F1168">
        <v>8.1706122448979492</v>
      </c>
    </row>
    <row r="1169" spans="1:6" x14ac:dyDescent="0.25">
      <c r="A1169">
        <v>1799</v>
      </c>
      <c r="B1169" t="s">
        <v>9</v>
      </c>
      <c r="C1169">
        <v>3.26</v>
      </c>
      <c r="D1169">
        <v>8.51</v>
      </c>
      <c r="E1169">
        <v>4.5296000000000003</v>
      </c>
      <c r="F1169">
        <v>8.1774000000000004</v>
      </c>
    </row>
    <row r="1170" spans="1:6" x14ac:dyDescent="0.25">
      <c r="A1170">
        <v>1800</v>
      </c>
      <c r="B1170" t="s">
        <v>9</v>
      </c>
      <c r="C1170">
        <v>5.0199999999999996</v>
      </c>
      <c r="D1170">
        <v>8.48</v>
      </c>
      <c r="E1170">
        <v>4.5392156862744999</v>
      </c>
      <c r="F1170">
        <v>8.18333333333333</v>
      </c>
    </row>
    <row r="1171" spans="1:6" x14ac:dyDescent="0.25">
      <c r="A1171">
        <v>1801</v>
      </c>
      <c r="B1171" t="s">
        <v>9</v>
      </c>
      <c r="C1171">
        <v>5.31</v>
      </c>
      <c r="D1171">
        <v>8.59</v>
      </c>
      <c r="E1171">
        <v>4.5540384615384601</v>
      </c>
      <c r="F1171">
        <v>8.1911538461538402</v>
      </c>
    </row>
    <row r="1172" spans="1:6" x14ac:dyDescent="0.25">
      <c r="A1172">
        <v>1802</v>
      </c>
      <c r="B1172" t="s">
        <v>9</v>
      </c>
      <c r="C1172">
        <v>5.07</v>
      </c>
      <c r="D1172">
        <v>8.58</v>
      </c>
      <c r="E1172">
        <v>4.5637735849056602</v>
      </c>
      <c r="F1172">
        <v>8.1984905660377301</v>
      </c>
    </row>
    <row r="1173" spans="1:6" x14ac:dyDescent="0.25">
      <c r="A1173">
        <v>1803</v>
      </c>
      <c r="B1173" t="s">
        <v>9</v>
      </c>
      <c r="C1173">
        <v>4.2</v>
      </c>
      <c r="D1173">
        <v>8.5</v>
      </c>
      <c r="E1173">
        <v>4.5570370370370297</v>
      </c>
      <c r="F1173">
        <v>8.2040740740740699</v>
      </c>
    </row>
    <row r="1174" spans="1:6" x14ac:dyDescent="0.25">
      <c r="A1174">
        <v>1804</v>
      </c>
      <c r="B1174" t="s">
        <v>9</v>
      </c>
      <c r="C1174">
        <v>4.8</v>
      </c>
      <c r="D1174">
        <v>8.84</v>
      </c>
      <c r="E1174">
        <v>4.5614545454545397</v>
      </c>
      <c r="F1174">
        <v>8.2156363636363601</v>
      </c>
    </row>
    <row r="1175" spans="1:6" x14ac:dyDescent="0.25">
      <c r="A1175">
        <v>1805</v>
      </c>
      <c r="B1175" t="s">
        <v>9</v>
      </c>
      <c r="C1175">
        <v>3.09</v>
      </c>
      <c r="D1175">
        <v>8.56</v>
      </c>
      <c r="E1175">
        <v>4.5351785714285704</v>
      </c>
      <c r="F1175">
        <v>8.2217857142857103</v>
      </c>
    </row>
    <row r="1176" spans="1:6" x14ac:dyDescent="0.25">
      <c r="A1176">
        <v>1806</v>
      </c>
      <c r="B1176" t="s">
        <v>9</v>
      </c>
      <c r="C1176">
        <v>5.4</v>
      </c>
      <c r="D1176">
        <v>8.43</v>
      </c>
      <c r="E1176">
        <v>4.5503508771929804</v>
      </c>
      <c r="F1176">
        <v>8.2254385964912196</v>
      </c>
    </row>
    <row r="1177" spans="1:6" x14ac:dyDescent="0.25">
      <c r="A1177">
        <v>1807</v>
      </c>
      <c r="B1177" t="s">
        <v>9</v>
      </c>
      <c r="C1177">
        <v>5.05</v>
      </c>
      <c r="D1177">
        <v>8.2799999999999994</v>
      </c>
      <c r="E1177">
        <v>4.5589655172413703</v>
      </c>
      <c r="F1177">
        <v>8.2263793103448197</v>
      </c>
    </row>
    <row r="1178" spans="1:6" x14ac:dyDescent="0.25">
      <c r="A1178">
        <v>1808</v>
      </c>
      <c r="B1178" t="s">
        <v>9</v>
      </c>
      <c r="C1178">
        <v>3.58</v>
      </c>
      <c r="D1178">
        <v>7.63</v>
      </c>
      <c r="E1178">
        <v>4.5423728813559299</v>
      </c>
      <c r="F1178">
        <v>8.2162711864406699</v>
      </c>
    </row>
    <row r="1179" spans="1:6" x14ac:dyDescent="0.25">
      <c r="A1179">
        <v>1809</v>
      </c>
      <c r="B1179" t="s">
        <v>9</v>
      </c>
      <c r="C1179">
        <v>4.6100000000000003</v>
      </c>
      <c r="D1179">
        <v>7.08</v>
      </c>
      <c r="E1179">
        <v>4.5434999999999999</v>
      </c>
      <c r="F1179">
        <v>8.1973333333333294</v>
      </c>
    </row>
    <row r="1180" spans="1:6" x14ac:dyDescent="0.25">
      <c r="A1180">
        <v>1810</v>
      </c>
      <c r="B1180" t="s">
        <v>9</v>
      </c>
      <c r="C1180">
        <v>4.72</v>
      </c>
      <c r="D1180">
        <v>6.92</v>
      </c>
      <c r="E1180">
        <v>4.54639344262295</v>
      </c>
      <c r="F1180">
        <v>8.1763934426229508</v>
      </c>
    </row>
    <row r="1181" spans="1:6" x14ac:dyDescent="0.25">
      <c r="A1181">
        <v>1811</v>
      </c>
      <c r="B1181" t="s">
        <v>9</v>
      </c>
      <c r="C1181">
        <v>5.7</v>
      </c>
      <c r="D1181">
        <v>6.86</v>
      </c>
      <c r="E1181">
        <v>4.5650000000000004</v>
      </c>
      <c r="F1181">
        <v>8.1551612903225799</v>
      </c>
    </row>
    <row r="1182" spans="1:6" x14ac:dyDescent="0.25">
      <c r="A1182">
        <v>1812</v>
      </c>
      <c r="B1182" t="s">
        <v>9</v>
      </c>
      <c r="C1182">
        <v>3.39</v>
      </c>
      <c r="D1182">
        <v>7.05</v>
      </c>
      <c r="E1182">
        <v>4.5463492063492001</v>
      </c>
      <c r="F1182">
        <v>8.1376190476190402</v>
      </c>
    </row>
    <row r="1183" spans="1:6" x14ac:dyDescent="0.25">
      <c r="A1183">
        <v>1813</v>
      </c>
      <c r="B1183" t="s">
        <v>9</v>
      </c>
      <c r="C1183">
        <v>3.87</v>
      </c>
      <c r="D1183">
        <v>7.74</v>
      </c>
      <c r="E1183">
        <v>4.5357812500000003</v>
      </c>
      <c r="F1183">
        <v>8.1314062499999995</v>
      </c>
    </row>
    <row r="1184" spans="1:6" x14ac:dyDescent="0.25">
      <c r="A1184">
        <v>1814</v>
      </c>
      <c r="B1184" t="s">
        <v>9</v>
      </c>
      <c r="C1184">
        <v>3.46</v>
      </c>
      <c r="D1184">
        <v>7.59</v>
      </c>
      <c r="E1184">
        <v>4.5192307692307603</v>
      </c>
      <c r="F1184">
        <v>8.1230769230769209</v>
      </c>
    </row>
    <row r="1185" spans="1:6" x14ac:dyDescent="0.25">
      <c r="A1185">
        <v>1815</v>
      </c>
      <c r="B1185" t="s">
        <v>9</v>
      </c>
      <c r="C1185">
        <v>4.01</v>
      </c>
      <c r="D1185">
        <v>7.24</v>
      </c>
      <c r="E1185">
        <v>4.5115151515151499</v>
      </c>
      <c r="F1185">
        <v>8.1096969696969605</v>
      </c>
    </row>
    <row r="1186" spans="1:6" x14ac:dyDescent="0.25">
      <c r="A1186">
        <v>1816</v>
      </c>
      <c r="B1186" t="s">
        <v>9</v>
      </c>
      <c r="C1186">
        <v>2.96</v>
      </c>
      <c r="D1186">
        <v>6.94</v>
      </c>
      <c r="E1186">
        <v>4.4883582089552201</v>
      </c>
      <c r="F1186">
        <v>8.0922388059701404</v>
      </c>
    </row>
    <row r="1187" spans="1:6" x14ac:dyDescent="0.25">
      <c r="A1187">
        <v>1817</v>
      </c>
      <c r="B1187" t="s">
        <v>9</v>
      </c>
      <c r="C1187">
        <v>4.21</v>
      </c>
      <c r="D1187">
        <v>6.98</v>
      </c>
      <c r="E1187">
        <v>4.4842647058823504</v>
      </c>
      <c r="F1187">
        <v>8.0758823529411696</v>
      </c>
    </row>
    <row r="1188" spans="1:6" x14ac:dyDescent="0.25">
      <c r="A1188">
        <v>1818</v>
      </c>
      <c r="B1188" t="s">
        <v>9</v>
      </c>
      <c r="C1188">
        <v>4.66</v>
      </c>
      <c r="D1188">
        <v>7.83</v>
      </c>
      <c r="E1188">
        <v>4.4868115942028899</v>
      </c>
      <c r="F1188">
        <v>8.0723188405797099</v>
      </c>
    </row>
    <row r="1189" spans="1:6" x14ac:dyDescent="0.25">
      <c r="A1189">
        <v>1819</v>
      </c>
      <c r="B1189" t="s">
        <v>9</v>
      </c>
      <c r="C1189">
        <v>4.97</v>
      </c>
      <c r="D1189">
        <v>7.37</v>
      </c>
      <c r="E1189">
        <v>4.4937142857142804</v>
      </c>
      <c r="F1189">
        <v>8.0622857142857107</v>
      </c>
    </row>
    <row r="1190" spans="1:6" x14ac:dyDescent="0.25">
      <c r="A1190">
        <v>1820</v>
      </c>
      <c r="B1190" t="s">
        <v>9</v>
      </c>
      <c r="C1190">
        <v>3.88</v>
      </c>
      <c r="D1190">
        <v>7.62</v>
      </c>
      <c r="E1190">
        <v>4.4850704225352098</v>
      </c>
      <c r="F1190">
        <v>8.05605633802816</v>
      </c>
    </row>
    <row r="1191" spans="1:6" x14ac:dyDescent="0.25">
      <c r="A1191">
        <v>1821</v>
      </c>
      <c r="B1191" t="s">
        <v>9</v>
      </c>
      <c r="C1191">
        <v>4.59</v>
      </c>
      <c r="D1191">
        <v>8.09</v>
      </c>
      <c r="E1191">
        <v>4.4865277777777699</v>
      </c>
      <c r="F1191">
        <v>8.0565277777777702</v>
      </c>
    </row>
    <row r="1192" spans="1:6" x14ac:dyDescent="0.25">
      <c r="A1192">
        <v>1822</v>
      </c>
      <c r="B1192" t="s">
        <v>9</v>
      </c>
      <c r="C1192">
        <v>5.85</v>
      </c>
      <c r="D1192">
        <v>8.19</v>
      </c>
      <c r="E1192">
        <v>4.5052054794520497</v>
      </c>
      <c r="F1192">
        <v>8.0583561643835608</v>
      </c>
    </row>
    <row r="1193" spans="1:6" x14ac:dyDescent="0.25">
      <c r="A1193">
        <v>1823</v>
      </c>
      <c r="B1193" t="s">
        <v>9</v>
      </c>
      <c r="C1193">
        <v>4.22</v>
      </c>
      <c r="D1193">
        <v>7.72</v>
      </c>
      <c r="E1193">
        <v>4.5013513513513503</v>
      </c>
      <c r="F1193">
        <v>8.0537837837837802</v>
      </c>
    </row>
    <row r="1194" spans="1:6" x14ac:dyDescent="0.25">
      <c r="A1194">
        <v>1824</v>
      </c>
      <c r="B1194" t="s">
        <v>9</v>
      </c>
      <c r="C1194">
        <v>4.8899999999999997</v>
      </c>
      <c r="D1194">
        <v>8.5500000000000007</v>
      </c>
      <c r="E1194">
        <v>4.5065333333333299</v>
      </c>
      <c r="F1194">
        <v>8.0603999999999996</v>
      </c>
    </row>
    <row r="1195" spans="1:6" x14ac:dyDescent="0.25">
      <c r="A1195">
        <v>1825</v>
      </c>
      <c r="B1195" t="s">
        <v>9</v>
      </c>
      <c r="C1195">
        <v>5.07</v>
      </c>
      <c r="D1195">
        <v>8.39</v>
      </c>
      <c r="E1195">
        <v>4.51394736842105</v>
      </c>
      <c r="F1195">
        <v>8.0647368421052601</v>
      </c>
    </row>
    <row r="1196" spans="1:6" x14ac:dyDescent="0.25">
      <c r="A1196">
        <v>1826</v>
      </c>
      <c r="B1196" t="s">
        <v>9</v>
      </c>
      <c r="C1196">
        <v>4.8099999999999996</v>
      </c>
      <c r="D1196">
        <v>8.36</v>
      </c>
      <c r="E1196">
        <v>4.5177922077922004</v>
      </c>
      <c r="F1196">
        <v>8.0685714285714205</v>
      </c>
    </row>
    <row r="1197" spans="1:6" x14ac:dyDescent="0.25">
      <c r="A1197">
        <v>1827</v>
      </c>
      <c r="B1197" t="s">
        <v>9</v>
      </c>
      <c r="C1197">
        <v>4.71</v>
      </c>
      <c r="D1197">
        <v>8.81</v>
      </c>
      <c r="E1197">
        <v>4.52025641025641</v>
      </c>
      <c r="F1197">
        <v>8.0780769230769192</v>
      </c>
    </row>
    <row r="1198" spans="1:6" x14ac:dyDescent="0.25">
      <c r="A1198">
        <v>1828</v>
      </c>
      <c r="B1198" t="s">
        <v>9</v>
      </c>
      <c r="C1198">
        <v>5.0199999999999996</v>
      </c>
      <c r="D1198">
        <v>8.17</v>
      </c>
      <c r="E1198">
        <v>4.5265822784810101</v>
      </c>
      <c r="F1198">
        <v>8.0792405063291106</v>
      </c>
    </row>
    <row r="1199" spans="1:6" x14ac:dyDescent="0.25">
      <c r="A1199">
        <v>1829</v>
      </c>
      <c r="B1199" t="s">
        <v>9</v>
      </c>
      <c r="C1199">
        <v>2.79</v>
      </c>
      <c r="D1199">
        <v>7.94</v>
      </c>
      <c r="E1199">
        <v>4.5048750000000002</v>
      </c>
      <c r="F1199">
        <v>8.0775000000000006</v>
      </c>
    </row>
    <row r="1200" spans="1:6" x14ac:dyDescent="0.25">
      <c r="A1200">
        <v>1830</v>
      </c>
      <c r="B1200" t="s">
        <v>9</v>
      </c>
      <c r="C1200">
        <v>3.9</v>
      </c>
      <c r="D1200">
        <v>8.52</v>
      </c>
      <c r="E1200">
        <v>4.4974074074074002</v>
      </c>
      <c r="F1200">
        <v>8.0829629629629594</v>
      </c>
    </row>
    <row r="1201" spans="1:6" x14ac:dyDescent="0.25">
      <c r="A1201">
        <v>1831</v>
      </c>
      <c r="B1201" t="s">
        <v>9</v>
      </c>
      <c r="C1201">
        <v>4.82</v>
      </c>
      <c r="D1201">
        <v>7.64</v>
      </c>
      <c r="E1201">
        <v>4.5013414634146303</v>
      </c>
      <c r="F1201">
        <v>8.0775609756097495</v>
      </c>
    </row>
    <row r="1202" spans="1:6" x14ac:dyDescent="0.25">
      <c r="A1202">
        <v>1832</v>
      </c>
      <c r="B1202" t="s">
        <v>9</v>
      </c>
      <c r="C1202">
        <v>4.25</v>
      </c>
      <c r="D1202">
        <v>7.45</v>
      </c>
      <c r="E1202">
        <v>4.4983132530120402</v>
      </c>
      <c r="F1202">
        <v>8.07</v>
      </c>
    </row>
    <row r="1203" spans="1:6" x14ac:dyDescent="0.25">
      <c r="A1203">
        <v>1833</v>
      </c>
      <c r="B1203" t="s">
        <v>9</v>
      </c>
      <c r="C1203">
        <v>4.45</v>
      </c>
      <c r="D1203">
        <v>8.01</v>
      </c>
      <c r="E1203">
        <v>4.4977380952380903</v>
      </c>
      <c r="F1203">
        <v>8.0692857142857104</v>
      </c>
    </row>
    <row r="1204" spans="1:6" x14ac:dyDescent="0.25">
      <c r="A1204">
        <v>1834</v>
      </c>
      <c r="B1204" t="s">
        <v>9</v>
      </c>
      <c r="C1204">
        <v>5.72</v>
      </c>
      <c r="D1204">
        <v>8.15</v>
      </c>
      <c r="E1204">
        <v>4.5121176470588198</v>
      </c>
      <c r="F1204">
        <v>8.0702352941176407</v>
      </c>
    </row>
    <row r="1205" spans="1:6" x14ac:dyDescent="0.25">
      <c r="A1205">
        <v>1835</v>
      </c>
      <c r="B1205" t="s">
        <v>9</v>
      </c>
      <c r="C1205">
        <v>4.07</v>
      </c>
      <c r="D1205">
        <v>7.39</v>
      </c>
      <c r="E1205">
        <v>4.5069767441860398</v>
      </c>
      <c r="F1205">
        <v>8.0623255813953403</v>
      </c>
    </row>
    <row r="1206" spans="1:6" x14ac:dyDescent="0.25">
      <c r="A1206">
        <v>1836</v>
      </c>
      <c r="B1206" t="s">
        <v>9</v>
      </c>
      <c r="C1206">
        <v>4.4000000000000004</v>
      </c>
      <c r="D1206">
        <v>7.7</v>
      </c>
      <c r="E1206">
        <v>4.5057471264367797</v>
      </c>
      <c r="F1206">
        <v>8.0581609195402208</v>
      </c>
    </row>
    <row r="1207" spans="1:6" x14ac:dyDescent="0.25">
      <c r="A1207">
        <v>1837</v>
      </c>
      <c r="B1207" t="s">
        <v>9</v>
      </c>
      <c r="C1207">
        <v>3.68</v>
      </c>
      <c r="D1207">
        <v>7.38</v>
      </c>
      <c r="E1207">
        <v>4.4963636363636299</v>
      </c>
      <c r="F1207">
        <v>8.0504545454545404</v>
      </c>
    </row>
    <row r="1208" spans="1:6" x14ac:dyDescent="0.25">
      <c r="A1208">
        <v>1838</v>
      </c>
      <c r="B1208" t="s">
        <v>9</v>
      </c>
      <c r="C1208">
        <v>3.29</v>
      </c>
      <c r="D1208">
        <v>7.51</v>
      </c>
      <c r="E1208">
        <v>4.4828089887640399</v>
      </c>
      <c r="F1208">
        <v>8.0443820224719094</v>
      </c>
    </row>
    <row r="1209" spans="1:6" x14ac:dyDescent="0.25">
      <c r="A1209">
        <v>1839</v>
      </c>
      <c r="B1209" t="s">
        <v>9</v>
      </c>
      <c r="C1209">
        <v>4.66</v>
      </c>
      <c r="D1209">
        <v>7.63</v>
      </c>
      <c r="E1209">
        <v>4.4847777777777704</v>
      </c>
      <c r="F1209">
        <v>8.0397777777777701</v>
      </c>
    </row>
    <row r="1210" spans="1:6" x14ac:dyDescent="0.25">
      <c r="A1210">
        <v>1840</v>
      </c>
      <c r="B1210" t="s">
        <v>9</v>
      </c>
      <c r="C1210">
        <v>3.66</v>
      </c>
      <c r="D1210">
        <v>7.8</v>
      </c>
      <c r="E1210">
        <v>4.4757142857142798</v>
      </c>
      <c r="F1210">
        <v>8.0371428571428503</v>
      </c>
    </row>
    <row r="1211" spans="1:6" x14ac:dyDescent="0.25">
      <c r="A1211">
        <v>1841</v>
      </c>
      <c r="B1211" t="s">
        <v>9</v>
      </c>
      <c r="C1211">
        <v>5.16</v>
      </c>
      <c r="D1211">
        <v>7.69</v>
      </c>
      <c r="E1211">
        <v>4.48315217391304</v>
      </c>
      <c r="F1211">
        <v>8.0333695652173898</v>
      </c>
    </row>
    <row r="1212" spans="1:6" x14ac:dyDescent="0.25">
      <c r="A1212">
        <v>1842</v>
      </c>
      <c r="B1212" t="s">
        <v>9</v>
      </c>
      <c r="C1212">
        <v>4.09</v>
      </c>
      <c r="D1212">
        <v>8.02</v>
      </c>
      <c r="E1212">
        <v>4.47892473118279</v>
      </c>
      <c r="F1212">
        <v>8.0332258064516093</v>
      </c>
    </row>
    <row r="1213" spans="1:6" x14ac:dyDescent="0.25">
      <c r="A1213">
        <v>1843</v>
      </c>
      <c r="B1213" t="s">
        <v>9</v>
      </c>
      <c r="C1213">
        <v>4.4800000000000004</v>
      </c>
      <c r="D1213">
        <v>8.17</v>
      </c>
      <c r="E1213">
        <v>4.4789361702127604</v>
      </c>
      <c r="F1213">
        <v>8.0346808510638201</v>
      </c>
    </row>
    <row r="1214" spans="1:6" x14ac:dyDescent="0.25">
      <c r="A1214">
        <v>1844</v>
      </c>
      <c r="B1214" t="s">
        <v>9</v>
      </c>
      <c r="C1214">
        <v>4.03</v>
      </c>
      <c r="D1214">
        <v>7.65</v>
      </c>
      <c r="E1214">
        <v>4.4742105263157796</v>
      </c>
      <c r="F1214">
        <v>8.0306315789473608</v>
      </c>
    </row>
    <row r="1215" spans="1:6" x14ac:dyDescent="0.25">
      <c r="A1215">
        <v>1845</v>
      </c>
      <c r="B1215" t="s">
        <v>9</v>
      </c>
      <c r="C1215">
        <v>3.73</v>
      </c>
      <c r="D1215">
        <v>7.85</v>
      </c>
      <c r="E1215">
        <v>4.4664583333333301</v>
      </c>
      <c r="F1215">
        <v>8.0287500000000005</v>
      </c>
    </row>
    <row r="1216" spans="1:6" x14ac:dyDescent="0.25">
      <c r="A1216">
        <v>1846</v>
      </c>
      <c r="B1216" t="s">
        <v>9</v>
      </c>
      <c r="C1216">
        <v>5.54</v>
      </c>
      <c r="D1216">
        <v>8.5500000000000007</v>
      </c>
      <c r="E1216">
        <v>4.47752577319587</v>
      </c>
      <c r="F1216">
        <v>8.0341237113402002</v>
      </c>
    </row>
    <row r="1217" spans="1:6" x14ac:dyDescent="0.25">
      <c r="A1217">
        <v>1847</v>
      </c>
      <c r="B1217" t="s">
        <v>9</v>
      </c>
      <c r="C1217">
        <v>3.9</v>
      </c>
      <c r="D1217">
        <v>8.09</v>
      </c>
      <c r="E1217">
        <v>4.4716326530612198</v>
      </c>
      <c r="F1217">
        <v>8.0346938775510193</v>
      </c>
    </row>
    <row r="1218" spans="1:6" x14ac:dyDescent="0.25">
      <c r="A1218">
        <v>1848</v>
      </c>
      <c r="B1218" t="s">
        <v>9</v>
      </c>
      <c r="C1218">
        <v>4.6100000000000003</v>
      </c>
      <c r="D1218">
        <v>7.98</v>
      </c>
      <c r="E1218">
        <v>4.4730303030303</v>
      </c>
      <c r="F1218">
        <v>8.0341414141414091</v>
      </c>
    </row>
    <row r="1219" spans="1:6" x14ac:dyDescent="0.25">
      <c r="A1219">
        <v>1849</v>
      </c>
      <c r="B1219" t="s">
        <v>9</v>
      </c>
      <c r="C1219">
        <v>4.37</v>
      </c>
      <c r="D1219">
        <v>7.98</v>
      </c>
      <c r="E1219">
        <v>4.4720000000000004</v>
      </c>
      <c r="F1219">
        <v>8.0335999999999999</v>
      </c>
    </row>
    <row r="1220" spans="1:6" x14ac:dyDescent="0.25">
      <c r="A1220">
        <v>1850</v>
      </c>
      <c r="B1220" t="s">
        <v>9</v>
      </c>
      <c r="C1220">
        <v>3.84</v>
      </c>
      <c r="D1220">
        <v>7.9</v>
      </c>
      <c r="E1220">
        <v>4.4657425742574199</v>
      </c>
      <c r="F1220">
        <v>8.0322772277227692</v>
      </c>
    </row>
    <row r="1221" spans="1:6" x14ac:dyDescent="0.25">
      <c r="A1221">
        <v>1851</v>
      </c>
      <c r="B1221" t="s">
        <v>9</v>
      </c>
      <c r="C1221">
        <v>3.66</v>
      </c>
      <c r="D1221">
        <v>8.18</v>
      </c>
      <c r="E1221">
        <v>4.4578431372549003</v>
      </c>
      <c r="F1221">
        <v>8.0337254901960709</v>
      </c>
    </row>
    <row r="1222" spans="1:6" x14ac:dyDescent="0.25">
      <c r="A1222">
        <v>1852</v>
      </c>
      <c r="B1222" t="s">
        <v>9</v>
      </c>
      <c r="C1222">
        <v>5.0199999999999996</v>
      </c>
      <c r="D1222">
        <v>8.1</v>
      </c>
      <c r="E1222">
        <v>4.4633009708737799</v>
      </c>
      <c r="F1222">
        <v>8.0343689320388307</v>
      </c>
    </row>
    <row r="1223" spans="1:6" x14ac:dyDescent="0.25">
      <c r="A1223">
        <v>1853</v>
      </c>
      <c r="B1223" t="s">
        <v>9</v>
      </c>
      <c r="C1223">
        <v>3.69</v>
      </c>
      <c r="D1223">
        <v>8.0399999999999991</v>
      </c>
      <c r="E1223">
        <v>4.4558653846153797</v>
      </c>
      <c r="F1223">
        <v>8.0344230769230691</v>
      </c>
    </row>
    <row r="1224" spans="1:6" x14ac:dyDescent="0.25">
      <c r="A1224">
        <v>1854</v>
      </c>
      <c r="B1224" t="s">
        <v>9</v>
      </c>
      <c r="C1224">
        <v>4.08</v>
      </c>
      <c r="D1224">
        <v>8.2100000000000009</v>
      </c>
      <c r="E1224">
        <v>4.4522857142857104</v>
      </c>
      <c r="F1224">
        <v>8.0360952380952302</v>
      </c>
    </row>
    <row r="1225" spans="1:6" x14ac:dyDescent="0.25">
      <c r="A1225">
        <v>1855</v>
      </c>
      <c r="B1225" t="s">
        <v>9</v>
      </c>
      <c r="C1225">
        <v>3.52</v>
      </c>
      <c r="D1225">
        <v>8.11</v>
      </c>
      <c r="E1225">
        <v>4.4434905660377302</v>
      </c>
      <c r="F1225">
        <v>8.0367924528301806</v>
      </c>
    </row>
    <row r="1226" spans="1:6" x14ac:dyDescent="0.25">
      <c r="A1226">
        <v>1856</v>
      </c>
      <c r="B1226" t="s">
        <v>9</v>
      </c>
      <c r="C1226">
        <v>4.3</v>
      </c>
      <c r="D1226">
        <v>8</v>
      </c>
      <c r="E1226">
        <v>4.44214953271028</v>
      </c>
      <c r="F1226">
        <v>8.0364485981308391</v>
      </c>
    </row>
    <row r="1227" spans="1:6" x14ac:dyDescent="0.25">
      <c r="A1227">
        <v>1857</v>
      </c>
      <c r="B1227" t="s">
        <v>9</v>
      </c>
      <c r="C1227">
        <v>4.41</v>
      </c>
      <c r="D1227">
        <v>7.76</v>
      </c>
      <c r="E1227">
        <v>4.4418518518518502</v>
      </c>
      <c r="F1227">
        <v>8.03388888888888</v>
      </c>
    </row>
    <row r="1228" spans="1:6" x14ac:dyDescent="0.25">
      <c r="A1228">
        <v>1858</v>
      </c>
      <c r="B1228" t="s">
        <v>9</v>
      </c>
      <c r="C1228">
        <v>3.63</v>
      </c>
      <c r="D1228">
        <v>8.1</v>
      </c>
      <c r="E1228">
        <v>4.4344036697247704</v>
      </c>
      <c r="F1228">
        <v>8.0344954128440307</v>
      </c>
    </row>
    <row r="1229" spans="1:6" x14ac:dyDescent="0.25">
      <c r="A1229">
        <v>1859</v>
      </c>
      <c r="B1229" t="s">
        <v>9</v>
      </c>
      <c r="C1229">
        <v>5.07</v>
      </c>
      <c r="D1229">
        <v>8.25</v>
      </c>
      <c r="E1229">
        <v>4.4401818181818102</v>
      </c>
      <c r="F1229">
        <v>8.0364545454545393</v>
      </c>
    </row>
    <row r="1230" spans="1:6" x14ac:dyDescent="0.25">
      <c r="A1230">
        <v>1860</v>
      </c>
      <c r="B1230" t="s">
        <v>9</v>
      </c>
      <c r="C1230">
        <v>3.41</v>
      </c>
      <c r="D1230">
        <v>7.96</v>
      </c>
      <c r="E1230">
        <v>4.4309009009008999</v>
      </c>
      <c r="F1230">
        <v>8.0357657657657597</v>
      </c>
    </row>
    <row r="1231" spans="1:6" x14ac:dyDescent="0.25">
      <c r="A1231">
        <v>1861</v>
      </c>
      <c r="B1231" t="s">
        <v>9</v>
      </c>
      <c r="C1231">
        <v>4.62</v>
      </c>
      <c r="D1231">
        <v>7.85</v>
      </c>
      <c r="E1231">
        <v>4.4325892857142799</v>
      </c>
      <c r="F1231">
        <v>8.03410714285714</v>
      </c>
    </row>
    <row r="1232" spans="1:6" x14ac:dyDescent="0.25">
      <c r="A1232">
        <v>1862</v>
      </c>
      <c r="B1232" t="s">
        <v>9</v>
      </c>
      <c r="C1232">
        <v>5.39</v>
      </c>
      <c r="D1232">
        <v>7.56</v>
      </c>
      <c r="E1232">
        <v>4.44106194690265</v>
      </c>
      <c r="F1232">
        <v>8.0299115044247706</v>
      </c>
    </row>
    <row r="1233" spans="1:6" x14ac:dyDescent="0.25">
      <c r="A1233">
        <v>1863</v>
      </c>
      <c r="B1233" t="s">
        <v>9</v>
      </c>
      <c r="C1233">
        <v>5.35</v>
      </c>
      <c r="D1233">
        <v>8.11</v>
      </c>
      <c r="E1233">
        <v>4.4490350877192899</v>
      </c>
      <c r="F1233">
        <v>8.0306140350877104</v>
      </c>
    </row>
    <row r="1234" spans="1:6" x14ac:dyDescent="0.25">
      <c r="A1234">
        <v>1864</v>
      </c>
      <c r="B1234" t="s">
        <v>9</v>
      </c>
      <c r="C1234">
        <v>3.26</v>
      </c>
      <c r="D1234">
        <v>7.98</v>
      </c>
      <c r="E1234">
        <v>4.4386956521739096</v>
      </c>
      <c r="F1234">
        <v>8.0301739130434697</v>
      </c>
    </row>
    <row r="1235" spans="1:6" x14ac:dyDescent="0.25">
      <c r="A1235">
        <v>1865</v>
      </c>
      <c r="B1235" t="s">
        <v>9</v>
      </c>
      <c r="C1235">
        <v>4.75</v>
      </c>
      <c r="D1235">
        <v>8.18</v>
      </c>
      <c r="E1235">
        <v>4.4413793103448196</v>
      </c>
      <c r="F1235">
        <v>8.0314655172413705</v>
      </c>
    </row>
    <row r="1236" spans="1:6" x14ac:dyDescent="0.25">
      <c r="A1236">
        <v>1866</v>
      </c>
      <c r="B1236" t="s">
        <v>9</v>
      </c>
      <c r="C1236">
        <v>5.01</v>
      </c>
      <c r="D1236">
        <v>8.2899999999999991</v>
      </c>
      <c r="E1236">
        <v>4.4462393162393097</v>
      </c>
      <c r="F1236">
        <v>8.0336752136752096</v>
      </c>
    </row>
    <row r="1237" spans="1:6" x14ac:dyDescent="0.25">
      <c r="A1237">
        <v>1867</v>
      </c>
      <c r="B1237" t="s">
        <v>9</v>
      </c>
      <c r="C1237">
        <v>4.4400000000000004</v>
      </c>
      <c r="D1237">
        <v>8.44</v>
      </c>
      <c r="E1237">
        <v>4.4461864406779599</v>
      </c>
      <c r="F1237">
        <v>8.0371186440677906</v>
      </c>
    </row>
    <row r="1238" spans="1:6" x14ac:dyDescent="0.25">
      <c r="A1238">
        <v>1868</v>
      </c>
      <c r="B1238" t="s">
        <v>9</v>
      </c>
      <c r="C1238">
        <v>5.54</v>
      </c>
      <c r="D1238">
        <v>8.25</v>
      </c>
      <c r="E1238">
        <v>4.4553781512604997</v>
      </c>
      <c r="F1238">
        <v>8.0389075630252105</v>
      </c>
    </row>
    <row r="1239" spans="1:6" x14ac:dyDescent="0.25">
      <c r="A1239">
        <v>1869</v>
      </c>
      <c r="B1239" t="s">
        <v>9</v>
      </c>
      <c r="C1239">
        <v>4.6900000000000004</v>
      </c>
      <c r="D1239">
        <v>8.43</v>
      </c>
      <c r="E1239">
        <v>4.45733333333333</v>
      </c>
      <c r="F1239">
        <v>8.0421666666666596</v>
      </c>
    </row>
    <row r="1240" spans="1:6" x14ac:dyDescent="0.25">
      <c r="A1240">
        <v>1870</v>
      </c>
      <c r="B1240" t="s">
        <v>9</v>
      </c>
      <c r="C1240">
        <v>3.57</v>
      </c>
      <c r="D1240">
        <v>8.1999999999999993</v>
      </c>
      <c r="E1240">
        <v>4.45</v>
      </c>
      <c r="F1240">
        <v>8.0434710743801592</v>
      </c>
    </row>
    <row r="1241" spans="1:6" x14ac:dyDescent="0.25">
      <c r="A1241">
        <v>1871</v>
      </c>
      <c r="B1241" t="s">
        <v>9</v>
      </c>
      <c r="C1241">
        <v>3.53</v>
      </c>
      <c r="D1241">
        <v>8.1199999999999992</v>
      </c>
      <c r="E1241">
        <v>4.4424590163934399</v>
      </c>
      <c r="F1241">
        <v>8.0440983606557293</v>
      </c>
    </row>
    <row r="1242" spans="1:6" x14ac:dyDescent="0.25">
      <c r="A1242">
        <v>1872</v>
      </c>
      <c r="B1242" t="s">
        <v>9</v>
      </c>
      <c r="C1242">
        <v>5.51</v>
      </c>
      <c r="D1242">
        <v>8.19</v>
      </c>
      <c r="E1242">
        <v>4.4511382113821103</v>
      </c>
      <c r="F1242">
        <v>8.0452845528455192</v>
      </c>
    </row>
    <row r="1243" spans="1:6" x14ac:dyDescent="0.25">
      <c r="A1243">
        <v>1873</v>
      </c>
      <c r="B1243" t="s">
        <v>9</v>
      </c>
      <c r="C1243">
        <v>4.7699999999999996</v>
      </c>
      <c r="D1243">
        <v>8.35</v>
      </c>
      <c r="E1243">
        <v>4.4537096774193499</v>
      </c>
      <c r="F1243">
        <v>8.0477419354838702</v>
      </c>
    </row>
    <row r="1244" spans="1:6" x14ac:dyDescent="0.25">
      <c r="A1244">
        <v>1874</v>
      </c>
      <c r="B1244" t="s">
        <v>9</v>
      </c>
      <c r="C1244">
        <v>4.18</v>
      </c>
      <c r="D1244">
        <v>8.43</v>
      </c>
      <c r="E1244">
        <v>4.4515200000000004</v>
      </c>
      <c r="F1244">
        <v>8.0508000000000006</v>
      </c>
    </row>
    <row r="1245" spans="1:6" x14ac:dyDescent="0.25">
      <c r="A1245">
        <v>1875</v>
      </c>
      <c r="B1245" t="s">
        <v>9</v>
      </c>
      <c r="C1245">
        <v>3.96</v>
      </c>
      <c r="D1245">
        <v>7.86</v>
      </c>
      <c r="E1245">
        <v>4.4476190476190398</v>
      </c>
      <c r="F1245">
        <v>8.0492857142857108</v>
      </c>
    </row>
    <row r="1246" spans="1:6" x14ac:dyDescent="0.25">
      <c r="A1246">
        <v>1876</v>
      </c>
      <c r="B1246" t="s">
        <v>9</v>
      </c>
      <c r="C1246">
        <v>4.6399999999999997</v>
      </c>
      <c r="D1246">
        <v>8.08</v>
      </c>
      <c r="E1246">
        <v>4.44913385826771</v>
      </c>
      <c r="F1246">
        <v>8.0495275590551092</v>
      </c>
    </row>
    <row r="1247" spans="1:6" x14ac:dyDescent="0.25">
      <c r="A1247">
        <v>1877</v>
      </c>
      <c r="B1247" t="s">
        <v>9</v>
      </c>
      <c r="C1247">
        <v>4.79</v>
      </c>
      <c r="D1247">
        <v>8.5399999999999991</v>
      </c>
      <c r="E1247">
        <v>4.4517968750000003</v>
      </c>
      <c r="F1247">
        <v>8.0533593749999994</v>
      </c>
    </row>
    <row r="1248" spans="1:6" x14ac:dyDescent="0.25">
      <c r="A1248">
        <v>1878</v>
      </c>
      <c r="B1248" t="s">
        <v>9</v>
      </c>
      <c r="C1248">
        <v>4.26</v>
      </c>
      <c r="D1248">
        <v>8.83</v>
      </c>
      <c r="E1248">
        <v>4.4503100775193696</v>
      </c>
      <c r="F1248">
        <v>8.0593798449612404</v>
      </c>
    </row>
    <row r="1249" spans="1:6" x14ac:dyDescent="0.25">
      <c r="A1249">
        <v>1879</v>
      </c>
      <c r="B1249" t="s">
        <v>9</v>
      </c>
      <c r="C1249">
        <v>3.53</v>
      </c>
      <c r="D1249">
        <v>8.17</v>
      </c>
      <c r="E1249">
        <v>4.4432307692307598</v>
      </c>
      <c r="F1249">
        <v>8.0602307692307598</v>
      </c>
    </row>
    <row r="1250" spans="1:6" x14ac:dyDescent="0.25">
      <c r="A1250">
        <v>1880</v>
      </c>
      <c r="B1250" t="s">
        <v>9</v>
      </c>
      <c r="C1250">
        <v>4.74</v>
      </c>
      <c r="D1250">
        <v>8.1199999999999992</v>
      </c>
      <c r="E1250">
        <v>4.4454961832061004</v>
      </c>
      <c r="F1250">
        <v>8.0606870229007601</v>
      </c>
    </row>
    <row r="1251" spans="1:6" x14ac:dyDescent="0.25">
      <c r="A1251">
        <v>1881</v>
      </c>
      <c r="B1251" t="s">
        <v>9</v>
      </c>
      <c r="C1251">
        <v>4.24</v>
      </c>
      <c r="D1251">
        <v>8.27</v>
      </c>
      <c r="E1251">
        <v>4.4439393939393899</v>
      </c>
      <c r="F1251">
        <v>8.0622727272727204</v>
      </c>
    </row>
    <row r="1252" spans="1:6" x14ac:dyDescent="0.25">
      <c r="A1252">
        <v>1882</v>
      </c>
      <c r="B1252" t="s">
        <v>9</v>
      </c>
      <c r="C1252">
        <v>4.58</v>
      </c>
      <c r="D1252">
        <v>8.1300000000000008</v>
      </c>
      <c r="E1252">
        <v>4.4449624060150299</v>
      </c>
      <c r="F1252">
        <v>8.0627819548872104</v>
      </c>
    </row>
    <row r="1253" spans="1:6" x14ac:dyDescent="0.25">
      <c r="A1253">
        <v>1883</v>
      </c>
      <c r="B1253" t="s">
        <v>9</v>
      </c>
      <c r="C1253">
        <v>4.16</v>
      </c>
      <c r="D1253">
        <v>7.98</v>
      </c>
      <c r="E1253">
        <v>4.4428358208955201</v>
      </c>
      <c r="F1253">
        <v>8.0621641791044691</v>
      </c>
    </row>
    <row r="1254" spans="1:6" x14ac:dyDescent="0.25">
      <c r="A1254">
        <v>1884</v>
      </c>
      <c r="B1254" t="s">
        <v>9</v>
      </c>
      <c r="C1254">
        <v>4.67</v>
      </c>
      <c r="D1254">
        <v>7.77</v>
      </c>
      <c r="E1254">
        <v>4.4445185185185103</v>
      </c>
      <c r="F1254">
        <v>8.06</v>
      </c>
    </row>
    <row r="1255" spans="1:6" x14ac:dyDescent="0.25">
      <c r="A1255">
        <v>1885</v>
      </c>
      <c r="B1255" t="s">
        <v>9</v>
      </c>
      <c r="C1255">
        <v>4.47</v>
      </c>
      <c r="D1255">
        <v>7.92</v>
      </c>
      <c r="E1255">
        <v>4.44470588235294</v>
      </c>
      <c r="F1255">
        <v>8.0589705882352902</v>
      </c>
    </row>
    <row r="1256" spans="1:6" x14ac:dyDescent="0.25">
      <c r="A1256">
        <v>1886</v>
      </c>
      <c r="B1256" t="s">
        <v>9</v>
      </c>
      <c r="C1256">
        <v>4.6100000000000003</v>
      </c>
      <c r="D1256">
        <v>7.95</v>
      </c>
      <c r="E1256">
        <v>4.4459124087591197</v>
      </c>
      <c r="F1256">
        <v>8.0581751824817491</v>
      </c>
    </row>
    <row r="1257" spans="1:6" x14ac:dyDescent="0.25">
      <c r="A1257">
        <v>1887</v>
      </c>
      <c r="B1257" t="s">
        <v>9</v>
      </c>
      <c r="C1257">
        <v>3.41</v>
      </c>
      <c r="D1257">
        <v>7.91</v>
      </c>
      <c r="E1257">
        <v>4.4384057971014403</v>
      </c>
      <c r="F1257">
        <v>8.0571014492753594</v>
      </c>
    </row>
    <row r="1258" spans="1:6" x14ac:dyDescent="0.25">
      <c r="A1258">
        <v>1888</v>
      </c>
      <c r="B1258" t="s">
        <v>9</v>
      </c>
      <c r="C1258">
        <v>3.69</v>
      </c>
      <c r="D1258">
        <v>8.09</v>
      </c>
      <c r="E1258">
        <v>4.4330215827338098</v>
      </c>
      <c r="F1258">
        <v>8.0573381294964008</v>
      </c>
    </row>
    <row r="1259" spans="1:6" x14ac:dyDescent="0.25">
      <c r="A1259">
        <v>1889</v>
      </c>
      <c r="B1259" t="s">
        <v>9</v>
      </c>
      <c r="C1259">
        <v>3.72</v>
      </c>
      <c r="D1259">
        <v>8.32</v>
      </c>
      <c r="E1259">
        <v>4.4279285714285699</v>
      </c>
      <c r="F1259">
        <v>8.0592142857142797</v>
      </c>
    </row>
    <row r="1260" spans="1:6" x14ac:dyDescent="0.25">
      <c r="A1260">
        <v>1890</v>
      </c>
      <c r="B1260" t="s">
        <v>9</v>
      </c>
      <c r="C1260">
        <v>3.67</v>
      </c>
      <c r="D1260">
        <v>7.97</v>
      </c>
      <c r="E1260">
        <v>4.4225531914893601</v>
      </c>
      <c r="F1260">
        <v>8.0585815602836792</v>
      </c>
    </row>
    <row r="1261" spans="1:6" x14ac:dyDescent="0.25">
      <c r="A1261">
        <v>1891</v>
      </c>
      <c r="B1261" t="s">
        <v>9</v>
      </c>
      <c r="C1261">
        <v>3.7</v>
      </c>
      <c r="D1261">
        <v>8.02</v>
      </c>
      <c r="E1261">
        <v>4.4174647887323903</v>
      </c>
      <c r="F1261">
        <v>8.0583098591549192</v>
      </c>
    </row>
    <row r="1262" spans="1:6" x14ac:dyDescent="0.25">
      <c r="A1262">
        <v>1892</v>
      </c>
      <c r="B1262" t="s">
        <v>9</v>
      </c>
      <c r="C1262">
        <v>4.45</v>
      </c>
      <c r="D1262">
        <v>8.07</v>
      </c>
      <c r="E1262">
        <v>4.4176923076922998</v>
      </c>
      <c r="F1262">
        <v>8.0583916083916005</v>
      </c>
    </row>
    <row r="1263" spans="1:6" x14ac:dyDescent="0.25">
      <c r="A1263">
        <v>1893</v>
      </c>
      <c r="B1263" t="s">
        <v>9</v>
      </c>
      <c r="C1263">
        <v>4.4400000000000004</v>
      </c>
      <c r="D1263">
        <v>8.06</v>
      </c>
      <c r="E1263">
        <v>4.4178472222222203</v>
      </c>
      <c r="F1263">
        <v>8.0584027777777703</v>
      </c>
    </row>
    <row r="1264" spans="1:6" x14ac:dyDescent="0.25">
      <c r="A1264">
        <v>1894</v>
      </c>
      <c r="B1264" t="s">
        <v>9</v>
      </c>
      <c r="C1264">
        <v>4.5199999999999996</v>
      </c>
      <c r="D1264">
        <v>8.16</v>
      </c>
      <c r="E1264">
        <v>4.41855172413793</v>
      </c>
      <c r="F1264">
        <v>8.0591034482758594</v>
      </c>
    </row>
    <row r="1265" spans="1:6" x14ac:dyDescent="0.25">
      <c r="A1265">
        <v>1895</v>
      </c>
      <c r="B1265" t="s">
        <v>9</v>
      </c>
      <c r="C1265">
        <v>4</v>
      </c>
      <c r="D1265">
        <v>8.15</v>
      </c>
      <c r="E1265">
        <v>4.4156849315068403</v>
      </c>
      <c r="F1265">
        <v>8.0597260273972609</v>
      </c>
    </row>
    <row r="1266" spans="1:6" x14ac:dyDescent="0.25">
      <c r="A1266">
        <v>1896</v>
      </c>
      <c r="B1266" t="s">
        <v>9</v>
      </c>
      <c r="C1266">
        <v>3.84</v>
      </c>
      <c r="D1266">
        <v>8.2100000000000009</v>
      </c>
      <c r="E1266">
        <v>4.4117687074829899</v>
      </c>
      <c r="F1266">
        <v>8.0607482993197195</v>
      </c>
    </row>
    <row r="1267" spans="1:6" x14ac:dyDescent="0.25">
      <c r="A1267">
        <v>1897</v>
      </c>
      <c r="B1267" t="s">
        <v>9</v>
      </c>
      <c r="C1267">
        <v>4.67</v>
      </c>
      <c r="D1267">
        <v>8.2899999999999991</v>
      </c>
      <c r="E1267">
        <v>4.41351351351351</v>
      </c>
      <c r="F1267">
        <v>8.0622972972972899</v>
      </c>
    </row>
    <row r="1268" spans="1:6" x14ac:dyDescent="0.25">
      <c r="A1268">
        <v>1898</v>
      </c>
      <c r="B1268" t="s">
        <v>9</v>
      </c>
      <c r="C1268">
        <v>5.13</v>
      </c>
      <c r="D1268">
        <v>8.18</v>
      </c>
      <c r="E1268">
        <v>4.4183221476509997</v>
      </c>
      <c r="F1268">
        <v>8.0630872483221392</v>
      </c>
    </row>
    <row r="1269" spans="1:6" x14ac:dyDescent="0.25">
      <c r="A1269">
        <v>1899</v>
      </c>
      <c r="B1269" t="s">
        <v>9</v>
      </c>
      <c r="C1269">
        <v>4.72</v>
      </c>
      <c r="D1269">
        <v>8.4</v>
      </c>
      <c r="E1269">
        <v>4.4203333333333301</v>
      </c>
      <c r="F1269">
        <v>8.0653333333333297</v>
      </c>
    </row>
    <row r="1270" spans="1:6" x14ac:dyDescent="0.25">
      <c r="A1270">
        <v>1900</v>
      </c>
      <c r="B1270" t="s">
        <v>9</v>
      </c>
      <c r="C1270">
        <v>5</v>
      </c>
      <c r="D1270">
        <v>8.5</v>
      </c>
      <c r="E1270">
        <v>4.4241721854304599</v>
      </c>
      <c r="F1270">
        <v>8.0682119205297997</v>
      </c>
    </row>
    <row r="1271" spans="1:6" x14ac:dyDescent="0.25">
      <c r="A1271">
        <v>1901</v>
      </c>
      <c r="B1271" t="s">
        <v>9</v>
      </c>
      <c r="C1271">
        <v>4.01</v>
      </c>
      <c r="D1271">
        <v>8.5399999999999991</v>
      </c>
      <c r="E1271">
        <v>4.4214473684210498</v>
      </c>
      <c r="F1271">
        <v>8.0713157894736796</v>
      </c>
    </row>
    <row r="1272" spans="1:6" x14ac:dyDescent="0.25">
      <c r="A1272">
        <v>1902</v>
      </c>
      <c r="B1272" t="s">
        <v>9</v>
      </c>
      <c r="C1272">
        <v>4.24</v>
      </c>
      <c r="D1272">
        <v>8.3000000000000007</v>
      </c>
      <c r="E1272">
        <v>4.4202614379084899</v>
      </c>
      <c r="F1272">
        <v>8.0728104575163293</v>
      </c>
    </row>
    <row r="1273" spans="1:6" x14ac:dyDescent="0.25">
      <c r="A1273">
        <v>1903</v>
      </c>
      <c r="B1273" t="s">
        <v>9</v>
      </c>
      <c r="C1273">
        <v>4.57</v>
      </c>
      <c r="D1273">
        <v>8.2200000000000006</v>
      </c>
      <c r="E1273">
        <v>4.42123376623376</v>
      </c>
      <c r="F1273">
        <v>8.0737662337662304</v>
      </c>
    </row>
    <row r="1274" spans="1:6" x14ac:dyDescent="0.25">
      <c r="A1274">
        <v>1904</v>
      </c>
      <c r="B1274" t="s">
        <v>9</v>
      </c>
      <c r="C1274">
        <v>5.07</v>
      </c>
      <c r="D1274">
        <v>8.09</v>
      </c>
      <c r="E1274">
        <v>4.4254193548387004</v>
      </c>
      <c r="F1274">
        <v>8.0738709677419305</v>
      </c>
    </row>
    <row r="1275" spans="1:6" x14ac:dyDescent="0.25">
      <c r="A1275">
        <v>1905</v>
      </c>
      <c r="B1275" t="s">
        <v>9</v>
      </c>
      <c r="C1275">
        <v>4.3099999999999996</v>
      </c>
      <c r="D1275">
        <v>8.23</v>
      </c>
      <c r="E1275">
        <v>4.4246794871794801</v>
      </c>
      <c r="F1275">
        <v>8.0748717948717896</v>
      </c>
    </row>
    <row r="1276" spans="1:6" x14ac:dyDescent="0.25">
      <c r="A1276">
        <v>1906</v>
      </c>
      <c r="B1276" t="s">
        <v>9</v>
      </c>
      <c r="C1276">
        <v>4.4800000000000004</v>
      </c>
      <c r="D1276">
        <v>8.3800000000000008</v>
      </c>
      <c r="E1276">
        <v>4.4250318471337504</v>
      </c>
      <c r="F1276">
        <v>8.0768152866241998</v>
      </c>
    </row>
    <row r="1277" spans="1:6" x14ac:dyDescent="0.25">
      <c r="A1277">
        <v>1907</v>
      </c>
      <c r="B1277" t="s">
        <v>9</v>
      </c>
      <c r="C1277">
        <v>4.38</v>
      </c>
      <c r="D1277">
        <v>7.95</v>
      </c>
      <c r="E1277">
        <v>4.4247468354430302</v>
      </c>
      <c r="F1277">
        <v>8.0760126582278406</v>
      </c>
    </row>
    <row r="1278" spans="1:6" x14ac:dyDescent="0.25">
      <c r="A1278">
        <v>1908</v>
      </c>
      <c r="B1278" t="s">
        <v>9</v>
      </c>
      <c r="C1278">
        <v>3.98</v>
      </c>
      <c r="D1278">
        <v>8.19</v>
      </c>
      <c r="E1278">
        <v>4.4219496855345897</v>
      </c>
      <c r="F1278">
        <v>8.0767295597484203</v>
      </c>
    </row>
    <row r="1279" spans="1:6" x14ac:dyDescent="0.25">
      <c r="A1279">
        <v>1909</v>
      </c>
      <c r="B1279" t="s">
        <v>9</v>
      </c>
      <c r="C1279">
        <v>3.75</v>
      </c>
      <c r="D1279">
        <v>8.18</v>
      </c>
      <c r="E1279">
        <v>4.4177499999999998</v>
      </c>
      <c r="F1279">
        <v>8.077375</v>
      </c>
    </row>
    <row r="1280" spans="1:6" x14ac:dyDescent="0.25">
      <c r="A1280">
        <v>1910</v>
      </c>
      <c r="B1280" t="s">
        <v>9</v>
      </c>
      <c r="C1280">
        <v>4.47</v>
      </c>
      <c r="D1280">
        <v>8.2200000000000006</v>
      </c>
      <c r="E1280">
        <v>4.41807453416149</v>
      </c>
      <c r="F1280">
        <v>8.0782608695652094</v>
      </c>
    </row>
    <row r="1281" spans="1:6" x14ac:dyDescent="0.25">
      <c r="A1281">
        <v>1911</v>
      </c>
      <c r="B1281" t="s">
        <v>9</v>
      </c>
      <c r="C1281">
        <v>5.22</v>
      </c>
      <c r="D1281">
        <v>8.18</v>
      </c>
      <c r="E1281">
        <v>4.4230246913580196</v>
      </c>
      <c r="F1281">
        <v>8.0788888888888799</v>
      </c>
    </row>
    <row r="1282" spans="1:6" x14ac:dyDescent="0.25">
      <c r="A1282">
        <v>1912</v>
      </c>
      <c r="B1282" t="s">
        <v>9</v>
      </c>
      <c r="C1282">
        <v>4.13</v>
      </c>
      <c r="D1282">
        <v>8.17</v>
      </c>
      <c r="E1282">
        <v>4.4212269938650302</v>
      </c>
      <c r="F1282">
        <v>8.0794478527607296</v>
      </c>
    </row>
    <row r="1283" spans="1:6" x14ac:dyDescent="0.25">
      <c r="A1283">
        <v>1913</v>
      </c>
      <c r="B1283" t="s">
        <v>9</v>
      </c>
      <c r="C1283">
        <v>4.66</v>
      </c>
      <c r="D1283">
        <v>8.3000000000000007</v>
      </c>
      <c r="E1283">
        <v>4.4226829268292596</v>
      </c>
      <c r="F1283">
        <v>8.0807926829268197</v>
      </c>
    </row>
    <row r="1284" spans="1:6" x14ac:dyDescent="0.25">
      <c r="A1284">
        <v>1914</v>
      </c>
      <c r="B1284" t="s">
        <v>9</v>
      </c>
      <c r="C1284">
        <v>4.43</v>
      </c>
      <c r="D1284">
        <v>8.59</v>
      </c>
      <c r="E1284">
        <v>4.4227272727272702</v>
      </c>
      <c r="F1284">
        <v>8.0838787878787794</v>
      </c>
    </row>
    <row r="1285" spans="1:6" x14ac:dyDescent="0.25">
      <c r="A1285">
        <v>1915</v>
      </c>
      <c r="B1285" t="s">
        <v>9</v>
      </c>
      <c r="C1285">
        <v>4.3899999999999997</v>
      </c>
      <c r="D1285">
        <v>8.59</v>
      </c>
      <c r="E1285">
        <v>4.4225301204819196</v>
      </c>
      <c r="F1285">
        <v>8.0869277108433693</v>
      </c>
    </row>
    <row r="1286" spans="1:6" x14ac:dyDescent="0.25">
      <c r="A1286">
        <v>1916</v>
      </c>
      <c r="B1286" t="s">
        <v>9</v>
      </c>
      <c r="C1286">
        <v>4.9000000000000004</v>
      </c>
      <c r="D1286">
        <v>8.23</v>
      </c>
      <c r="E1286">
        <v>4.4253892215568804</v>
      </c>
      <c r="F1286">
        <v>8.0877844311377203</v>
      </c>
    </row>
    <row r="1287" spans="1:6" x14ac:dyDescent="0.25">
      <c r="A1287">
        <v>1917</v>
      </c>
      <c r="B1287" t="s">
        <v>9</v>
      </c>
      <c r="C1287">
        <v>3.91</v>
      </c>
      <c r="D1287">
        <v>8.02</v>
      </c>
      <c r="E1287">
        <v>4.4223214285714203</v>
      </c>
      <c r="F1287">
        <v>8.0873809523809506</v>
      </c>
    </row>
    <row r="1288" spans="1:6" x14ac:dyDescent="0.25">
      <c r="A1288">
        <v>1918</v>
      </c>
      <c r="B1288" t="s">
        <v>9</v>
      </c>
      <c r="C1288">
        <v>4.75</v>
      </c>
      <c r="D1288">
        <v>8.1300000000000008</v>
      </c>
      <c r="E1288">
        <v>4.4242603550295803</v>
      </c>
      <c r="F1288">
        <v>8.08763313609467</v>
      </c>
    </row>
    <row r="1289" spans="1:6" x14ac:dyDescent="0.25">
      <c r="A1289">
        <v>1919</v>
      </c>
      <c r="B1289" t="s">
        <v>9</v>
      </c>
      <c r="C1289">
        <v>3.85</v>
      </c>
      <c r="D1289">
        <v>8.3800000000000008</v>
      </c>
      <c r="E1289">
        <v>4.4208823529411703</v>
      </c>
      <c r="F1289">
        <v>8.08935294117647</v>
      </c>
    </row>
    <row r="1290" spans="1:6" x14ac:dyDescent="0.25">
      <c r="A1290">
        <v>1920</v>
      </c>
      <c r="B1290" t="s">
        <v>9</v>
      </c>
      <c r="C1290">
        <v>5.29</v>
      </c>
      <c r="D1290">
        <v>8.36</v>
      </c>
      <c r="E1290">
        <v>4.4259649122807003</v>
      </c>
      <c r="F1290">
        <v>8.0909356725146093</v>
      </c>
    </row>
    <row r="1291" spans="1:6" x14ac:dyDescent="0.25">
      <c r="A1291">
        <v>1921</v>
      </c>
      <c r="B1291" t="s">
        <v>9</v>
      </c>
      <c r="C1291">
        <v>5.48</v>
      </c>
      <c r="D1291">
        <v>8.57</v>
      </c>
      <c r="E1291">
        <v>4.4320930232558098</v>
      </c>
      <c r="F1291">
        <v>8.0937209302325499</v>
      </c>
    </row>
    <row r="1292" spans="1:6" x14ac:dyDescent="0.25">
      <c r="A1292">
        <v>1922</v>
      </c>
      <c r="B1292" t="s">
        <v>9</v>
      </c>
      <c r="C1292">
        <v>3.93</v>
      </c>
      <c r="D1292">
        <v>8.41</v>
      </c>
      <c r="E1292">
        <v>4.4291907514450797</v>
      </c>
      <c r="F1292">
        <v>8.0955491329479692</v>
      </c>
    </row>
    <row r="1293" spans="1:6" x14ac:dyDescent="0.25">
      <c r="A1293">
        <v>1923</v>
      </c>
      <c r="B1293" t="s">
        <v>9</v>
      </c>
      <c r="C1293">
        <v>4.88</v>
      </c>
      <c r="D1293">
        <v>8.42</v>
      </c>
      <c r="E1293">
        <v>4.4317816091953999</v>
      </c>
      <c r="F1293">
        <v>8.0974137931034402</v>
      </c>
    </row>
    <row r="1294" spans="1:6" x14ac:dyDescent="0.25">
      <c r="A1294">
        <v>1924</v>
      </c>
      <c r="B1294" t="s">
        <v>9</v>
      </c>
      <c r="C1294">
        <v>4.1100000000000003</v>
      </c>
      <c r="D1294">
        <v>8.51</v>
      </c>
      <c r="E1294">
        <v>4.4299428571428496</v>
      </c>
      <c r="F1294">
        <v>8.0997714285714206</v>
      </c>
    </row>
    <row r="1295" spans="1:6" x14ac:dyDescent="0.25">
      <c r="A1295">
        <v>1925</v>
      </c>
      <c r="B1295" t="s">
        <v>9</v>
      </c>
      <c r="C1295">
        <v>4.42</v>
      </c>
      <c r="D1295">
        <v>8.5299999999999994</v>
      </c>
      <c r="E1295">
        <v>4.4298863636363599</v>
      </c>
      <c r="F1295">
        <v>8.1022159090908996</v>
      </c>
    </row>
    <row r="1296" spans="1:6" x14ac:dyDescent="0.25">
      <c r="A1296">
        <v>1926</v>
      </c>
      <c r="B1296" t="s">
        <v>9</v>
      </c>
      <c r="C1296">
        <v>5.1100000000000003</v>
      </c>
      <c r="D1296">
        <v>8.73</v>
      </c>
      <c r="E1296">
        <v>4.4337288135593198</v>
      </c>
      <c r="F1296">
        <v>8.1057627118644007</v>
      </c>
    </row>
    <row r="1297" spans="1:6" x14ac:dyDescent="0.25">
      <c r="A1297">
        <v>1927</v>
      </c>
      <c r="B1297" t="s">
        <v>9</v>
      </c>
      <c r="C1297">
        <v>4.8600000000000003</v>
      </c>
      <c r="D1297">
        <v>8.52</v>
      </c>
      <c r="E1297">
        <v>4.4361235955056104</v>
      </c>
      <c r="F1297">
        <v>8.1080898876404408</v>
      </c>
    </row>
    <row r="1298" spans="1:6" x14ac:dyDescent="0.25">
      <c r="A1298">
        <v>1928</v>
      </c>
      <c r="B1298" t="s">
        <v>9</v>
      </c>
      <c r="C1298">
        <v>5.19</v>
      </c>
      <c r="D1298">
        <v>8.6300000000000008</v>
      </c>
      <c r="E1298">
        <v>4.4403351955307198</v>
      </c>
      <c r="F1298">
        <v>8.1110055865921709</v>
      </c>
    </row>
    <row r="1299" spans="1:6" x14ac:dyDescent="0.25">
      <c r="A1299">
        <v>1929</v>
      </c>
      <c r="B1299" t="s">
        <v>9</v>
      </c>
      <c r="C1299">
        <v>4.13</v>
      </c>
      <c r="D1299">
        <v>8.24</v>
      </c>
      <c r="E1299">
        <v>4.4386111111111104</v>
      </c>
      <c r="F1299">
        <v>8.1117222222222196</v>
      </c>
    </row>
    <row r="1300" spans="1:6" x14ac:dyDescent="0.25">
      <c r="A1300">
        <v>1930</v>
      </c>
      <c r="B1300" t="s">
        <v>9</v>
      </c>
      <c r="C1300">
        <v>5.24</v>
      </c>
      <c r="D1300">
        <v>8.6300000000000008</v>
      </c>
      <c r="E1300">
        <v>4.44303867403314</v>
      </c>
      <c r="F1300">
        <v>8.1145856353591093</v>
      </c>
    </row>
    <row r="1301" spans="1:6" x14ac:dyDescent="0.25">
      <c r="A1301">
        <v>1931</v>
      </c>
      <c r="B1301" t="s">
        <v>9</v>
      </c>
      <c r="C1301">
        <v>3.88</v>
      </c>
      <c r="D1301">
        <v>8.7200000000000006</v>
      </c>
      <c r="E1301">
        <v>4.4399450549450501</v>
      </c>
      <c r="F1301">
        <v>8.1179120879120799</v>
      </c>
    </row>
    <row r="1302" spans="1:6" x14ac:dyDescent="0.25">
      <c r="A1302">
        <v>1932</v>
      </c>
      <c r="B1302" t="s">
        <v>9</v>
      </c>
      <c r="C1302">
        <v>4.6100000000000003</v>
      </c>
      <c r="D1302">
        <v>8.7100000000000009</v>
      </c>
      <c r="E1302">
        <v>4.4408743169398903</v>
      </c>
      <c r="F1302">
        <v>8.1211475409835998</v>
      </c>
    </row>
    <row r="1303" spans="1:6" x14ac:dyDescent="0.25">
      <c r="A1303">
        <v>1933</v>
      </c>
      <c r="B1303" t="s">
        <v>9</v>
      </c>
      <c r="C1303">
        <v>3.88</v>
      </c>
      <c r="D1303">
        <v>8.34</v>
      </c>
      <c r="E1303">
        <v>4.4378260869565196</v>
      </c>
      <c r="F1303">
        <v>8.12233695652173</v>
      </c>
    </row>
    <row r="1304" spans="1:6" x14ac:dyDescent="0.25">
      <c r="A1304">
        <v>1934</v>
      </c>
      <c r="B1304" t="s">
        <v>9</v>
      </c>
      <c r="C1304">
        <v>5.59</v>
      </c>
      <c r="D1304">
        <v>8.6300000000000008</v>
      </c>
      <c r="E1304">
        <v>4.4440540540540496</v>
      </c>
      <c r="F1304">
        <v>8.1250810810810794</v>
      </c>
    </row>
    <row r="1305" spans="1:6" x14ac:dyDescent="0.25">
      <c r="A1305">
        <v>1935</v>
      </c>
      <c r="B1305" t="s">
        <v>9</v>
      </c>
      <c r="C1305">
        <v>4.57</v>
      </c>
      <c r="D1305">
        <v>8.52</v>
      </c>
      <c r="E1305">
        <v>4.4447311827956897</v>
      </c>
      <c r="F1305">
        <v>8.1272043010752597</v>
      </c>
    </row>
    <row r="1306" spans="1:6" x14ac:dyDescent="0.25">
      <c r="A1306">
        <v>1936</v>
      </c>
      <c r="B1306" t="s">
        <v>9</v>
      </c>
      <c r="C1306">
        <v>4.88</v>
      </c>
      <c r="D1306">
        <v>8.5500000000000007</v>
      </c>
      <c r="E1306">
        <v>4.4470588235294102</v>
      </c>
      <c r="F1306">
        <v>8.1294652406417107</v>
      </c>
    </row>
    <row r="1307" spans="1:6" x14ac:dyDescent="0.25">
      <c r="A1307">
        <v>1937</v>
      </c>
      <c r="B1307" t="s">
        <v>9</v>
      </c>
      <c r="C1307">
        <v>5.2</v>
      </c>
      <c r="D1307">
        <v>8.6999999999999993</v>
      </c>
      <c r="E1307">
        <v>4.4510638297872296</v>
      </c>
      <c r="F1307">
        <v>8.1325000000000003</v>
      </c>
    </row>
    <row r="1308" spans="1:6" x14ac:dyDescent="0.25">
      <c r="A1308">
        <v>1938</v>
      </c>
      <c r="B1308" t="s">
        <v>9</v>
      </c>
      <c r="C1308">
        <v>4.82</v>
      </c>
      <c r="D1308">
        <v>8.86</v>
      </c>
      <c r="E1308">
        <v>4.45301587301587</v>
      </c>
      <c r="F1308">
        <v>8.1363492063492</v>
      </c>
    </row>
    <row r="1309" spans="1:6" x14ac:dyDescent="0.25">
      <c r="A1309">
        <v>1939</v>
      </c>
      <c r="B1309" t="s">
        <v>9</v>
      </c>
      <c r="C1309">
        <v>4.49</v>
      </c>
      <c r="D1309">
        <v>8.76</v>
      </c>
      <c r="E1309">
        <v>4.4532105263157797</v>
      </c>
      <c r="F1309">
        <v>8.1396315789473608</v>
      </c>
    </row>
    <row r="1310" spans="1:6" x14ac:dyDescent="0.25">
      <c r="A1310">
        <v>1940</v>
      </c>
      <c r="B1310" t="s">
        <v>9</v>
      </c>
      <c r="C1310">
        <v>3.45</v>
      </c>
      <c r="D1310">
        <v>8.76</v>
      </c>
      <c r="E1310">
        <v>4.4479581151832397</v>
      </c>
      <c r="F1310">
        <v>8.1428795811518295</v>
      </c>
    </row>
    <row r="1311" spans="1:6" x14ac:dyDescent="0.25">
      <c r="A1311">
        <v>1941</v>
      </c>
      <c r="B1311" t="s">
        <v>9</v>
      </c>
      <c r="C1311">
        <v>3.8</v>
      </c>
      <c r="D1311">
        <v>8.77</v>
      </c>
      <c r="E1311">
        <v>4.4445833333333304</v>
      </c>
      <c r="F1311">
        <v>8.1461458333333301</v>
      </c>
    </row>
    <row r="1312" spans="1:6" x14ac:dyDescent="0.25">
      <c r="A1312">
        <v>1942</v>
      </c>
      <c r="B1312" t="s">
        <v>9</v>
      </c>
      <c r="C1312">
        <v>4.28</v>
      </c>
      <c r="D1312">
        <v>8.73</v>
      </c>
      <c r="E1312">
        <v>4.4437305699481797</v>
      </c>
      <c r="F1312">
        <v>8.1491709844559495</v>
      </c>
    </row>
    <row r="1313" spans="1:6" x14ac:dyDescent="0.25">
      <c r="A1313">
        <v>1943</v>
      </c>
      <c r="B1313" t="s">
        <v>9</v>
      </c>
      <c r="C1313">
        <v>5.56</v>
      </c>
      <c r="D1313">
        <v>8.76</v>
      </c>
      <c r="E1313">
        <v>4.44948453608247</v>
      </c>
      <c r="F1313">
        <v>8.1523195876288597</v>
      </c>
    </row>
    <row r="1314" spans="1:6" x14ac:dyDescent="0.25">
      <c r="A1314">
        <v>1944</v>
      </c>
      <c r="B1314" t="s">
        <v>9</v>
      </c>
      <c r="C1314">
        <v>4.28</v>
      </c>
      <c r="D1314">
        <v>8.85</v>
      </c>
      <c r="E1314">
        <v>4.4486153846153798</v>
      </c>
      <c r="F1314">
        <v>8.1558974358974297</v>
      </c>
    </row>
    <row r="1315" spans="1:6" x14ac:dyDescent="0.25">
      <c r="A1315">
        <v>1945</v>
      </c>
      <c r="B1315" t="s">
        <v>9</v>
      </c>
      <c r="C1315">
        <v>5.2</v>
      </c>
      <c r="D1315">
        <v>8.58</v>
      </c>
      <c r="E1315">
        <v>4.4524489795918303</v>
      </c>
      <c r="F1315">
        <v>8.1580612244897903</v>
      </c>
    </row>
    <row r="1316" spans="1:6" x14ac:dyDescent="0.25">
      <c r="A1316">
        <v>1946</v>
      </c>
      <c r="B1316" t="s">
        <v>9</v>
      </c>
      <c r="C1316">
        <v>5.14</v>
      </c>
      <c r="D1316">
        <v>8.68</v>
      </c>
      <c r="E1316">
        <v>4.4559390862944097</v>
      </c>
      <c r="F1316">
        <v>8.16071065989847</v>
      </c>
    </row>
    <row r="1317" spans="1:6" x14ac:dyDescent="0.25">
      <c r="A1317">
        <v>1947</v>
      </c>
      <c r="B1317" t="s">
        <v>9</v>
      </c>
      <c r="C1317">
        <v>5.51</v>
      </c>
      <c r="D1317">
        <v>8.8000000000000007</v>
      </c>
      <c r="E1317">
        <v>4.46126262626262</v>
      </c>
      <c r="F1317">
        <v>8.1639393939393905</v>
      </c>
    </row>
    <row r="1318" spans="1:6" x14ac:dyDescent="0.25">
      <c r="A1318">
        <v>1948</v>
      </c>
      <c r="B1318" t="s">
        <v>9</v>
      </c>
      <c r="C1318">
        <v>5.49</v>
      </c>
      <c r="D1318">
        <v>8.75</v>
      </c>
      <c r="E1318">
        <v>4.4664321608040201</v>
      </c>
      <c r="F1318">
        <v>8.1668844221105505</v>
      </c>
    </row>
    <row r="1319" spans="1:6" x14ac:dyDescent="0.25">
      <c r="A1319">
        <v>1949</v>
      </c>
      <c r="B1319" t="s">
        <v>9</v>
      </c>
      <c r="C1319">
        <v>5.55</v>
      </c>
      <c r="D1319">
        <v>8.59</v>
      </c>
      <c r="E1319">
        <v>4.4718499999999999</v>
      </c>
      <c r="F1319">
        <v>8.1690000000000005</v>
      </c>
    </row>
    <row r="1320" spans="1:6" x14ac:dyDescent="0.25">
      <c r="A1320">
        <v>1950</v>
      </c>
      <c r="B1320" t="s">
        <v>9</v>
      </c>
      <c r="C1320">
        <v>5.44</v>
      </c>
      <c r="D1320">
        <v>8.3699999999999992</v>
      </c>
      <c r="E1320">
        <v>4.4766666666666604</v>
      </c>
      <c r="F1320">
        <v>8.17</v>
      </c>
    </row>
    <row r="1321" spans="1:6" x14ac:dyDescent="0.25">
      <c r="A1321">
        <v>1951</v>
      </c>
      <c r="B1321" t="s">
        <v>9</v>
      </c>
      <c r="C1321">
        <v>5.29</v>
      </c>
      <c r="D1321">
        <v>8.6300000000000008</v>
      </c>
      <c r="E1321">
        <v>4.4806930693069296</v>
      </c>
      <c r="F1321">
        <v>8.1722772277227698</v>
      </c>
    </row>
    <row r="1322" spans="1:6" x14ac:dyDescent="0.25">
      <c r="A1322">
        <v>1952</v>
      </c>
      <c r="B1322" t="s">
        <v>9</v>
      </c>
      <c r="C1322">
        <v>4.67</v>
      </c>
      <c r="D1322">
        <v>8.64</v>
      </c>
      <c r="E1322">
        <v>4.4816256157635399</v>
      </c>
      <c r="F1322">
        <v>8.1745812807881695</v>
      </c>
    </row>
    <row r="1323" spans="1:6" x14ac:dyDescent="0.25">
      <c r="A1323">
        <v>1953</v>
      </c>
      <c r="B1323" t="s">
        <v>9</v>
      </c>
      <c r="C1323">
        <v>5.22</v>
      </c>
      <c r="D1323">
        <v>8.8699999999999992</v>
      </c>
      <c r="E1323">
        <v>4.4852450980392096</v>
      </c>
      <c r="F1323">
        <v>8.1779901960784294</v>
      </c>
    </row>
    <row r="1324" spans="1:6" x14ac:dyDescent="0.25">
      <c r="A1324">
        <v>1954</v>
      </c>
      <c r="B1324" t="s">
        <v>9</v>
      </c>
      <c r="C1324">
        <v>4.2699999999999996</v>
      </c>
      <c r="D1324">
        <v>8.56</v>
      </c>
      <c r="E1324">
        <v>4.4841951219512097</v>
      </c>
      <c r="F1324">
        <v>8.1798536585365795</v>
      </c>
    </row>
    <row r="1325" spans="1:6" x14ac:dyDescent="0.25">
      <c r="A1325">
        <v>1955</v>
      </c>
      <c r="B1325" t="s">
        <v>9</v>
      </c>
      <c r="C1325">
        <v>4.3899999999999997</v>
      </c>
      <c r="D1325">
        <v>8.6300000000000008</v>
      </c>
      <c r="E1325">
        <v>4.4837378640776597</v>
      </c>
      <c r="F1325">
        <v>8.1820388349514506</v>
      </c>
    </row>
    <row r="1326" spans="1:6" x14ac:dyDescent="0.25">
      <c r="A1326">
        <v>1956</v>
      </c>
      <c r="B1326" t="s">
        <v>9</v>
      </c>
      <c r="C1326">
        <v>3.58</v>
      </c>
      <c r="D1326">
        <v>8.2799999999999994</v>
      </c>
      <c r="E1326">
        <v>4.4793719806763201</v>
      </c>
      <c r="F1326">
        <v>8.18251207729468</v>
      </c>
    </row>
    <row r="1327" spans="1:6" x14ac:dyDescent="0.25">
      <c r="A1327">
        <v>1957</v>
      </c>
      <c r="B1327" t="s">
        <v>9</v>
      </c>
      <c r="C1327">
        <v>5.1100000000000003</v>
      </c>
      <c r="D1327">
        <v>8.73</v>
      </c>
      <c r="E1327">
        <v>4.48240384615384</v>
      </c>
      <c r="F1327">
        <v>8.1851442307692306</v>
      </c>
    </row>
    <row r="1328" spans="1:6" x14ac:dyDescent="0.25">
      <c r="A1328">
        <v>1958</v>
      </c>
      <c r="B1328" t="s">
        <v>9</v>
      </c>
      <c r="C1328">
        <v>4.93</v>
      </c>
      <c r="D1328">
        <v>8.77</v>
      </c>
      <c r="E1328">
        <v>4.4845454545454499</v>
      </c>
      <c r="F1328">
        <v>8.1879425837320507</v>
      </c>
    </row>
    <row r="1329" spans="1:6" x14ac:dyDescent="0.25">
      <c r="A1329">
        <v>1959</v>
      </c>
      <c r="B1329" t="s">
        <v>9</v>
      </c>
      <c r="C1329">
        <v>5.51</v>
      </c>
      <c r="D1329">
        <v>8.73</v>
      </c>
      <c r="E1329">
        <v>4.4894285714285704</v>
      </c>
      <c r="F1329">
        <v>8.1905238095237998</v>
      </c>
    </row>
    <row r="1330" spans="1:6" x14ac:dyDescent="0.25">
      <c r="A1330">
        <v>1960</v>
      </c>
      <c r="B1330" t="s">
        <v>9</v>
      </c>
      <c r="C1330">
        <v>4.97</v>
      </c>
      <c r="D1330">
        <v>8.58</v>
      </c>
      <c r="E1330">
        <v>4.49170616113744</v>
      </c>
      <c r="F1330">
        <v>8.1923696682464406</v>
      </c>
    </row>
    <row r="1331" spans="1:6" x14ac:dyDescent="0.25">
      <c r="A1331">
        <v>1961</v>
      </c>
      <c r="B1331" t="s">
        <v>9</v>
      </c>
      <c r="C1331">
        <v>5.85</v>
      </c>
      <c r="D1331">
        <v>8.8000000000000007</v>
      </c>
      <c r="E1331">
        <v>4.4981132075471599</v>
      </c>
      <c r="F1331">
        <v>8.1952358490565995</v>
      </c>
    </row>
    <row r="1332" spans="1:6" x14ac:dyDescent="0.25">
      <c r="A1332">
        <v>1962</v>
      </c>
      <c r="B1332" t="s">
        <v>9</v>
      </c>
      <c r="C1332">
        <v>3.94</v>
      </c>
      <c r="D1332">
        <v>8.75</v>
      </c>
      <c r="E1332">
        <v>4.4954929577464702</v>
      </c>
      <c r="F1332">
        <v>8.1978403755868499</v>
      </c>
    </row>
    <row r="1333" spans="1:6" x14ac:dyDescent="0.25">
      <c r="A1333">
        <v>1963</v>
      </c>
      <c r="B1333" t="s">
        <v>9</v>
      </c>
      <c r="C1333">
        <v>3.99</v>
      </c>
      <c r="D1333">
        <v>8.86</v>
      </c>
      <c r="E1333">
        <v>4.4931308411214896</v>
      </c>
      <c r="F1333">
        <v>8.2009345794392505</v>
      </c>
    </row>
    <row r="1334" spans="1:6" x14ac:dyDescent="0.25">
      <c r="A1334">
        <v>1964</v>
      </c>
      <c r="B1334" t="s">
        <v>9</v>
      </c>
      <c r="C1334">
        <v>4.92</v>
      </c>
      <c r="D1334">
        <v>8.41</v>
      </c>
      <c r="E1334">
        <v>4.4951162790697596</v>
      </c>
      <c r="F1334">
        <v>8.2019069767441799</v>
      </c>
    </row>
    <row r="1335" spans="1:6" x14ac:dyDescent="0.25">
      <c r="A1335">
        <v>1965</v>
      </c>
      <c r="B1335" t="s">
        <v>9</v>
      </c>
      <c r="C1335">
        <v>4.08</v>
      </c>
      <c r="D1335">
        <v>8.5299999999999994</v>
      </c>
      <c r="E1335">
        <v>4.4931944444444403</v>
      </c>
      <c r="F1335">
        <v>8.2034259259259201</v>
      </c>
    </row>
    <row r="1336" spans="1:6" x14ac:dyDescent="0.25">
      <c r="A1336">
        <v>1966</v>
      </c>
      <c r="B1336" t="s">
        <v>9</v>
      </c>
      <c r="C1336">
        <v>5.0999999999999996</v>
      </c>
      <c r="D1336">
        <v>8.6</v>
      </c>
      <c r="E1336">
        <v>4.4959907834101296</v>
      </c>
      <c r="F1336">
        <v>8.2052534562211896</v>
      </c>
    </row>
    <row r="1337" spans="1:6" x14ac:dyDescent="0.25">
      <c r="A1337">
        <v>1967</v>
      </c>
      <c r="B1337" t="s">
        <v>9</v>
      </c>
      <c r="C1337">
        <v>5.18</v>
      </c>
      <c r="D1337">
        <v>8.6999999999999993</v>
      </c>
      <c r="E1337">
        <v>4.4991284403669702</v>
      </c>
      <c r="F1337">
        <v>8.2075229357798101</v>
      </c>
    </row>
    <row r="1338" spans="1:6" x14ac:dyDescent="0.25">
      <c r="A1338">
        <v>1968</v>
      </c>
      <c r="B1338" t="s">
        <v>9</v>
      </c>
      <c r="C1338">
        <v>4.68</v>
      </c>
      <c r="D1338">
        <v>8.52</v>
      </c>
      <c r="E1338">
        <v>4.4999543378995401</v>
      </c>
      <c r="F1338">
        <v>8.2089497716894897</v>
      </c>
    </row>
    <row r="1339" spans="1:6" x14ac:dyDescent="0.25">
      <c r="A1339">
        <v>1969</v>
      </c>
      <c r="B1339" t="s">
        <v>9</v>
      </c>
      <c r="C1339">
        <v>4.42</v>
      </c>
      <c r="D1339">
        <v>8.6</v>
      </c>
      <c r="E1339">
        <v>4.4995909090908999</v>
      </c>
      <c r="F1339">
        <v>8.2107272727272704</v>
      </c>
    </row>
    <row r="1340" spans="1:6" x14ac:dyDescent="0.25">
      <c r="A1340">
        <v>1970</v>
      </c>
      <c r="B1340" t="s">
        <v>9</v>
      </c>
      <c r="C1340">
        <v>4.41</v>
      </c>
      <c r="D1340">
        <v>8.6999999999999993</v>
      </c>
      <c r="E1340">
        <v>4.4991855203619897</v>
      </c>
      <c r="F1340">
        <v>8.2129411764705793</v>
      </c>
    </row>
    <row r="1341" spans="1:6" x14ac:dyDescent="0.25">
      <c r="A1341">
        <v>1971</v>
      </c>
      <c r="B1341" t="s">
        <v>9</v>
      </c>
      <c r="C1341">
        <v>4.8600000000000003</v>
      </c>
      <c r="D1341">
        <v>8.6</v>
      </c>
      <c r="E1341">
        <v>4.50081081081081</v>
      </c>
      <c r="F1341">
        <v>8.2146846846846806</v>
      </c>
    </row>
    <row r="1342" spans="1:6" x14ac:dyDescent="0.25">
      <c r="A1342">
        <v>1972</v>
      </c>
      <c r="B1342" t="s">
        <v>9</v>
      </c>
      <c r="C1342">
        <v>4.6900000000000004</v>
      </c>
      <c r="D1342">
        <v>8.5</v>
      </c>
      <c r="E1342">
        <v>4.5016591928251097</v>
      </c>
      <c r="F1342">
        <v>8.2159641255605305</v>
      </c>
    </row>
    <row r="1343" spans="1:6" x14ac:dyDescent="0.25">
      <c r="A1343">
        <v>1973</v>
      </c>
      <c r="B1343" t="s">
        <v>9</v>
      </c>
      <c r="C1343">
        <v>4.57</v>
      </c>
      <c r="D1343">
        <v>8.9499999999999993</v>
      </c>
      <c r="E1343">
        <v>4.5019642857142799</v>
      </c>
      <c r="F1343">
        <v>8.21924107142857</v>
      </c>
    </row>
    <row r="1344" spans="1:6" x14ac:dyDescent="0.25">
      <c r="A1344">
        <v>1974</v>
      </c>
      <c r="B1344" t="s">
        <v>9</v>
      </c>
      <c r="C1344">
        <v>5.23</v>
      </c>
      <c r="D1344">
        <v>8.4700000000000006</v>
      </c>
      <c r="E1344">
        <v>4.5052000000000003</v>
      </c>
      <c r="F1344">
        <v>8.2203555555555496</v>
      </c>
    </row>
    <row r="1345" spans="1:6" x14ac:dyDescent="0.25">
      <c r="A1345">
        <v>1975</v>
      </c>
      <c r="B1345" t="s">
        <v>9</v>
      </c>
      <c r="C1345">
        <v>5.2</v>
      </c>
      <c r="D1345">
        <v>8.74</v>
      </c>
      <c r="E1345">
        <v>4.5082743362831801</v>
      </c>
      <c r="F1345">
        <v>8.2226548672566295</v>
      </c>
    </row>
    <row r="1346" spans="1:6" x14ac:dyDescent="0.25">
      <c r="A1346">
        <v>1976</v>
      </c>
      <c r="B1346" t="s">
        <v>9</v>
      </c>
      <c r="C1346">
        <v>4.95</v>
      </c>
      <c r="D1346">
        <v>8.35</v>
      </c>
      <c r="E1346">
        <v>4.51022026431718</v>
      </c>
      <c r="F1346">
        <v>8.2232158590308302</v>
      </c>
    </row>
    <row r="1347" spans="1:6" x14ac:dyDescent="0.25">
      <c r="A1347">
        <v>1977</v>
      </c>
      <c r="B1347" t="s">
        <v>9</v>
      </c>
      <c r="C1347">
        <v>5.32</v>
      </c>
      <c r="D1347">
        <v>8.85</v>
      </c>
      <c r="E1347">
        <v>4.5137719298245598</v>
      </c>
      <c r="F1347">
        <v>8.2259649122807001</v>
      </c>
    </row>
    <row r="1348" spans="1:6" x14ac:dyDescent="0.25">
      <c r="A1348">
        <v>1978</v>
      </c>
      <c r="B1348" t="s">
        <v>9</v>
      </c>
      <c r="C1348">
        <v>4.32</v>
      </c>
      <c r="D1348">
        <v>8.69</v>
      </c>
      <c r="E1348">
        <v>4.5129257641921301</v>
      </c>
      <c r="F1348">
        <v>8.2279912663755397</v>
      </c>
    </row>
    <row r="1349" spans="1:6" x14ac:dyDescent="0.25">
      <c r="A1349">
        <v>1979</v>
      </c>
      <c r="B1349" t="s">
        <v>9</v>
      </c>
      <c r="C1349">
        <v>4.87</v>
      </c>
      <c r="D1349">
        <v>8.73</v>
      </c>
      <c r="E1349">
        <v>4.5144782608695602</v>
      </c>
      <c r="F1349">
        <v>8.2301739130434708</v>
      </c>
    </row>
    <row r="1350" spans="1:6" x14ac:dyDescent="0.25">
      <c r="A1350">
        <v>1980</v>
      </c>
      <c r="B1350" t="s">
        <v>9</v>
      </c>
      <c r="C1350">
        <v>4.1900000000000004</v>
      </c>
      <c r="D1350">
        <v>8.98</v>
      </c>
      <c r="E1350">
        <v>4.5130735930735897</v>
      </c>
      <c r="F1350">
        <v>8.23341991341991</v>
      </c>
    </row>
    <row r="1351" spans="1:6" x14ac:dyDescent="0.25">
      <c r="A1351">
        <v>1981</v>
      </c>
      <c r="B1351" t="s">
        <v>9</v>
      </c>
      <c r="C1351">
        <v>4.82</v>
      </c>
      <c r="D1351">
        <v>9.17</v>
      </c>
      <c r="E1351">
        <v>4.51439655172413</v>
      </c>
      <c r="F1351">
        <v>8.2374568965517199</v>
      </c>
    </row>
    <row r="1352" spans="1:6" x14ac:dyDescent="0.25">
      <c r="A1352">
        <v>1982</v>
      </c>
      <c r="B1352" t="s">
        <v>9</v>
      </c>
      <c r="C1352">
        <v>5.51</v>
      </c>
      <c r="D1352">
        <v>8.64</v>
      </c>
      <c r="E1352">
        <v>4.5186695278969902</v>
      </c>
      <c r="F1352">
        <v>8.2391845493562208</v>
      </c>
    </row>
    <row r="1353" spans="1:6" x14ac:dyDescent="0.25">
      <c r="A1353">
        <v>1983</v>
      </c>
      <c r="B1353" t="s">
        <v>9</v>
      </c>
      <c r="C1353">
        <v>5.6</v>
      </c>
      <c r="D1353">
        <v>9.0299999999999994</v>
      </c>
      <c r="E1353">
        <v>4.5232905982905898</v>
      </c>
      <c r="F1353">
        <v>8.2425641025640992</v>
      </c>
    </row>
    <row r="1354" spans="1:6" x14ac:dyDescent="0.25">
      <c r="A1354">
        <v>1984</v>
      </c>
      <c r="B1354" t="s">
        <v>9</v>
      </c>
      <c r="C1354">
        <v>4.43</v>
      </c>
      <c r="D1354">
        <v>8.69</v>
      </c>
      <c r="E1354">
        <v>4.5228936170212704</v>
      </c>
      <c r="F1354">
        <v>8.2444680851063801</v>
      </c>
    </row>
    <row r="1355" spans="1:6" x14ac:dyDescent="0.25">
      <c r="A1355">
        <v>1985</v>
      </c>
      <c r="B1355" t="s">
        <v>9</v>
      </c>
      <c r="C1355">
        <v>4.5199999999999996</v>
      </c>
      <c r="D1355">
        <v>8.66</v>
      </c>
      <c r="E1355">
        <v>4.5228813559322001</v>
      </c>
      <c r="F1355">
        <v>8.2462288135593198</v>
      </c>
    </row>
    <row r="1356" spans="1:6" x14ac:dyDescent="0.25">
      <c r="A1356">
        <v>1986</v>
      </c>
      <c r="B1356" t="s">
        <v>9</v>
      </c>
      <c r="C1356">
        <v>4.8499999999999996</v>
      </c>
      <c r="D1356">
        <v>8.83</v>
      </c>
      <c r="E1356">
        <v>4.5242616033755203</v>
      </c>
      <c r="F1356">
        <v>8.2486919831223595</v>
      </c>
    </row>
    <row r="1357" spans="1:6" x14ac:dyDescent="0.25">
      <c r="A1357">
        <v>1987</v>
      </c>
      <c r="B1357" t="s">
        <v>9</v>
      </c>
      <c r="C1357">
        <v>4.6900000000000004</v>
      </c>
      <c r="D1357">
        <v>8.99</v>
      </c>
      <c r="E1357">
        <v>4.5249579831932696</v>
      </c>
      <c r="F1357">
        <v>8.2518067226890697</v>
      </c>
    </row>
    <row r="1358" spans="1:6" x14ac:dyDescent="0.25">
      <c r="A1358">
        <v>1988</v>
      </c>
      <c r="B1358" t="s">
        <v>9</v>
      </c>
      <c r="C1358">
        <v>5.64</v>
      </c>
      <c r="D1358">
        <v>9.1999999999999993</v>
      </c>
      <c r="E1358">
        <v>4.5296234309623404</v>
      </c>
      <c r="F1358">
        <v>8.2557740585773995</v>
      </c>
    </row>
    <row r="1359" spans="1:6" x14ac:dyDescent="0.25">
      <c r="A1359">
        <v>1989</v>
      </c>
      <c r="B1359" t="s">
        <v>9</v>
      </c>
      <c r="C1359">
        <v>5.88</v>
      </c>
      <c r="D1359">
        <v>8.92</v>
      </c>
      <c r="E1359">
        <v>4.5352499999999996</v>
      </c>
      <c r="F1359">
        <v>8.2585416666666607</v>
      </c>
    </row>
    <row r="1360" spans="1:6" x14ac:dyDescent="0.25">
      <c r="A1360">
        <v>1990</v>
      </c>
      <c r="B1360" t="s">
        <v>9</v>
      </c>
      <c r="C1360">
        <v>5.92</v>
      </c>
      <c r="D1360">
        <v>9.23</v>
      </c>
      <c r="E1360">
        <v>4.5409958506223997</v>
      </c>
      <c r="F1360">
        <v>8.2625726141078797</v>
      </c>
    </row>
    <row r="1361" spans="1:6" x14ac:dyDescent="0.25">
      <c r="A1361">
        <v>1991</v>
      </c>
      <c r="B1361" t="s">
        <v>9</v>
      </c>
      <c r="C1361">
        <v>4.93</v>
      </c>
      <c r="D1361">
        <v>9.18</v>
      </c>
      <c r="E1361">
        <v>4.5426033057851196</v>
      </c>
      <c r="F1361">
        <v>8.2663636363636304</v>
      </c>
    </row>
    <row r="1362" spans="1:6" x14ac:dyDescent="0.25">
      <c r="A1362">
        <v>1992</v>
      </c>
      <c r="B1362" t="s">
        <v>9</v>
      </c>
      <c r="C1362">
        <v>5.91</v>
      </c>
      <c r="D1362">
        <v>8.84</v>
      </c>
      <c r="E1362">
        <v>4.5482304526748898</v>
      </c>
      <c r="F1362">
        <v>8.2687242798353893</v>
      </c>
    </row>
    <row r="1363" spans="1:6" x14ac:dyDescent="0.25">
      <c r="A1363">
        <v>1993</v>
      </c>
      <c r="B1363" t="s">
        <v>9</v>
      </c>
      <c r="C1363">
        <v>5.33</v>
      </c>
      <c r="D1363">
        <v>8.8699999999999992</v>
      </c>
      <c r="E1363">
        <v>4.5514344262295001</v>
      </c>
      <c r="F1363">
        <v>8.2711885245901602</v>
      </c>
    </row>
    <row r="1364" spans="1:6" x14ac:dyDescent="0.25">
      <c r="A1364">
        <v>1994</v>
      </c>
      <c r="B1364" t="s">
        <v>9</v>
      </c>
      <c r="C1364">
        <v>6.64</v>
      </c>
      <c r="D1364">
        <v>9.0399999999999991</v>
      </c>
      <c r="E1364">
        <v>4.5599591836734596</v>
      </c>
      <c r="F1364">
        <v>8.2743265306122407</v>
      </c>
    </row>
    <row r="1365" spans="1:6" x14ac:dyDescent="0.25">
      <c r="A1365">
        <v>1995</v>
      </c>
      <c r="B1365" t="s">
        <v>9</v>
      </c>
      <c r="C1365">
        <v>5.33</v>
      </c>
      <c r="D1365">
        <v>9.35</v>
      </c>
      <c r="E1365">
        <v>4.5630894308943004</v>
      </c>
      <c r="F1365">
        <v>8.2786991869918598</v>
      </c>
    </row>
    <row r="1366" spans="1:6" x14ac:dyDescent="0.25">
      <c r="A1366">
        <v>1996</v>
      </c>
      <c r="B1366" t="s">
        <v>9</v>
      </c>
      <c r="C1366">
        <v>4.49</v>
      </c>
      <c r="D1366">
        <v>9.0399999999999991</v>
      </c>
      <c r="E1366">
        <v>4.5627935222672003</v>
      </c>
      <c r="F1366">
        <v>8.2817813765182091</v>
      </c>
    </row>
    <row r="1367" spans="1:6" x14ac:dyDescent="0.25">
      <c r="A1367">
        <v>1997</v>
      </c>
      <c r="B1367" t="s">
        <v>9</v>
      </c>
      <c r="C1367">
        <v>5.79</v>
      </c>
      <c r="D1367">
        <v>9.1999999999999993</v>
      </c>
      <c r="E1367">
        <v>4.5677419354838698</v>
      </c>
      <c r="F1367">
        <v>8.2854838709677399</v>
      </c>
    </row>
    <row r="1368" spans="1:6" x14ac:dyDescent="0.25">
      <c r="A1368">
        <v>1998</v>
      </c>
      <c r="B1368" t="s">
        <v>9</v>
      </c>
      <c r="C1368">
        <v>5.66</v>
      </c>
      <c r="D1368">
        <v>9.52</v>
      </c>
      <c r="E1368">
        <v>4.57212851405622</v>
      </c>
      <c r="F1368">
        <v>8.2904417670682697</v>
      </c>
    </row>
    <row r="1369" spans="1:6" x14ac:dyDescent="0.25">
      <c r="A1369">
        <v>1999</v>
      </c>
      <c r="B1369" t="s">
        <v>9</v>
      </c>
      <c r="C1369">
        <v>5.55</v>
      </c>
      <c r="D1369">
        <v>9.2899999999999991</v>
      </c>
      <c r="E1369">
        <v>4.5760399999999999</v>
      </c>
      <c r="F1369">
        <v>8.2944399999999998</v>
      </c>
    </row>
    <row r="1370" spans="1:6" x14ac:dyDescent="0.25">
      <c r="A1370">
        <v>2000</v>
      </c>
      <c r="B1370" t="s">
        <v>9</v>
      </c>
      <c r="C1370">
        <v>6.33</v>
      </c>
      <c r="D1370">
        <v>9.1999999999999993</v>
      </c>
      <c r="E1370">
        <v>4.5830278884462103</v>
      </c>
      <c r="F1370">
        <v>8.2980478087649399</v>
      </c>
    </row>
    <row r="1371" spans="1:6" x14ac:dyDescent="0.25">
      <c r="A1371">
        <v>2001</v>
      </c>
      <c r="B1371" t="s">
        <v>9</v>
      </c>
      <c r="C1371">
        <v>5.59</v>
      </c>
      <c r="D1371">
        <v>9.41</v>
      </c>
      <c r="E1371">
        <v>4.5870238095238003</v>
      </c>
      <c r="F1371">
        <v>8.3024603174603104</v>
      </c>
    </row>
    <row r="1372" spans="1:6" x14ac:dyDescent="0.25">
      <c r="A1372">
        <v>2002</v>
      </c>
      <c r="B1372" t="s">
        <v>9</v>
      </c>
      <c r="C1372">
        <v>6.26</v>
      </c>
      <c r="D1372">
        <v>9.57</v>
      </c>
      <c r="E1372">
        <v>4.5936363636363602</v>
      </c>
      <c r="F1372">
        <v>8.3074703557312208</v>
      </c>
    </row>
    <row r="1373" spans="1:6" x14ac:dyDescent="0.25">
      <c r="A1373">
        <v>2003</v>
      </c>
      <c r="B1373" t="s">
        <v>9</v>
      </c>
      <c r="C1373">
        <v>6.12</v>
      </c>
      <c r="D1373">
        <v>9.5299999999999994</v>
      </c>
      <c r="E1373">
        <v>4.5996456692913297</v>
      </c>
      <c r="F1373">
        <v>8.3122834645669208</v>
      </c>
    </row>
    <row r="1374" spans="1:6" x14ac:dyDescent="0.25">
      <c r="A1374">
        <v>2004</v>
      </c>
      <c r="B1374" t="s">
        <v>9</v>
      </c>
      <c r="C1374">
        <v>5.43</v>
      </c>
      <c r="D1374">
        <v>9.32</v>
      </c>
      <c r="E1374">
        <v>4.60290196078431</v>
      </c>
      <c r="F1374">
        <v>8.3162352941176394</v>
      </c>
    </row>
    <row r="1375" spans="1:6" x14ac:dyDescent="0.25">
      <c r="A1375">
        <v>2005</v>
      </c>
      <c r="B1375" t="s">
        <v>9</v>
      </c>
      <c r="C1375">
        <v>5.01</v>
      </c>
      <c r="D1375">
        <v>9.6999999999999993</v>
      </c>
      <c r="E1375">
        <v>4.6044921875</v>
      </c>
      <c r="F1375">
        <v>8.3216406250000006</v>
      </c>
    </row>
    <row r="1376" spans="1:6" x14ac:dyDescent="0.25">
      <c r="A1376">
        <v>2006</v>
      </c>
      <c r="B1376" t="s">
        <v>9</v>
      </c>
      <c r="C1376">
        <v>5.94</v>
      </c>
      <c r="D1376">
        <v>9.5299999999999994</v>
      </c>
      <c r="E1376">
        <v>4.6096887159533004</v>
      </c>
      <c r="F1376">
        <v>8.3263424124513605</v>
      </c>
    </row>
    <row r="1377" spans="1:6" x14ac:dyDescent="0.25">
      <c r="A1377">
        <v>2007</v>
      </c>
      <c r="B1377" t="s">
        <v>9</v>
      </c>
      <c r="C1377">
        <v>6.28</v>
      </c>
      <c r="D1377">
        <v>9.73</v>
      </c>
      <c r="E1377">
        <v>4.6161627906976701</v>
      </c>
      <c r="F1377">
        <v>8.3317829457364301</v>
      </c>
    </row>
    <row r="1378" spans="1:6" x14ac:dyDescent="0.25">
      <c r="A1378">
        <v>2008</v>
      </c>
      <c r="B1378" t="s">
        <v>9</v>
      </c>
      <c r="C1378">
        <v>5.94</v>
      </c>
      <c r="D1378">
        <v>9.43</v>
      </c>
      <c r="E1378">
        <v>4.6212741312741299</v>
      </c>
      <c r="F1378">
        <v>8.3360231660231605</v>
      </c>
    </row>
    <row r="1379" spans="1:6" x14ac:dyDescent="0.25">
      <c r="A1379">
        <v>2009</v>
      </c>
      <c r="B1379" t="s">
        <v>9</v>
      </c>
      <c r="C1379">
        <v>5.89</v>
      </c>
      <c r="D1379">
        <v>9.51</v>
      </c>
      <c r="E1379">
        <v>4.6261538461538398</v>
      </c>
      <c r="F1379">
        <v>8.3405384615384595</v>
      </c>
    </row>
    <row r="1380" spans="1:6" x14ac:dyDescent="0.25">
      <c r="A1380">
        <v>2010</v>
      </c>
      <c r="B1380" t="s">
        <v>9</v>
      </c>
      <c r="C1380">
        <v>4.8499999999999996</v>
      </c>
      <c r="D1380">
        <v>9.6999999999999993</v>
      </c>
      <c r="E1380">
        <v>4.6270114942528702</v>
      </c>
      <c r="F1380">
        <v>8.3457471264367804</v>
      </c>
    </row>
    <row r="1381" spans="1:6" x14ac:dyDescent="0.25">
      <c r="A1381">
        <v>2011</v>
      </c>
      <c r="B1381" t="s">
        <v>9</v>
      </c>
      <c r="C1381">
        <v>6.56</v>
      </c>
      <c r="D1381">
        <v>9.52</v>
      </c>
      <c r="E1381">
        <v>4.6343893129770901</v>
      </c>
      <c r="F1381">
        <v>8.3502290076335797</v>
      </c>
    </row>
    <row r="1382" spans="1:6" x14ac:dyDescent="0.25">
      <c r="A1382">
        <v>2012</v>
      </c>
      <c r="B1382" t="s">
        <v>9</v>
      </c>
      <c r="C1382">
        <v>5.88</v>
      </c>
      <c r="D1382">
        <v>9.51</v>
      </c>
      <c r="E1382">
        <v>4.6391254752851703</v>
      </c>
      <c r="F1382">
        <v>8.3546387832699605</v>
      </c>
    </row>
    <row r="1383" spans="1:6" x14ac:dyDescent="0.25">
      <c r="A1383">
        <v>2013</v>
      </c>
      <c r="B1383" t="s">
        <v>9</v>
      </c>
      <c r="C1383">
        <v>6</v>
      </c>
      <c r="D1383">
        <v>9.61</v>
      </c>
      <c r="E1383">
        <v>4.6442803030302997</v>
      </c>
      <c r="F1383">
        <v>8.3593939393939305</v>
      </c>
    </row>
    <row r="1384" spans="1:6" x14ac:dyDescent="0.25">
      <c r="A1384">
        <v>1840</v>
      </c>
      <c r="B1384" t="s">
        <v>14</v>
      </c>
      <c r="C1384">
        <v>23.71</v>
      </c>
      <c r="D1384">
        <v>7.8</v>
      </c>
      <c r="E1384">
        <v>23.71</v>
      </c>
      <c r="F1384">
        <v>7.8</v>
      </c>
    </row>
    <row r="1385" spans="1:6" x14ac:dyDescent="0.25">
      <c r="A1385">
        <v>1841</v>
      </c>
      <c r="B1385" t="s">
        <v>14</v>
      </c>
      <c r="C1385">
        <v>20.76</v>
      </c>
      <c r="D1385">
        <v>7.69</v>
      </c>
      <c r="E1385">
        <v>22.234999999999999</v>
      </c>
      <c r="F1385">
        <v>7.7450000000000001</v>
      </c>
    </row>
    <row r="1386" spans="1:6" x14ac:dyDescent="0.25">
      <c r="A1386">
        <v>1842</v>
      </c>
      <c r="B1386" t="s">
        <v>14</v>
      </c>
      <c r="C1386">
        <v>20.96</v>
      </c>
      <c r="D1386">
        <v>8.02</v>
      </c>
      <c r="E1386">
        <v>21.81</v>
      </c>
      <c r="F1386">
        <v>7.8366666666666598</v>
      </c>
    </row>
    <row r="1387" spans="1:6" x14ac:dyDescent="0.25">
      <c r="A1387">
        <v>1843</v>
      </c>
      <c r="B1387" t="s">
        <v>14</v>
      </c>
      <c r="C1387">
        <v>21.05</v>
      </c>
      <c r="D1387">
        <v>8.17</v>
      </c>
      <c r="E1387">
        <v>21.62</v>
      </c>
      <c r="F1387">
        <v>7.92</v>
      </c>
    </row>
    <row r="1388" spans="1:6" x14ac:dyDescent="0.25">
      <c r="A1388">
        <v>1844</v>
      </c>
      <c r="B1388" t="s">
        <v>14</v>
      </c>
      <c r="C1388">
        <v>20.66</v>
      </c>
      <c r="D1388">
        <v>7.65</v>
      </c>
      <c r="E1388">
        <v>21.428000000000001</v>
      </c>
      <c r="F1388">
        <v>7.8659999999999997</v>
      </c>
    </row>
    <row r="1389" spans="1:6" x14ac:dyDescent="0.25">
      <c r="A1389">
        <v>1845</v>
      </c>
      <c r="B1389" t="s">
        <v>14</v>
      </c>
      <c r="C1389">
        <v>20.66</v>
      </c>
      <c r="D1389">
        <v>7.85</v>
      </c>
      <c r="E1389">
        <v>21.3</v>
      </c>
      <c r="F1389">
        <v>7.8633333333333297</v>
      </c>
    </row>
    <row r="1390" spans="1:6" x14ac:dyDescent="0.25">
      <c r="A1390">
        <v>1846</v>
      </c>
      <c r="B1390" t="s">
        <v>14</v>
      </c>
      <c r="C1390">
        <v>21.28</v>
      </c>
      <c r="D1390">
        <v>8.5500000000000007</v>
      </c>
      <c r="E1390">
        <v>21.297142857142799</v>
      </c>
      <c r="F1390">
        <v>7.96142857142857</v>
      </c>
    </row>
    <row r="1391" spans="1:6" x14ac:dyDescent="0.25">
      <c r="A1391">
        <v>1847</v>
      </c>
      <c r="B1391" t="s">
        <v>14</v>
      </c>
      <c r="C1391">
        <v>20.91</v>
      </c>
      <c r="D1391">
        <v>8.09</v>
      </c>
      <c r="E1391">
        <v>21.248750000000001</v>
      </c>
      <c r="F1391">
        <v>7.9775</v>
      </c>
    </row>
    <row r="1392" spans="1:6" x14ac:dyDescent="0.25">
      <c r="A1392">
        <v>1848</v>
      </c>
      <c r="B1392" t="s">
        <v>14</v>
      </c>
      <c r="C1392">
        <v>20.55</v>
      </c>
      <c r="D1392">
        <v>7.98</v>
      </c>
      <c r="E1392">
        <v>21.171111111111099</v>
      </c>
      <c r="F1392">
        <v>7.9777777777777699</v>
      </c>
    </row>
    <row r="1393" spans="1:6" x14ac:dyDescent="0.25">
      <c r="A1393">
        <v>1849</v>
      </c>
      <c r="B1393" t="s">
        <v>14</v>
      </c>
      <c r="C1393">
        <v>20.85</v>
      </c>
      <c r="D1393">
        <v>7.98</v>
      </c>
      <c r="E1393">
        <v>21.138999999999999</v>
      </c>
      <c r="F1393">
        <v>7.9779999999999998</v>
      </c>
    </row>
    <row r="1394" spans="1:6" x14ac:dyDescent="0.25">
      <c r="A1394">
        <v>1850</v>
      </c>
      <c r="B1394" t="s">
        <v>14</v>
      </c>
      <c r="C1394">
        <v>21.03</v>
      </c>
      <c r="D1394">
        <v>7.9</v>
      </c>
      <c r="E1394">
        <v>21.129090909090898</v>
      </c>
      <c r="F1394">
        <v>7.9709090909090898</v>
      </c>
    </row>
    <row r="1395" spans="1:6" x14ac:dyDescent="0.25">
      <c r="A1395">
        <v>1851</v>
      </c>
      <c r="B1395" t="s">
        <v>14</v>
      </c>
      <c r="C1395">
        <v>21.12</v>
      </c>
      <c r="D1395">
        <v>8.18</v>
      </c>
      <c r="E1395">
        <v>21.128333333333298</v>
      </c>
      <c r="F1395">
        <v>7.9883333333333297</v>
      </c>
    </row>
    <row r="1396" spans="1:6" x14ac:dyDescent="0.25">
      <c r="A1396">
        <v>1852</v>
      </c>
      <c r="B1396" t="s">
        <v>14</v>
      </c>
      <c r="C1396">
        <v>21.1</v>
      </c>
      <c r="D1396">
        <v>8.1</v>
      </c>
      <c r="E1396">
        <v>21.126153846153802</v>
      </c>
      <c r="F1396">
        <v>7.9969230769230704</v>
      </c>
    </row>
    <row r="1397" spans="1:6" x14ac:dyDescent="0.25">
      <c r="A1397">
        <v>1853</v>
      </c>
      <c r="B1397" t="s">
        <v>14</v>
      </c>
      <c r="C1397">
        <v>21.61</v>
      </c>
      <c r="D1397">
        <v>8.0399999999999991</v>
      </c>
      <c r="E1397">
        <v>21.160714285714199</v>
      </c>
      <c r="F1397">
        <v>8</v>
      </c>
    </row>
    <row r="1398" spans="1:6" x14ac:dyDescent="0.25">
      <c r="A1398">
        <v>1854</v>
      </c>
      <c r="B1398" t="s">
        <v>14</v>
      </c>
      <c r="C1398">
        <v>21.47</v>
      </c>
      <c r="D1398">
        <v>8.2100000000000009</v>
      </c>
      <c r="E1398">
        <v>21.181333333333299</v>
      </c>
      <c r="F1398">
        <v>8.0139999999999993</v>
      </c>
    </row>
    <row r="1399" spans="1:6" x14ac:dyDescent="0.25">
      <c r="A1399">
        <v>1855</v>
      </c>
      <c r="B1399" t="s">
        <v>14</v>
      </c>
      <c r="C1399">
        <v>20.9</v>
      </c>
      <c r="D1399">
        <v>8.11</v>
      </c>
      <c r="E1399">
        <v>21.16375</v>
      </c>
      <c r="F1399">
        <v>8.02</v>
      </c>
    </row>
    <row r="1400" spans="1:6" x14ac:dyDescent="0.25">
      <c r="A1400">
        <v>1856</v>
      </c>
      <c r="B1400" t="s">
        <v>14</v>
      </c>
      <c r="C1400">
        <v>20.399999999999999</v>
      </c>
      <c r="D1400">
        <v>8</v>
      </c>
      <c r="E1400">
        <v>21.118823529411699</v>
      </c>
      <c r="F1400">
        <v>8.01882352941176</v>
      </c>
    </row>
    <row r="1401" spans="1:6" x14ac:dyDescent="0.25">
      <c r="A1401">
        <v>1857</v>
      </c>
      <c r="B1401" t="s">
        <v>14</v>
      </c>
      <c r="C1401">
        <v>20.97</v>
      </c>
      <c r="D1401">
        <v>7.76</v>
      </c>
      <c r="E1401">
        <v>21.1105555555555</v>
      </c>
      <c r="F1401">
        <v>8.0044444444444398</v>
      </c>
    </row>
    <row r="1402" spans="1:6" x14ac:dyDescent="0.25">
      <c r="A1402">
        <v>1858</v>
      </c>
      <c r="B1402" t="s">
        <v>14</v>
      </c>
      <c r="C1402">
        <v>20.84</v>
      </c>
      <c r="D1402">
        <v>8.1</v>
      </c>
      <c r="E1402">
        <v>21.0963157894736</v>
      </c>
      <c r="F1402">
        <v>8.0094736842105192</v>
      </c>
    </row>
    <row r="1403" spans="1:6" x14ac:dyDescent="0.25">
      <c r="A1403">
        <v>1859</v>
      </c>
      <c r="B1403" t="s">
        <v>14</v>
      </c>
      <c r="C1403">
        <v>21.07</v>
      </c>
      <c r="D1403">
        <v>8.25</v>
      </c>
      <c r="E1403">
        <v>21.094999999999999</v>
      </c>
      <c r="F1403">
        <v>8.0214999999999996</v>
      </c>
    </row>
    <row r="1404" spans="1:6" x14ac:dyDescent="0.25">
      <c r="A1404">
        <v>1860</v>
      </c>
      <c r="B1404" t="s">
        <v>14</v>
      </c>
      <c r="C1404">
        <v>21.08</v>
      </c>
      <c r="D1404">
        <v>7.96</v>
      </c>
      <c r="E1404">
        <v>21.0942857142857</v>
      </c>
      <c r="F1404">
        <v>8.0185714285714198</v>
      </c>
    </row>
    <row r="1405" spans="1:6" x14ac:dyDescent="0.25">
      <c r="A1405">
        <v>1861</v>
      </c>
      <c r="B1405" t="s">
        <v>14</v>
      </c>
      <c r="C1405">
        <v>20.83</v>
      </c>
      <c r="D1405">
        <v>7.85</v>
      </c>
      <c r="E1405">
        <v>21.082272727272699</v>
      </c>
      <c r="F1405">
        <v>8.0109090909090899</v>
      </c>
    </row>
    <row r="1406" spans="1:6" x14ac:dyDescent="0.25">
      <c r="A1406">
        <v>1862</v>
      </c>
      <c r="B1406" t="s">
        <v>14</v>
      </c>
      <c r="C1406">
        <v>20.170000000000002</v>
      </c>
      <c r="D1406">
        <v>7.56</v>
      </c>
      <c r="E1406">
        <v>21.042608695652099</v>
      </c>
      <c r="F1406">
        <v>7.9913043478260803</v>
      </c>
    </row>
    <row r="1407" spans="1:6" x14ac:dyDescent="0.25">
      <c r="A1407">
        <v>1863</v>
      </c>
      <c r="B1407" t="s">
        <v>14</v>
      </c>
      <c r="C1407">
        <v>20.67</v>
      </c>
      <c r="D1407">
        <v>8.11</v>
      </c>
      <c r="E1407">
        <v>21.027083333333302</v>
      </c>
      <c r="F1407">
        <v>7.9962499999999999</v>
      </c>
    </row>
    <row r="1408" spans="1:6" x14ac:dyDescent="0.25">
      <c r="A1408">
        <v>1864</v>
      </c>
      <c r="B1408" t="s">
        <v>14</v>
      </c>
      <c r="C1408">
        <v>20.53</v>
      </c>
      <c r="D1408">
        <v>7.98</v>
      </c>
      <c r="E1408">
        <v>21.007200000000001</v>
      </c>
      <c r="F1408">
        <v>7.9955999999999996</v>
      </c>
    </row>
    <row r="1409" spans="1:6" x14ac:dyDescent="0.25">
      <c r="A1409">
        <v>1865</v>
      </c>
      <c r="B1409" t="s">
        <v>14</v>
      </c>
      <c r="C1409">
        <v>21.49</v>
      </c>
      <c r="D1409">
        <v>8.18</v>
      </c>
      <c r="E1409">
        <v>21.0257692307692</v>
      </c>
      <c r="F1409">
        <v>8.0026923076922998</v>
      </c>
    </row>
    <row r="1410" spans="1:6" x14ac:dyDescent="0.25">
      <c r="A1410">
        <v>1866</v>
      </c>
      <c r="B1410" t="s">
        <v>14</v>
      </c>
      <c r="C1410">
        <v>21.06</v>
      </c>
      <c r="D1410">
        <v>8.2899999999999991</v>
      </c>
      <c r="E1410">
        <v>21.027037037037001</v>
      </c>
      <c r="F1410">
        <v>8.0133333333333301</v>
      </c>
    </row>
    <row r="1411" spans="1:6" x14ac:dyDescent="0.25">
      <c r="A1411">
        <v>1867</v>
      </c>
      <c r="B1411" t="s">
        <v>14</v>
      </c>
      <c r="C1411">
        <v>21.39</v>
      </c>
      <c r="D1411">
        <v>8.44</v>
      </c>
      <c r="E1411">
        <v>21.04</v>
      </c>
      <c r="F1411">
        <v>8.0285714285714196</v>
      </c>
    </row>
    <row r="1412" spans="1:6" x14ac:dyDescent="0.25">
      <c r="A1412">
        <v>1868</v>
      </c>
      <c r="B1412" t="s">
        <v>14</v>
      </c>
      <c r="C1412">
        <v>21.6</v>
      </c>
      <c r="D1412">
        <v>8.25</v>
      </c>
      <c r="E1412">
        <v>21.059310344827502</v>
      </c>
      <c r="F1412">
        <v>8.0362068965517199</v>
      </c>
    </row>
    <row r="1413" spans="1:6" x14ac:dyDescent="0.25">
      <c r="A1413">
        <v>1869</v>
      </c>
      <c r="B1413" t="s">
        <v>14</v>
      </c>
      <c r="C1413">
        <v>21.39</v>
      </c>
      <c r="D1413">
        <v>8.43</v>
      </c>
      <c r="E1413">
        <v>21.070333333333298</v>
      </c>
      <c r="F1413">
        <v>8.0493333333333297</v>
      </c>
    </row>
    <row r="1414" spans="1:6" x14ac:dyDescent="0.25">
      <c r="A1414">
        <v>1870</v>
      </c>
      <c r="B1414" t="s">
        <v>14</v>
      </c>
      <c r="C1414">
        <v>21.59</v>
      </c>
      <c r="D1414">
        <v>8.1999999999999993</v>
      </c>
      <c r="E1414">
        <v>21.087096774193501</v>
      </c>
      <c r="F1414">
        <v>8.0541935483870901</v>
      </c>
    </row>
    <row r="1415" spans="1:6" x14ac:dyDescent="0.25">
      <c r="A1415">
        <v>1871</v>
      </c>
      <c r="B1415" t="s">
        <v>14</v>
      </c>
      <c r="C1415">
        <v>21.37</v>
      </c>
      <c r="D1415">
        <v>8.1199999999999992</v>
      </c>
      <c r="E1415">
        <v>21.095937500000002</v>
      </c>
      <c r="F1415">
        <v>8.0562500000000004</v>
      </c>
    </row>
    <row r="1416" spans="1:6" x14ac:dyDescent="0.25">
      <c r="A1416">
        <v>1872</v>
      </c>
      <c r="B1416" t="s">
        <v>14</v>
      </c>
      <c r="C1416">
        <v>21.52</v>
      </c>
      <c r="D1416">
        <v>8.19</v>
      </c>
      <c r="E1416">
        <v>21.108787878787801</v>
      </c>
      <c r="F1416">
        <v>8.0603030303030305</v>
      </c>
    </row>
    <row r="1417" spans="1:6" x14ac:dyDescent="0.25">
      <c r="A1417">
        <v>1873</v>
      </c>
      <c r="B1417" t="s">
        <v>14</v>
      </c>
      <c r="C1417">
        <v>21.06</v>
      </c>
      <c r="D1417">
        <v>8.35</v>
      </c>
      <c r="E1417">
        <v>21.107352941176401</v>
      </c>
      <c r="F1417">
        <v>8.0688235294117607</v>
      </c>
    </row>
    <row r="1418" spans="1:6" x14ac:dyDescent="0.25">
      <c r="A1418">
        <v>1874</v>
      </c>
      <c r="B1418" t="s">
        <v>14</v>
      </c>
      <c r="C1418">
        <v>21.39</v>
      </c>
      <c r="D1418">
        <v>8.43</v>
      </c>
      <c r="E1418">
        <v>21.115428571428499</v>
      </c>
      <c r="F1418">
        <v>8.0791428571428501</v>
      </c>
    </row>
    <row r="1419" spans="1:6" x14ac:dyDescent="0.25">
      <c r="A1419">
        <v>1875</v>
      </c>
      <c r="B1419" t="s">
        <v>14</v>
      </c>
      <c r="C1419">
        <v>21.3</v>
      </c>
      <c r="D1419">
        <v>7.86</v>
      </c>
      <c r="E1419">
        <v>21.120555555555502</v>
      </c>
      <c r="F1419">
        <v>8.0730555555555501</v>
      </c>
    </row>
    <row r="1420" spans="1:6" x14ac:dyDescent="0.25">
      <c r="A1420">
        <v>1876</v>
      </c>
      <c r="B1420" t="s">
        <v>14</v>
      </c>
      <c r="C1420">
        <v>20.74</v>
      </c>
      <c r="D1420">
        <v>8.08</v>
      </c>
      <c r="E1420">
        <v>21.110270270270199</v>
      </c>
      <c r="F1420">
        <v>8.0732432432432404</v>
      </c>
    </row>
    <row r="1421" spans="1:6" x14ac:dyDescent="0.25">
      <c r="A1421">
        <v>1877</v>
      </c>
      <c r="B1421" t="s">
        <v>14</v>
      </c>
      <c r="C1421">
        <v>21.31</v>
      </c>
      <c r="D1421">
        <v>8.5399999999999991</v>
      </c>
      <c r="E1421">
        <v>21.115526315789399</v>
      </c>
      <c r="F1421">
        <v>8.0855263157894708</v>
      </c>
    </row>
    <row r="1422" spans="1:6" x14ac:dyDescent="0.25">
      <c r="A1422">
        <v>1878</v>
      </c>
      <c r="B1422" t="s">
        <v>14</v>
      </c>
      <c r="C1422">
        <v>21.35</v>
      </c>
      <c r="D1422">
        <v>8.83</v>
      </c>
      <c r="E1422">
        <v>21.1215384615384</v>
      </c>
      <c r="F1422">
        <v>8.1046153846153803</v>
      </c>
    </row>
    <row r="1423" spans="1:6" x14ac:dyDescent="0.25">
      <c r="A1423">
        <v>1879</v>
      </c>
      <c r="B1423" t="s">
        <v>14</v>
      </c>
      <c r="C1423">
        <v>21.43</v>
      </c>
      <c r="D1423">
        <v>8.17</v>
      </c>
      <c r="E1423">
        <v>21.129249999999999</v>
      </c>
      <c r="F1423">
        <v>8.1062499999999993</v>
      </c>
    </row>
    <row r="1424" spans="1:6" x14ac:dyDescent="0.25">
      <c r="A1424">
        <v>1880</v>
      </c>
      <c r="B1424" t="s">
        <v>14</v>
      </c>
      <c r="C1424">
        <v>20.67</v>
      </c>
      <c r="D1424">
        <v>8.1199999999999992</v>
      </c>
      <c r="E1424">
        <v>21.118048780487801</v>
      </c>
      <c r="F1424">
        <v>8.1065853658536504</v>
      </c>
    </row>
    <row r="1425" spans="1:6" x14ac:dyDescent="0.25">
      <c r="A1425">
        <v>1881</v>
      </c>
      <c r="B1425" t="s">
        <v>14</v>
      </c>
      <c r="C1425">
        <v>21.03</v>
      </c>
      <c r="D1425">
        <v>8.27</v>
      </c>
      <c r="E1425">
        <v>21.115952380952301</v>
      </c>
      <c r="F1425">
        <v>8.1104761904761897</v>
      </c>
    </row>
    <row r="1426" spans="1:6" x14ac:dyDescent="0.25">
      <c r="A1426">
        <v>1882</v>
      </c>
      <c r="B1426" t="s">
        <v>14</v>
      </c>
      <c r="C1426">
        <v>20.87</v>
      </c>
      <c r="D1426">
        <v>8.1300000000000008</v>
      </c>
      <c r="E1426">
        <v>21.110232558139501</v>
      </c>
      <c r="F1426">
        <v>8.1109302325581307</v>
      </c>
    </row>
    <row r="1427" spans="1:6" x14ac:dyDescent="0.25">
      <c r="A1427">
        <v>1883</v>
      </c>
      <c r="B1427" t="s">
        <v>14</v>
      </c>
      <c r="C1427">
        <v>20.59</v>
      </c>
      <c r="D1427">
        <v>7.98</v>
      </c>
      <c r="E1427">
        <v>21.098409090909001</v>
      </c>
      <c r="F1427">
        <v>8.1079545454545396</v>
      </c>
    </row>
    <row r="1428" spans="1:6" x14ac:dyDescent="0.25">
      <c r="A1428">
        <v>1884</v>
      </c>
      <c r="B1428" t="s">
        <v>14</v>
      </c>
      <c r="C1428">
        <v>20.21</v>
      </c>
      <c r="D1428">
        <v>7.77</v>
      </c>
      <c r="E1428">
        <v>21.078666666666599</v>
      </c>
      <c r="F1428">
        <v>8.1004444444444399</v>
      </c>
    </row>
    <row r="1429" spans="1:6" x14ac:dyDescent="0.25">
      <c r="A1429">
        <v>1885</v>
      </c>
      <c r="B1429" t="s">
        <v>14</v>
      </c>
      <c r="C1429">
        <v>20.440000000000001</v>
      </c>
      <c r="D1429">
        <v>7.92</v>
      </c>
      <c r="E1429">
        <v>21.064782608695602</v>
      </c>
      <c r="F1429">
        <v>8.0965217391304307</v>
      </c>
    </row>
    <row r="1430" spans="1:6" x14ac:dyDescent="0.25">
      <c r="A1430">
        <v>1886</v>
      </c>
      <c r="B1430" t="s">
        <v>14</v>
      </c>
      <c r="C1430">
        <v>20.440000000000001</v>
      </c>
      <c r="D1430">
        <v>7.95</v>
      </c>
      <c r="E1430">
        <v>21.0514893617021</v>
      </c>
      <c r="F1430">
        <v>8.0934042553191397</v>
      </c>
    </row>
    <row r="1431" spans="1:6" x14ac:dyDescent="0.25">
      <c r="A1431">
        <v>1887</v>
      </c>
      <c r="B1431" t="s">
        <v>14</v>
      </c>
      <c r="C1431">
        <v>20.86</v>
      </c>
      <c r="D1431">
        <v>7.91</v>
      </c>
      <c r="E1431">
        <v>21.047499999999999</v>
      </c>
      <c r="F1431">
        <v>8.08958333333333</v>
      </c>
    </row>
    <row r="1432" spans="1:6" x14ac:dyDescent="0.25">
      <c r="A1432">
        <v>1888</v>
      </c>
      <c r="B1432" t="s">
        <v>14</v>
      </c>
      <c r="C1432">
        <v>21.37</v>
      </c>
      <c r="D1432">
        <v>8.09</v>
      </c>
      <c r="E1432">
        <v>21.054081632652998</v>
      </c>
      <c r="F1432">
        <v>8.0895918367346908</v>
      </c>
    </row>
    <row r="1433" spans="1:6" x14ac:dyDescent="0.25">
      <c r="A1433">
        <v>1889</v>
      </c>
      <c r="B1433" t="s">
        <v>14</v>
      </c>
      <c r="C1433">
        <v>21.17</v>
      </c>
      <c r="D1433">
        <v>8.32</v>
      </c>
      <c r="E1433">
        <v>21.0564</v>
      </c>
      <c r="F1433">
        <v>8.0942000000000007</v>
      </c>
    </row>
    <row r="1434" spans="1:6" x14ac:dyDescent="0.25">
      <c r="A1434">
        <v>1890</v>
      </c>
      <c r="B1434" t="s">
        <v>14</v>
      </c>
      <c r="C1434">
        <v>21.3</v>
      </c>
      <c r="D1434">
        <v>7.97</v>
      </c>
      <c r="E1434">
        <v>21.061176470588201</v>
      </c>
      <c r="F1434">
        <v>8.0917647058823494</v>
      </c>
    </row>
    <row r="1435" spans="1:6" x14ac:dyDescent="0.25">
      <c r="A1435">
        <v>1891</v>
      </c>
      <c r="B1435" t="s">
        <v>14</v>
      </c>
      <c r="C1435">
        <v>21.22</v>
      </c>
      <c r="D1435">
        <v>8.02</v>
      </c>
      <c r="E1435">
        <v>21.064230769230701</v>
      </c>
      <c r="F1435">
        <v>8.0903846153846093</v>
      </c>
    </row>
    <row r="1436" spans="1:6" x14ac:dyDescent="0.25">
      <c r="A1436">
        <v>1892</v>
      </c>
      <c r="B1436" t="s">
        <v>14</v>
      </c>
      <c r="C1436">
        <v>20.74</v>
      </c>
      <c r="D1436">
        <v>8.07</v>
      </c>
      <c r="E1436">
        <v>21.058113207547098</v>
      </c>
      <c r="F1436">
        <v>8.09</v>
      </c>
    </row>
    <row r="1437" spans="1:6" x14ac:dyDescent="0.25">
      <c r="A1437">
        <v>1893</v>
      </c>
      <c r="B1437" t="s">
        <v>14</v>
      </c>
      <c r="C1437">
        <v>20.53</v>
      </c>
      <c r="D1437">
        <v>8.06</v>
      </c>
      <c r="E1437">
        <v>21.0483333333333</v>
      </c>
      <c r="F1437">
        <v>8.0894444444444407</v>
      </c>
    </row>
    <row r="1438" spans="1:6" x14ac:dyDescent="0.25">
      <c r="A1438">
        <v>1894</v>
      </c>
      <c r="B1438" t="s">
        <v>14</v>
      </c>
      <c r="C1438">
        <v>21.1</v>
      </c>
      <c r="D1438">
        <v>8.16</v>
      </c>
      <c r="E1438">
        <v>21.049272727272701</v>
      </c>
      <c r="F1438">
        <v>8.0907272727272694</v>
      </c>
    </row>
    <row r="1439" spans="1:6" x14ac:dyDescent="0.25">
      <c r="A1439">
        <v>1895</v>
      </c>
      <c r="B1439" t="s">
        <v>14</v>
      </c>
      <c r="C1439">
        <v>20.97</v>
      </c>
      <c r="D1439">
        <v>8.15</v>
      </c>
      <c r="E1439">
        <v>21.047857142857101</v>
      </c>
      <c r="F1439">
        <v>8.0917857142857095</v>
      </c>
    </row>
    <row r="1440" spans="1:6" x14ac:dyDescent="0.25">
      <c r="A1440">
        <v>1896</v>
      </c>
      <c r="B1440" t="s">
        <v>14</v>
      </c>
      <c r="C1440">
        <v>21.18</v>
      </c>
      <c r="D1440">
        <v>8.2100000000000009</v>
      </c>
      <c r="E1440">
        <v>21.050175438596401</v>
      </c>
      <c r="F1440">
        <v>8.0938596491228001</v>
      </c>
    </row>
    <row r="1441" spans="1:6" x14ac:dyDescent="0.25">
      <c r="A1441">
        <v>1897</v>
      </c>
      <c r="B1441" t="s">
        <v>14</v>
      </c>
      <c r="C1441">
        <v>21.19</v>
      </c>
      <c r="D1441">
        <v>8.2899999999999991</v>
      </c>
      <c r="E1441">
        <v>21.0525862068965</v>
      </c>
      <c r="F1441">
        <v>8.0972413793103399</v>
      </c>
    </row>
    <row r="1442" spans="1:6" x14ac:dyDescent="0.25">
      <c r="A1442">
        <v>1898</v>
      </c>
      <c r="B1442" t="s">
        <v>14</v>
      </c>
      <c r="C1442">
        <v>21.31</v>
      </c>
      <c r="D1442">
        <v>8.18</v>
      </c>
      <c r="E1442">
        <v>21.056949152542298</v>
      </c>
      <c r="F1442">
        <v>8.0986440677966094</v>
      </c>
    </row>
    <row r="1443" spans="1:6" x14ac:dyDescent="0.25">
      <c r="A1443">
        <v>1899</v>
      </c>
      <c r="B1443" t="s">
        <v>14</v>
      </c>
      <c r="C1443">
        <v>21.03</v>
      </c>
      <c r="D1443">
        <v>8.4</v>
      </c>
      <c r="E1443">
        <v>21.0565</v>
      </c>
      <c r="F1443">
        <v>8.1036666666666601</v>
      </c>
    </row>
    <row r="1444" spans="1:6" x14ac:dyDescent="0.25">
      <c r="A1444">
        <v>1900</v>
      </c>
      <c r="B1444" t="s">
        <v>14</v>
      </c>
      <c r="C1444">
        <v>21.02</v>
      </c>
      <c r="D1444">
        <v>8.5</v>
      </c>
      <c r="E1444">
        <v>21.055901639344199</v>
      </c>
      <c r="F1444">
        <v>8.11016393442622</v>
      </c>
    </row>
    <row r="1445" spans="1:6" x14ac:dyDescent="0.25">
      <c r="A1445">
        <v>1901</v>
      </c>
      <c r="B1445" t="s">
        <v>14</v>
      </c>
      <c r="C1445">
        <v>21.11</v>
      </c>
      <c r="D1445">
        <v>8.5399999999999991</v>
      </c>
      <c r="E1445">
        <v>21.0567741935483</v>
      </c>
      <c r="F1445">
        <v>8.1170967741935396</v>
      </c>
    </row>
    <row r="1446" spans="1:6" x14ac:dyDescent="0.25">
      <c r="A1446">
        <v>1902</v>
      </c>
      <c r="B1446" t="s">
        <v>14</v>
      </c>
      <c r="C1446">
        <v>21.82</v>
      </c>
      <c r="D1446">
        <v>8.3000000000000007</v>
      </c>
      <c r="E1446">
        <v>21.0688888888888</v>
      </c>
      <c r="F1446">
        <v>8.1199999999999992</v>
      </c>
    </row>
    <row r="1447" spans="1:6" x14ac:dyDescent="0.25">
      <c r="A1447">
        <v>1903</v>
      </c>
      <c r="B1447" t="s">
        <v>14</v>
      </c>
      <c r="C1447">
        <v>20.93</v>
      </c>
      <c r="D1447">
        <v>8.2200000000000006</v>
      </c>
      <c r="E1447">
        <v>21.06671875</v>
      </c>
      <c r="F1447">
        <v>8.1215624999999996</v>
      </c>
    </row>
    <row r="1448" spans="1:6" x14ac:dyDescent="0.25">
      <c r="A1448">
        <v>1904</v>
      </c>
      <c r="B1448" t="s">
        <v>14</v>
      </c>
      <c r="C1448">
        <v>21</v>
      </c>
      <c r="D1448">
        <v>8.09</v>
      </c>
      <c r="E1448">
        <v>21.065692307692299</v>
      </c>
      <c r="F1448">
        <v>8.1210769230769202</v>
      </c>
    </row>
    <row r="1449" spans="1:6" x14ac:dyDescent="0.25">
      <c r="A1449">
        <v>1905</v>
      </c>
      <c r="B1449" t="s">
        <v>14</v>
      </c>
      <c r="C1449">
        <v>20.91</v>
      </c>
      <c r="D1449">
        <v>8.23</v>
      </c>
      <c r="E1449">
        <v>21.063333333333301</v>
      </c>
      <c r="F1449">
        <v>8.1227272727272695</v>
      </c>
    </row>
    <row r="1450" spans="1:6" x14ac:dyDescent="0.25">
      <c r="A1450">
        <v>1906</v>
      </c>
      <c r="B1450" t="s">
        <v>14</v>
      </c>
      <c r="C1450">
        <v>21.16</v>
      </c>
      <c r="D1450">
        <v>8.3800000000000008</v>
      </c>
      <c r="E1450">
        <v>21.0647761194029</v>
      </c>
      <c r="F1450">
        <v>8.1265671641791002</v>
      </c>
    </row>
    <row r="1451" spans="1:6" x14ac:dyDescent="0.25">
      <c r="A1451">
        <v>1907</v>
      </c>
      <c r="B1451" t="s">
        <v>14</v>
      </c>
      <c r="C1451">
        <v>21.21</v>
      </c>
      <c r="D1451">
        <v>7.95</v>
      </c>
      <c r="E1451">
        <v>21.0669117647058</v>
      </c>
      <c r="F1451">
        <v>8.1239705882352897</v>
      </c>
    </row>
    <row r="1452" spans="1:6" x14ac:dyDescent="0.25">
      <c r="A1452">
        <v>1908</v>
      </c>
      <c r="B1452" t="s">
        <v>14</v>
      </c>
      <c r="C1452">
        <v>21.11</v>
      </c>
      <c r="D1452">
        <v>8.19</v>
      </c>
      <c r="E1452">
        <v>21.067536231883999</v>
      </c>
      <c r="F1452">
        <v>8.1249275362318798</v>
      </c>
    </row>
    <row r="1453" spans="1:6" x14ac:dyDescent="0.25">
      <c r="A1453">
        <v>1909</v>
      </c>
      <c r="B1453" t="s">
        <v>14</v>
      </c>
      <c r="C1453">
        <v>21.47</v>
      </c>
      <c r="D1453">
        <v>8.18</v>
      </c>
      <c r="E1453">
        <v>21.073285714285699</v>
      </c>
      <c r="F1453">
        <v>8.1257142857142792</v>
      </c>
    </row>
    <row r="1454" spans="1:6" x14ac:dyDescent="0.25">
      <c r="A1454">
        <v>1910</v>
      </c>
      <c r="B1454" t="s">
        <v>14</v>
      </c>
      <c r="C1454">
        <v>21.11</v>
      </c>
      <c r="D1454">
        <v>8.2200000000000006</v>
      </c>
      <c r="E1454">
        <v>21.073802816901399</v>
      </c>
      <c r="F1454">
        <v>8.12704225352112</v>
      </c>
    </row>
    <row r="1455" spans="1:6" x14ac:dyDescent="0.25">
      <c r="A1455">
        <v>1911</v>
      </c>
      <c r="B1455" t="s">
        <v>14</v>
      </c>
      <c r="C1455">
        <v>21.16</v>
      </c>
      <c r="D1455">
        <v>8.18</v>
      </c>
      <c r="E1455">
        <v>21.074999999999999</v>
      </c>
      <c r="F1455">
        <v>8.1277777777777693</v>
      </c>
    </row>
    <row r="1456" spans="1:6" x14ac:dyDescent="0.25">
      <c r="A1456">
        <v>1912</v>
      </c>
      <c r="B1456" t="s">
        <v>14</v>
      </c>
      <c r="C1456">
        <v>21.13</v>
      </c>
      <c r="D1456">
        <v>8.17</v>
      </c>
      <c r="E1456">
        <v>21.075753424657499</v>
      </c>
      <c r="F1456">
        <v>8.1283561643835593</v>
      </c>
    </row>
    <row r="1457" spans="1:6" x14ac:dyDescent="0.25">
      <c r="A1457">
        <v>1913</v>
      </c>
      <c r="B1457" t="s">
        <v>14</v>
      </c>
      <c r="C1457">
        <v>21.04</v>
      </c>
      <c r="D1457">
        <v>8.3000000000000007</v>
      </c>
      <c r="E1457">
        <v>21.075270270270199</v>
      </c>
      <c r="F1457">
        <v>8.1306756756756702</v>
      </c>
    </row>
    <row r="1458" spans="1:6" x14ac:dyDescent="0.25">
      <c r="A1458">
        <v>1914</v>
      </c>
      <c r="B1458" t="s">
        <v>14</v>
      </c>
      <c r="C1458">
        <v>21.86</v>
      </c>
      <c r="D1458">
        <v>8.59</v>
      </c>
      <c r="E1458">
        <v>21.085733333333302</v>
      </c>
      <c r="F1458">
        <v>8.1367999999999991</v>
      </c>
    </row>
    <row r="1459" spans="1:6" x14ac:dyDescent="0.25">
      <c r="A1459">
        <v>1915</v>
      </c>
      <c r="B1459" t="s">
        <v>14</v>
      </c>
      <c r="C1459">
        <v>21.8</v>
      </c>
      <c r="D1459">
        <v>8.59</v>
      </c>
      <c r="E1459">
        <v>21.095131578947299</v>
      </c>
      <c r="F1459">
        <v>8.1427631578947306</v>
      </c>
    </row>
    <row r="1460" spans="1:6" x14ac:dyDescent="0.25">
      <c r="A1460">
        <v>1916</v>
      </c>
      <c r="B1460" t="s">
        <v>14</v>
      </c>
      <c r="C1460">
        <v>21.06</v>
      </c>
      <c r="D1460">
        <v>8.23</v>
      </c>
      <c r="E1460">
        <v>21.0946753246753</v>
      </c>
      <c r="F1460">
        <v>8.1438961038961004</v>
      </c>
    </row>
    <row r="1461" spans="1:6" x14ac:dyDescent="0.25">
      <c r="A1461">
        <v>1917</v>
      </c>
      <c r="B1461" t="s">
        <v>14</v>
      </c>
      <c r="C1461">
        <v>20.67</v>
      </c>
      <c r="D1461">
        <v>8.02</v>
      </c>
      <c r="E1461">
        <v>21.089230769230699</v>
      </c>
      <c r="F1461">
        <v>8.1423076923076891</v>
      </c>
    </row>
    <row r="1462" spans="1:6" x14ac:dyDescent="0.25">
      <c r="A1462">
        <v>1918</v>
      </c>
      <c r="B1462" t="s">
        <v>14</v>
      </c>
      <c r="C1462">
        <v>20.91</v>
      </c>
      <c r="D1462">
        <v>8.1300000000000008</v>
      </c>
      <c r="E1462">
        <v>21.086962025316399</v>
      </c>
      <c r="F1462">
        <v>8.1421518987341699</v>
      </c>
    </row>
    <row r="1463" spans="1:6" x14ac:dyDescent="0.25">
      <c r="A1463">
        <v>1919</v>
      </c>
      <c r="B1463" t="s">
        <v>14</v>
      </c>
      <c r="C1463">
        <v>21.43</v>
      </c>
      <c r="D1463">
        <v>8.3800000000000008</v>
      </c>
      <c r="E1463">
        <v>21.091249999999999</v>
      </c>
      <c r="F1463">
        <v>8.1451250000000002</v>
      </c>
    </row>
    <row r="1464" spans="1:6" x14ac:dyDescent="0.25">
      <c r="A1464">
        <v>1920</v>
      </c>
      <c r="B1464" t="s">
        <v>14</v>
      </c>
      <c r="C1464">
        <v>21.24</v>
      </c>
      <c r="D1464">
        <v>8.36</v>
      </c>
      <c r="E1464">
        <v>21.093086419753</v>
      </c>
      <c r="F1464">
        <v>8.1477777777777707</v>
      </c>
    </row>
    <row r="1465" spans="1:6" x14ac:dyDescent="0.25">
      <c r="A1465">
        <v>1921</v>
      </c>
      <c r="B1465" t="s">
        <v>14</v>
      </c>
      <c r="C1465">
        <v>21.39</v>
      </c>
      <c r="D1465">
        <v>8.57</v>
      </c>
      <c r="E1465">
        <v>21.096707317073101</v>
      </c>
      <c r="F1465">
        <v>8.1529268292682904</v>
      </c>
    </row>
    <row r="1466" spans="1:6" x14ac:dyDescent="0.25">
      <c r="A1466">
        <v>1922</v>
      </c>
      <c r="B1466" t="s">
        <v>14</v>
      </c>
      <c r="C1466">
        <v>21.52</v>
      </c>
      <c r="D1466">
        <v>8.41</v>
      </c>
      <c r="E1466">
        <v>21.1018072289156</v>
      </c>
      <c r="F1466">
        <v>8.1560240963855399</v>
      </c>
    </row>
    <row r="1467" spans="1:6" x14ac:dyDescent="0.25">
      <c r="A1467">
        <v>1923</v>
      </c>
      <c r="B1467" t="s">
        <v>14</v>
      </c>
      <c r="C1467">
        <v>21.64</v>
      </c>
      <c r="D1467">
        <v>8.42</v>
      </c>
      <c r="E1467">
        <v>21.108214285714201</v>
      </c>
      <c r="F1467">
        <v>8.1591666666666605</v>
      </c>
    </row>
    <row r="1468" spans="1:6" x14ac:dyDescent="0.25">
      <c r="A1468">
        <v>1924</v>
      </c>
      <c r="B1468" t="s">
        <v>14</v>
      </c>
      <c r="C1468">
        <v>21.45</v>
      </c>
      <c r="D1468">
        <v>8.51</v>
      </c>
      <c r="E1468">
        <v>21.1122352941176</v>
      </c>
      <c r="F1468">
        <v>8.1632941176470499</v>
      </c>
    </row>
    <row r="1469" spans="1:6" x14ac:dyDescent="0.25">
      <c r="A1469">
        <v>1925</v>
      </c>
      <c r="B1469" t="s">
        <v>14</v>
      </c>
      <c r="C1469">
        <v>21.05</v>
      </c>
      <c r="D1469">
        <v>8.5299999999999994</v>
      </c>
      <c r="E1469">
        <v>21.1115116279069</v>
      </c>
      <c r="F1469">
        <v>8.1675581395348793</v>
      </c>
    </row>
    <row r="1470" spans="1:6" x14ac:dyDescent="0.25">
      <c r="A1470">
        <v>1926</v>
      </c>
      <c r="B1470" t="s">
        <v>14</v>
      </c>
      <c r="C1470">
        <v>21.29</v>
      </c>
      <c r="D1470">
        <v>8.73</v>
      </c>
      <c r="E1470">
        <v>21.113563218390802</v>
      </c>
      <c r="F1470">
        <v>8.1740229885057403</v>
      </c>
    </row>
    <row r="1471" spans="1:6" x14ac:dyDescent="0.25">
      <c r="A1471">
        <v>1927</v>
      </c>
      <c r="B1471" t="s">
        <v>14</v>
      </c>
      <c r="C1471">
        <v>21.17</v>
      </c>
      <c r="D1471">
        <v>8.52</v>
      </c>
      <c r="E1471">
        <v>21.114204545454498</v>
      </c>
      <c r="F1471">
        <v>8.1779545454545399</v>
      </c>
    </row>
    <row r="1472" spans="1:6" x14ac:dyDescent="0.25">
      <c r="A1472">
        <v>1928</v>
      </c>
      <c r="B1472" t="s">
        <v>14</v>
      </c>
      <c r="C1472">
        <v>21.74</v>
      </c>
      <c r="D1472">
        <v>8.6300000000000008</v>
      </c>
      <c r="E1472">
        <v>21.1212359550561</v>
      </c>
      <c r="F1472">
        <v>8.1830337078651603</v>
      </c>
    </row>
    <row r="1473" spans="1:6" x14ac:dyDescent="0.25">
      <c r="A1473">
        <v>1929</v>
      </c>
      <c r="B1473" t="s">
        <v>14</v>
      </c>
      <c r="C1473">
        <v>21.57</v>
      </c>
      <c r="D1473">
        <v>8.24</v>
      </c>
      <c r="E1473">
        <v>21.1262222222222</v>
      </c>
      <c r="F1473">
        <v>8.1836666666666602</v>
      </c>
    </row>
    <row r="1474" spans="1:6" x14ac:dyDescent="0.25">
      <c r="A1474">
        <v>1930</v>
      </c>
      <c r="B1474" t="s">
        <v>14</v>
      </c>
      <c r="C1474">
        <v>21.35</v>
      </c>
      <c r="D1474">
        <v>8.6300000000000008</v>
      </c>
      <c r="E1474">
        <v>21.128681318681299</v>
      </c>
      <c r="F1474">
        <v>8.1885714285714197</v>
      </c>
    </row>
    <row r="1475" spans="1:6" x14ac:dyDescent="0.25">
      <c r="A1475">
        <v>1931</v>
      </c>
      <c r="B1475" t="s">
        <v>14</v>
      </c>
      <c r="C1475">
        <v>21.36</v>
      </c>
      <c r="D1475">
        <v>8.7200000000000006</v>
      </c>
      <c r="E1475">
        <v>21.131195652173901</v>
      </c>
      <c r="F1475">
        <v>8.1943478260869504</v>
      </c>
    </row>
    <row r="1476" spans="1:6" x14ac:dyDescent="0.25">
      <c r="A1476">
        <v>1932</v>
      </c>
      <c r="B1476" t="s">
        <v>14</v>
      </c>
      <c r="C1476">
        <v>21.22</v>
      </c>
      <c r="D1476">
        <v>8.7100000000000009</v>
      </c>
      <c r="E1476">
        <v>21.132150537634399</v>
      </c>
      <c r="F1476">
        <v>8.1998924731182701</v>
      </c>
    </row>
    <row r="1477" spans="1:6" x14ac:dyDescent="0.25">
      <c r="A1477">
        <v>1933</v>
      </c>
      <c r="B1477" t="s">
        <v>14</v>
      </c>
      <c r="C1477">
        <v>21.47</v>
      </c>
      <c r="D1477">
        <v>8.34</v>
      </c>
      <c r="E1477">
        <v>21.135744680851001</v>
      </c>
      <c r="F1477">
        <v>8.2013829787233998</v>
      </c>
    </row>
    <row r="1478" spans="1:6" x14ac:dyDescent="0.25">
      <c r="A1478">
        <v>1934</v>
      </c>
      <c r="B1478" t="s">
        <v>14</v>
      </c>
      <c r="C1478">
        <v>20.97</v>
      </c>
      <c r="D1478">
        <v>8.6300000000000008</v>
      </c>
      <c r="E1478">
        <v>21.134</v>
      </c>
      <c r="F1478">
        <v>8.2058947368420991</v>
      </c>
    </row>
    <row r="1479" spans="1:6" x14ac:dyDescent="0.25">
      <c r="A1479">
        <v>1935</v>
      </c>
      <c r="B1479" t="s">
        <v>14</v>
      </c>
      <c r="C1479">
        <v>21.55</v>
      </c>
      <c r="D1479">
        <v>8.52</v>
      </c>
      <c r="E1479">
        <v>21.1383333333333</v>
      </c>
      <c r="F1479">
        <v>8.2091666666666594</v>
      </c>
    </row>
    <row r="1480" spans="1:6" x14ac:dyDescent="0.25">
      <c r="A1480">
        <v>1936</v>
      </c>
      <c r="B1480" t="s">
        <v>14</v>
      </c>
      <c r="C1480">
        <v>21.05</v>
      </c>
      <c r="D1480">
        <v>8.5500000000000007</v>
      </c>
      <c r="E1480">
        <v>21.1374226804123</v>
      </c>
      <c r="F1480">
        <v>8.2126804123711299</v>
      </c>
    </row>
    <row r="1481" spans="1:6" x14ac:dyDescent="0.25">
      <c r="A1481">
        <v>1937</v>
      </c>
      <c r="B1481" t="s">
        <v>14</v>
      </c>
      <c r="C1481">
        <v>21.85</v>
      </c>
      <c r="D1481">
        <v>8.6999999999999993</v>
      </c>
      <c r="E1481">
        <v>21.144693877550999</v>
      </c>
      <c r="F1481">
        <v>8.21765306122448</v>
      </c>
    </row>
    <row r="1482" spans="1:6" x14ac:dyDescent="0.25">
      <c r="A1482">
        <v>1938</v>
      </c>
      <c r="B1482" t="s">
        <v>14</v>
      </c>
      <c r="C1482">
        <v>21.86</v>
      </c>
      <c r="D1482">
        <v>8.86</v>
      </c>
      <c r="E1482">
        <v>21.151919191919099</v>
      </c>
      <c r="F1482">
        <v>8.2241414141414104</v>
      </c>
    </row>
    <row r="1483" spans="1:6" x14ac:dyDescent="0.25">
      <c r="A1483">
        <v>1939</v>
      </c>
      <c r="B1483" t="s">
        <v>14</v>
      </c>
      <c r="C1483">
        <v>21.44</v>
      </c>
      <c r="D1483">
        <v>8.76</v>
      </c>
      <c r="E1483">
        <v>21.154800000000002</v>
      </c>
      <c r="F1483">
        <v>8.2294999999999998</v>
      </c>
    </row>
    <row r="1484" spans="1:6" x14ac:dyDescent="0.25">
      <c r="A1484">
        <v>1940</v>
      </c>
      <c r="B1484" t="s">
        <v>14</v>
      </c>
      <c r="C1484">
        <v>21.79</v>
      </c>
      <c r="D1484">
        <v>8.76</v>
      </c>
      <c r="E1484">
        <v>21.161089108910801</v>
      </c>
      <c r="F1484">
        <v>8.2347524752475199</v>
      </c>
    </row>
    <row r="1485" spans="1:6" x14ac:dyDescent="0.25">
      <c r="A1485">
        <v>1941</v>
      </c>
      <c r="B1485" t="s">
        <v>14</v>
      </c>
      <c r="C1485">
        <v>21.95</v>
      </c>
      <c r="D1485">
        <v>8.77</v>
      </c>
      <c r="E1485">
        <v>21.1688235294117</v>
      </c>
      <c r="F1485">
        <v>8.24</v>
      </c>
    </row>
    <row r="1486" spans="1:6" x14ac:dyDescent="0.25">
      <c r="A1486">
        <v>1942</v>
      </c>
      <c r="B1486" t="s">
        <v>14</v>
      </c>
      <c r="C1486">
        <v>21.89</v>
      </c>
      <c r="D1486">
        <v>8.73</v>
      </c>
      <c r="E1486">
        <v>21.1758252427184</v>
      </c>
      <c r="F1486">
        <v>8.2447572815533903</v>
      </c>
    </row>
    <row r="1487" spans="1:6" x14ac:dyDescent="0.25">
      <c r="A1487">
        <v>1943</v>
      </c>
      <c r="B1487" t="s">
        <v>14</v>
      </c>
      <c r="C1487">
        <v>21.88</v>
      </c>
      <c r="D1487">
        <v>8.76</v>
      </c>
      <c r="E1487">
        <v>21.182596153846099</v>
      </c>
      <c r="F1487">
        <v>8.2497115384615292</v>
      </c>
    </row>
    <row r="1488" spans="1:6" x14ac:dyDescent="0.25">
      <c r="A1488">
        <v>1944</v>
      </c>
      <c r="B1488" t="s">
        <v>14</v>
      </c>
      <c r="C1488">
        <v>21.66</v>
      </c>
      <c r="D1488">
        <v>8.85</v>
      </c>
      <c r="E1488">
        <v>21.187142857142799</v>
      </c>
      <c r="F1488">
        <v>8.2554285714285705</v>
      </c>
    </row>
    <row r="1489" spans="1:6" x14ac:dyDescent="0.25">
      <c r="A1489">
        <v>1945</v>
      </c>
      <c r="B1489" t="s">
        <v>14</v>
      </c>
      <c r="C1489">
        <v>21.41</v>
      </c>
      <c r="D1489">
        <v>8.58</v>
      </c>
      <c r="E1489">
        <v>21.189245283018799</v>
      </c>
      <c r="F1489">
        <v>8.2584905660377306</v>
      </c>
    </row>
    <row r="1490" spans="1:6" x14ac:dyDescent="0.25">
      <c r="A1490">
        <v>1946</v>
      </c>
      <c r="B1490" t="s">
        <v>14</v>
      </c>
      <c r="C1490">
        <v>22.48</v>
      </c>
      <c r="D1490">
        <v>8.68</v>
      </c>
      <c r="E1490">
        <v>21.2013084112149</v>
      </c>
      <c r="F1490">
        <v>8.2624299065420495</v>
      </c>
    </row>
    <row r="1491" spans="1:6" x14ac:dyDescent="0.25">
      <c r="A1491">
        <v>1947</v>
      </c>
      <c r="B1491" t="s">
        <v>14</v>
      </c>
      <c r="C1491">
        <v>21.44</v>
      </c>
      <c r="D1491">
        <v>8.8000000000000007</v>
      </c>
      <c r="E1491">
        <v>21.2035185185185</v>
      </c>
      <c r="F1491">
        <v>8.2674074074074007</v>
      </c>
    </row>
    <row r="1492" spans="1:6" x14ac:dyDescent="0.25">
      <c r="A1492">
        <v>1948</v>
      </c>
      <c r="B1492" t="s">
        <v>14</v>
      </c>
      <c r="C1492">
        <v>21.99</v>
      </c>
      <c r="D1492">
        <v>8.75</v>
      </c>
      <c r="E1492">
        <v>21.2107339449541</v>
      </c>
      <c r="F1492">
        <v>8.2718348623853206</v>
      </c>
    </row>
    <row r="1493" spans="1:6" x14ac:dyDescent="0.25">
      <c r="A1493">
        <v>1949</v>
      </c>
      <c r="B1493" t="s">
        <v>14</v>
      </c>
      <c r="C1493">
        <v>22.02</v>
      </c>
      <c r="D1493">
        <v>8.59</v>
      </c>
      <c r="E1493">
        <v>21.2180909090909</v>
      </c>
      <c r="F1493">
        <v>8.2747272727272705</v>
      </c>
    </row>
    <row r="1494" spans="1:6" x14ac:dyDescent="0.25">
      <c r="A1494">
        <v>1950</v>
      </c>
      <c r="B1494" t="s">
        <v>14</v>
      </c>
      <c r="C1494">
        <v>21.9</v>
      </c>
      <c r="D1494">
        <v>8.3699999999999992</v>
      </c>
      <c r="E1494">
        <v>21.224234234234199</v>
      </c>
      <c r="F1494">
        <v>8.2755855855855796</v>
      </c>
    </row>
    <row r="1495" spans="1:6" x14ac:dyDescent="0.25">
      <c r="A1495">
        <v>1951</v>
      </c>
      <c r="B1495" t="s">
        <v>14</v>
      </c>
      <c r="C1495">
        <v>21.53</v>
      </c>
      <c r="D1495">
        <v>8.6300000000000008</v>
      </c>
      <c r="E1495">
        <v>21.2269642857142</v>
      </c>
      <c r="F1495">
        <v>8.2787500000000005</v>
      </c>
    </row>
    <row r="1496" spans="1:6" x14ac:dyDescent="0.25">
      <c r="A1496">
        <v>1952</v>
      </c>
      <c r="B1496" t="s">
        <v>14</v>
      </c>
      <c r="C1496">
        <v>22.04</v>
      </c>
      <c r="D1496">
        <v>8.64</v>
      </c>
      <c r="E1496">
        <v>21.234159292035301</v>
      </c>
      <c r="F1496">
        <v>8.2819469026548607</v>
      </c>
    </row>
    <row r="1497" spans="1:6" x14ac:dyDescent="0.25">
      <c r="A1497">
        <v>1953</v>
      </c>
      <c r="B1497" t="s">
        <v>14</v>
      </c>
      <c r="C1497">
        <v>21.91</v>
      </c>
      <c r="D1497">
        <v>8.8699999999999992</v>
      </c>
      <c r="E1497">
        <v>21.240087719298199</v>
      </c>
      <c r="F1497">
        <v>8.2871052631578905</v>
      </c>
    </row>
    <row r="1498" spans="1:6" x14ac:dyDescent="0.25">
      <c r="A1498">
        <v>1954</v>
      </c>
      <c r="B1498" t="s">
        <v>14</v>
      </c>
      <c r="C1498">
        <v>21.71</v>
      </c>
      <c r="D1498">
        <v>8.56</v>
      </c>
      <c r="E1498">
        <v>21.244173913043401</v>
      </c>
      <c r="F1498">
        <v>8.2894782608695596</v>
      </c>
    </row>
    <row r="1499" spans="1:6" x14ac:dyDescent="0.25">
      <c r="A1499">
        <v>1955</v>
      </c>
      <c r="B1499" t="s">
        <v>14</v>
      </c>
      <c r="C1499">
        <v>21.59</v>
      </c>
      <c r="D1499">
        <v>8.6300000000000008</v>
      </c>
      <c r="E1499">
        <v>21.247155172413699</v>
      </c>
      <c r="F1499">
        <v>8.2924137931034405</v>
      </c>
    </row>
    <row r="1500" spans="1:6" x14ac:dyDescent="0.25">
      <c r="A1500">
        <v>1956</v>
      </c>
      <c r="B1500" t="s">
        <v>14</v>
      </c>
      <c r="C1500">
        <v>21.48</v>
      </c>
      <c r="D1500">
        <v>8.2799999999999994</v>
      </c>
      <c r="E1500">
        <v>21.249145299145201</v>
      </c>
      <c r="F1500">
        <v>8.2923076923076895</v>
      </c>
    </row>
    <row r="1501" spans="1:6" x14ac:dyDescent="0.25">
      <c r="A1501">
        <v>1957</v>
      </c>
      <c r="B1501" t="s">
        <v>14</v>
      </c>
      <c r="C1501">
        <v>21.43</v>
      </c>
      <c r="D1501">
        <v>8.73</v>
      </c>
      <c r="E1501">
        <v>21.250677966101598</v>
      </c>
      <c r="F1501">
        <v>8.2960169491525395</v>
      </c>
    </row>
    <row r="1502" spans="1:6" x14ac:dyDescent="0.25">
      <c r="A1502">
        <v>1958</v>
      </c>
      <c r="B1502" t="s">
        <v>14</v>
      </c>
      <c r="C1502">
        <v>21.74</v>
      </c>
      <c r="D1502">
        <v>8.77</v>
      </c>
      <c r="E1502">
        <v>21.254789915966299</v>
      </c>
      <c r="F1502">
        <v>8.3000000000000007</v>
      </c>
    </row>
    <row r="1503" spans="1:6" x14ac:dyDescent="0.25">
      <c r="A1503">
        <v>1959</v>
      </c>
      <c r="B1503" t="s">
        <v>14</v>
      </c>
      <c r="C1503">
        <v>21.89</v>
      </c>
      <c r="D1503">
        <v>8.73</v>
      </c>
      <c r="E1503">
        <v>21.260083333333299</v>
      </c>
      <c r="F1503">
        <v>8.3035833333333304</v>
      </c>
    </row>
    <row r="1504" spans="1:6" x14ac:dyDescent="0.25">
      <c r="A1504">
        <v>1960</v>
      </c>
      <c r="B1504" t="s">
        <v>14</v>
      </c>
      <c r="C1504">
        <v>21.96</v>
      </c>
      <c r="D1504">
        <v>8.58</v>
      </c>
      <c r="E1504">
        <v>21.265867768595001</v>
      </c>
      <c r="F1504">
        <v>8.3058677685950393</v>
      </c>
    </row>
    <row r="1505" spans="1:6" x14ac:dyDescent="0.25">
      <c r="A1505">
        <v>1961</v>
      </c>
      <c r="B1505" t="s">
        <v>14</v>
      </c>
      <c r="C1505">
        <v>21.75</v>
      </c>
      <c r="D1505">
        <v>8.8000000000000007</v>
      </c>
      <c r="E1505">
        <v>21.269836065573699</v>
      </c>
      <c r="F1505">
        <v>8.3099180327868805</v>
      </c>
    </row>
    <row r="1506" spans="1:6" x14ac:dyDescent="0.25">
      <c r="A1506">
        <v>1962</v>
      </c>
      <c r="B1506" t="s">
        <v>14</v>
      </c>
      <c r="C1506">
        <v>21.46</v>
      </c>
      <c r="D1506">
        <v>8.75</v>
      </c>
      <c r="E1506">
        <v>21.271382113821101</v>
      </c>
      <c r="F1506">
        <v>8.3134959349593398</v>
      </c>
    </row>
    <row r="1507" spans="1:6" x14ac:dyDescent="0.25">
      <c r="A1507">
        <v>1963</v>
      </c>
      <c r="B1507" t="s">
        <v>14</v>
      </c>
      <c r="C1507">
        <v>21.96</v>
      </c>
      <c r="D1507">
        <v>8.86</v>
      </c>
      <c r="E1507">
        <v>21.276935483870901</v>
      </c>
      <c r="F1507">
        <v>8.3179032258064503</v>
      </c>
    </row>
    <row r="1508" spans="1:6" x14ac:dyDescent="0.25">
      <c r="A1508">
        <v>1964</v>
      </c>
      <c r="B1508" t="s">
        <v>14</v>
      </c>
      <c r="C1508">
        <v>21.76</v>
      </c>
      <c r="D1508">
        <v>8.41</v>
      </c>
      <c r="E1508">
        <v>21.280799999999999</v>
      </c>
      <c r="F1508">
        <v>8.3186400000000003</v>
      </c>
    </row>
    <row r="1509" spans="1:6" x14ac:dyDescent="0.25">
      <c r="A1509">
        <v>1965</v>
      </c>
      <c r="B1509" t="s">
        <v>14</v>
      </c>
      <c r="C1509">
        <v>21.83</v>
      </c>
      <c r="D1509">
        <v>8.5299999999999994</v>
      </c>
      <c r="E1509">
        <v>21.285158730158699</v>
      </c>
      <c r="F1509">
        <v>8.3203174603174599</v>
      </c>
    </row>
    <row r="1510" spans="1:6" x14ac:dyDescent="0.25">
      <c r="A1510">
        <v>1966</v>
      </c>
      <c r="B1510" t="s">
        <v>14</v>
      </c>
      <c r="C1510">
        <v>22.29</v>
      </c>
      <c r="D1510">
        <v>8.6</v>
      </c>
      <c r="E1510">
        <v>21.293070866141701</v>
      </c>
      <c r="F1510">
        <v>8.3225196850393708</v>
      </c>
    </row>
    <row r="1511" spans="1:6" x14ac:dyDescent="0.25">
      <c r="A1511">
        <v>1967</v>
      </c>
      <c r="B1511" t="s">
        <v>14</v>
      </c>
      <c r="C1511">
        <v>21.5</v>
      </c>
      <c r="D1511">
        <v>8.6999999999999993</v>
      </c>
      <c r="E1511">
        <v>21.294687499999998</v>
      </c>
      <c r="F1511">
        <v>8.3254687500000006</v>
      </c>
    </row>
    <row r="1512" spans="1:6" x14ac:dyDescent="0.25">
      <c r="A1512">
        <v>1968</v>
      </c>
      <c r="B1512" t="s">
        <v>14</v>
      </c>
      <c r="C1512">
        <v>21.68</v>
      </c>
      <c r="D1512">
        <v>8.52</v>
      </c>
      <c r="E1512">
        <v>21.297674418604601</v>
      </c>
      <c r="F1512">
        <v>8.3269767441860392</v>
      </c>
    </row>
    <row r="1513" spans="1:6" x14ac:dyDescent="0.25">
      <c r="A1513">
        <v>1969</v>
      </c>
      <c r="B1513" t="s">
        <v>14</v>
      </c>
      <c r="C1513">
        <v>21.28</v>
      </c>
      <c r="D1513">
        <v>8.6</v>
      </c>
      <c r="E1513">
        <v>21.297538461538402</v>
      </c>
      <c r="F1513">
        <v>8.3290769230769204</v>
      </c>
    </row>
    <row r="1514" spans="1:6" x14ac:dyDescent="0.25">
      <c r="A1514">
        <v>1970</v>
      </c>
      <c r="B1514" t="s">
        <v>14</v>
      </c>
      <c r="C1514">
        <v>21.4</v>
      </c>
      <c r="D1514">
        <v>8.6999999999999993</v>
      </c>
      <c r="E1514">
        <v>21.298320610687</v>
      </c>
      <c r="F1514">
        <v>8.3319083969465595</v>
      </c>
    </row>
    <row r="1515" spans="1:6" x14ac:dyDescent="0.25">
      <c r="A1515">
        <v>1971</v>
      </c>
      <c r="B1515" t="s">
        <v>14</v>
      </c>
      <c r="C1515">
        <v>21.44</v>
      </c>
      <c r="D1515">
        <v>8.6</v>
      </c>
      <c r="E1515">
        <v>21.299393939393902</v>
      </c>
      <c r="F1515">
        <v>8.3339393939393904</v>
      </c>
    </row>
    <row r="1516" spans="1:6" x14ac:dyDescent="0.25">
      <c r="A1516">
        <v>1972</v>
      </c>
      <c r="B1516" t="s">
        <v>14</v>
      </c>
      <c r="C1516">
        <v>21.65</v>
      </c>
      <c r="D1516">
        <v>8.5</v>
      </c>
      <c r="E1516">
        <v>21.302030075187901</v>
      </c>
      <c r="F1516">
        <v>8.3351879699248101</v>
      </c>
    </row>
    <row r="1517" spans="1:6" x14ac:dyDescent="0.25">
      <c r="A1517">
        <v>1973</v>
      </c>
      <c r="B1517" t="s">
        <v>14</v>
      </c>
      <c r="C1517">
        <v>22</v>
      </c>
      <c r="D1517">
        <v>8.9499999999999993</v>
      </c>
      <c r="E1517">
        <v>21.307238805970101</v>
      </c>
      <c r="F1517">
        <v>8.3397761194029805</v>
      </c>
    </row>
    <row r="1518" spans="1:6" x14ac:dyDescent="0.25">
      <c r="A1518">
        <v>1974</v>
      </c>
      <c r="B1518" t="s">
        <v>14</v>
      </c>
      <c r="C1518">
        <v>21.54</v>
      </c>
      <c r="D1518">
        <v>8.4700000000000006</v>
      </c>
      <c r="E1518">
        <v>21.308962962962902</v>
      </c>
      <c r="F1518">
        <v>8.3407407407407401</v>
      </c>
    </row>
    <row r="1519" spans="1:6" x14ac:dyDescent="0.25">
      <c r="A1519">
        <v>1975</v>
      </c>
      <c r="B1519" t="s">
        <v>14</v>
      </c>
      <c r="C1519">
        <v>21.65</v>
      </c>
      <c r="D1519">
        <v>8.74</v>
      </c>
      <c r="E1519">
        <v>21.311470588235199</v>
      </c>
      <c r="F1519">
        <v>8.34367647058823</v>
      </c>
    </row>
    <row r="1520" spans="1:6" x14ac:dyDescent="0.25">
      <c r="A1520">
        <v>1976</v>
      </c>
      <c r="B1520" t="s">
        <v>14</v>
      </c>
      <c r="C1520">
        <v>21.23</v>
      </c>
      <c r="D1520">
        <v>8.35</v>
      </c>
      <c r="E1520">
        <v>21.310875912408701</v>
      </c>
      <c r="F1520">
        <v>8.3437226277372201</v>
      </c>
    </row>
    <row r="1521" spans="1:6" x14ac:dyDescent="0.25">
      <c r="A1521">
        <v>1977</v>
      </c>
      <c r="B1521" t="s">
        <v>14</v>
      </c>
      <c r="C1521">
        <v>22.07</v>
      </c>
      <c r="D1521">
        <v>8.85</v>
      </c>
      <c r="E1521">
        <v>21.3163768115942</v>
      </c>
      <c r="F1521">
        <v>8.3473913043478198</v>
      </c>
    </row>
    <row r="1522" spans="1:6" x14ac:dyDescent="0.25">
      <c r="A1522">
        <v>1978</v>
      </c>
      <c r="B1522" t="s">
        <v>14</v>
      </c>
      <c r="C1522">
        <v>21.69</v>
      </c>
      <c r="D1522">
        <v>8.69</v>
      </c>
      <c r="E1522">
        <v>21.319064748201399</v>
      </c>
      <c r="F1522">
        <v>8.3498561151079098</v>
      </c>
    </row>
    <row r="1523" spans="1:6" x14ac:dyDescent="0.25">
      <c r="A1523">
        <v>1979</v>
      </c>
      <c r="B1523" t="s">
        <v>14</v>
      </c>
      <c r="C1523">
        <v>21.74</v>
      </c>
      <c r="D1523">
        <v>8.73</v>
      </c>
      <c r="E1523">
        <v>21.322071428571402</v>
      </c>
      <c r="F1523">
        <v>8.3525714285714194</v>
      </c>
    </row>
    <row r="1524" spans="1:6" x14ac:dyDescent="0.25">
      <c r="A1524">
        <v>1980</v>
      </c>
      <c r="B1524" t="s">
        <v>14</v>
      </c>
      <c r="C1524">
        <v>21.86</v>
      </c>
      <c r="D1524">
        <v>8.98</v>
      </c>
      <c r="E1524">
        <v>21.3258865248226</v>
      </c>
      <c r="F1524">
        <v>8.3570212765957397</v>
      </c>
    </row>
    <row r="1525" spans="1:6" x14ac:dyDescent="0.25">
      <c r="A1525">
        <v>1981</v>
      </c>
      <c r="B1525" t="s">
        <v>14</v>
      </c>
      <c r="C1525">
        <v>21.9</v>
      </c>
      <c r="D1525">
        <v>9.17</v>
      </c>
      <c r="E1525">
        <v>21.3299295774647</v>
      </c>
      <c r="F1525">
        <v>8.3627464788732304</v>
      </c>
    </row>
    <row r="1526" spans="1:6" x14ac:dyDescent="0.25">
      <c r="A1526">
        <v>1982</v>
      </c>
      <c r="B1526" t="s">
        <v>14</v>
      </c>
      <c r="C1526">
        <v>21.75</v>
      </c>
      <c r="D1526">
        <v>8.64</v>
      </c>
      <c r="E1526">
        <v>21.332867132867101</v>
      </c>
      <c r="F1526">
        <v>8.3646853146853104</v>
      </c>
    </row>
    <row r="1527" spans="1:6" x14ac:dyDescent="0.25">
      <c r="A1527">
        <v>1983</v>
      </c>
      <c r="B1527" t="s">
        <v>14</v>
      </c>
      <c r="C1527">
        <v>21.57</v>
      </c>
      <c r="D1527">
        <v>9.0299999999999994</v>
      </c>
      <c r="E1527">
        <v>21.3345138888888</v>
      </c>
      <c r="F1527">
        <v>8.3693055555555507</v>
      </c>
    </row>
    <row r="1528" spans="1:6" x14ac:dyDescent="0.25">
      <c r="A1528">
        <v>1984</v>
      </c>
      <c r="B1528" t="s">
        <v>14</v>
      </c>
      <c r="C1528">
        <v>21.14</v>
      </c>
      <c r="D1528">
        <v>8.69</v>
      </c>
      <c r="E1528">
        <v>21.3331724137931</v>
      </c>
      <c r="F1528">
        <v>8.3715172413793102</v>
      </c>
    </row>
    <row r="1529" spans="1:6" x14ac:dyDescent="0.25">
      <c r="A1529">
        <v>1985</v>
      </c>
      <c r="B1529" t="s">
        <v>14</v>
      </c>
      <c r="C1529">
        <v>21.47</v>
      </c>
      <c r="D1529">
        <v>8.66</v>
      </c>
      <c r="E1529">
        <v>21.334109589040999</v>
      </c>
      <c r="F1529">
        <v>8.3734931506849293</v>
      </c>
    </row>
    <row r="1530" spans="1:6" x14ac:dyDescent="0.25">
      <c r="A1530">
        <v>1986</v>
      </c>
      <c r="B1530" t="s">
        <v>14</v>
      </c>
      <c r="C1530">
        <v>21.75</v>
      </c>
      <c r="D1530">
        <v>8.83</v>
      </c>
      <c r="E1530">
        <v>21.336938775510198</v>
      </c>
      <c r="F1530">
        <v>8.3765986394557803</v>
      </c>
    </row>
    <row r="1531" spans="1:6" x14ac:dyDescent="0.25">
      <c r="A1531">
        <v>1987</v>
      </c>
      <c r="B1531" t="s">
        <v>14</v>
      </c>
      <c r="C1531">
        <v>22.38</v>
      </c>
      <c r="D1531">
        <v>8.99</v>
      </c>
      <c r="E1531">
        <v>21.343986486486401</v>
      </c>
      <c r="F1531">
        <v>8.3807432432432396</v>
      </c>
    </row>
    <row r="1532" spans="1:6" x14ac:dyDescent="0.25">
      <c r="A1532">
        <v>1988</v>
      </c>
      <c r="B1532" t="s">
        <v>14</v>
      </c>
      <c r="C1532">
        <v>21.47</v>
      </c>
      <c r="D1532">
        <v>9.1999999999999993</v>
      </c>
      <c r="E1532">
        <v>21.344832214765098</v>
      </c>
      <c r="F1532">
        <v>8.3862416107382494</v>
      </c>
    </row>
    <row r="1533" spans="1:6" x14ac:dyDescent="0.25">
      <c r="A1533">
        <v>1989</v>
      </c>
      <c r="B1533" t="s">
        <v>14</v>
      </c>
      <c r="C1533">
        <v>21.91</v>
      </c>
      <c r="D1533">
        <v>8.92</v>
      </c>
      <c r="E1533">
        <v>21.348600000000001</v>
      </c>
      <c r="F1533">
        <v>8.3897999999999993</v>
      </c>
    </row>
    <row r="1534" spans="1:6" x14ac:dyDescent="0.25">
      <c r="A1534">
        <v>1990</v>
      </c>
      <c r="B1534" t="s">
        <v>14</v>
      </c>
      <c r="C1534">
        <v>22.16</v>
      </c>
      <c r="D1534">
        <v>9.23</v>
      </c>
      <c r="E1534">
        <v>21.353973509933699</v>
      </c>
      <c r="F1534">
        <v>8.3953642384105898</v>
      </c>
    </row>
    <row r="1535" spans="1:6" x14ac:dyDescent="0.25">
      <c r="A1535">
        <v>1991</v>
      </c>
      <c r="B1535" t="s">
        <v>14</v>
      </c>
      <c r="C1535">
        <v>22.04</v>
      </c>
      <c r="D1535">
        <v>9.18</v>
      </c>
      <c r="E1535">
        <v>21.358486842105201</v>
      </c>
      <c r="F1535">
        <v>8.4005263157894703</v>
      </c>
    </row>
    <row r="1536" spans="1:6" x14ac:dyDescent="0.25">
      <c r="A1536">
        <v>1992</v>
      </c>
      <c r="B1536" t="s">
        <v>14</v>
      </c>
      <c r="C1536">
        <v>21.31</v>
      </c>
      <c r="D1536">
        <v>8.84</v>
      </c>
      <c r="E1536">
        <v>21.3581699346405</v>
      </c>
      <c r="F1536">
        <v>8.40339869281045</v>
      </c>
    </row>
    <row r="1537" spans="1:6" x14ac:dyDescent="0.25">
      <c r="A1537">
        <v>1993</v>
      </c>
      <c r="B1537" t="s">
        <v>14</v>
      </c>
      <c r="C1537">
        <v>21.43</v>
      </c>
      <c r="D1537">
        <v>8.8699999999999992</v>
      </c>
      <c r="E1537">
        <v>21.3586363636363</v>
      </c>
      <c r="F1537">
        <v>8.4064285714285703</v>
      </c>
    </row>
    <row r="1538" spans="1:6" x14ac:dyDescent="0.25">
      <c r="A1538">
        <v>1994</v>
      </c>
      <c r="B1538" t="s">
        <v>14</v>
      </c>
      <c r="C1538">
        <v>21.91</v>
      </c>
      <c r="D1538">
        <v>9.0399999999999991</v>
      </c>
      <c r="E1538">
        <v>21.362193548387001</v>
      </c>
      <c r="F1538">
        <v>8.4105161290322492</v>
      </c>
    </row>
    <row r="1539" spans="1:6" x14ac:dyDescent="0.25">
      <c r="A1539">
        <v>1995</v>
      </c>
      <c r="B1539" t="s">
        <v>14</v>
      </c>
      <c r="C1539">
        <v>21.27</v>
      </c>
      <c r="D1539">
        <v>9.35</v>
      </c>
      <c r="E1539">
        <v>21.361602564102501</v>
      </c>
      <c r="F1539">
        <v>8.41653846153846</v>
      </c>
    </row>
    <row r="1540" spans="1:6" x14ac:dyDescent="0.25">
      <c r="A1540">
        <v>1996</v>
      </c>
      <c r="B1540" t="s">
        <v>14</v>
      </c>
      <c r="C1540">
        <v>21.51</v>
      </c>
      <c r="D1540">
        <v>9.0399999999999991</v>
      </c>
      <c r="E1540">
        <v>21.362547770700601</v>
      </c>
      <c r="F1540">
        <v>8.4205095541401196</v>
      </c>
    </row>
    <row r="1541" spans="1:6" x14ac:dyDescent="0.25">
      <c r="A1541">
        <v>1997</v>
      </c>
      <c r="B1541" t="s">
        <v>14</v>
      </c>
      <c r="C1541">
        <v>21.65</v>
      </c>
      <c r="D1541">
        <v>9.1999999999999993</v>
      </c>
      <c r="E1541">
        <v>21.364367088607501</v>
      </c>
      <c r="F1541">
        <v>8.4254430379746807</v>
      </c>
    </row>
    <row r="1542" spans="1:6" x14ac:dyDescent="0.25">
      <c r="A1542">
        <v>1998</v>
      </c>
      <c r="B1542" t="s">
        <v>14</v>
      </c>
      <c r="C1542">
        <v>22.48</v>
      </c>
      <c r="D1542">
        <v>9.52</v>
      </c>
      <c r="E1542">
        <v>21.371383647798702</v>
      </c>
      <c r="F1542">
        <v>8.4323270440251505</v>
      </c>
    </row>
    <row r="1543" spans="1:6" x14ac:dyDescent="0.25">
      <c r="A1543">
        <v>1999</v>
      </c>
      <c r="B1543" t="s">
        <v>14</v>
      </c>
      <c r="C1543">
        <v>22.15</v>
      </c>
      <c r="D1543">
        <v>9.2899999999999991</v>
      </c>
      <c r="E1543">
        <v>21.376249999999999</v>
      </c>
      <c r="F1543">
        <v>8.4376874999999991</v>
      </c>
    </row>
    <row r="1544" spans="1:6" x14ac:dyDescent="0.25">
      <c r="A1544">
        <v>2000</v>
      </c>
      <c r="B1544" t="s">
        <v>14</v>
      </c>
      <c r="C1544">
        <v>21.92</v>
      </c>
      <c r="D1544">
        <v>9.1999999999999993</v>
      </c>
      <c r="E1544">
        <v>21.379627329192498</v>
      </c>
      <c r="F1544">
        <v>8.4424223602484396</v>
      </c>
    </row>
    <row r="1545" spans="1:6" x14ac:dyDescent="0.25">
      <c r="A1545">
        <v>2001</v>
      </c>
      <c r="B1545" t="s">
        <v>14</v>
      </c>
      <c r="C1545">
        <v>22.06</v>
      </c>
      <c r="D1545">
        <v>9.41</v>
      </c>
      <c r="E1545">
        <v>21.383827160493802</v>
      </c>
      <c r="F1545">
        <v>8.4483950617283892</v>
      </c>
    </row>
    <row r="1546" spans="1:6" x14ac:dyDescent="0.25">
      <c r="A1546">
        <v>2002</v>
      </c>
      <c r="B1546" t="s">
        <v>14</v>
      </c>
      <c r="C1546">
        <v>22.37</v>
      </c>
      <c r="D1546">
        <v>9.57</v>
      </c>
      <c r="E1546">
        <v>21.389877300613399</v>
      </c>
      <c r="F1546">
        <v>8.4552760736196308</v>
      </c>
    </row>
    <row r="1547" spans="1:6" x14ac:dyDescent="0.25">
      <c r="A1547">
        <v>2003</v>
      </c>
      <c r="B1547" t="s">
        <v>14</v>
      </c>
      <c r="C1547">
        <v>22.21</v>
      </c>
      <c r="D1547">
        <v>9.5299999999999994</v>
      </c>
      <c r="E1547">
        <v>21.394878048780399</v>
      </c>
      <c r="F1547">
        <v>8.4618292682926803</v>
      </c>
    </row>
    <row r="1548" spans="1:6" x14ac:dyDescent="0.25">
      <c r="A1548">
        <v>2004</v>
      </c>
      <c r="B1548" t="s">
        <v>14</v>
      </c>
      <c r="C1548">
        <v>22</v>
      </c>
      <c r="D1548">
        <v>9.32</v>
      </c>
      <c r="E1548">
        <v>21.398545454545399</v>
      </c>
      <c r="F1548">
        <v>8.4670303030303007</v>
      </c>
    </row>
    <row r="1549" spans="1:6" x14ac:dyDescent="0.25">
      <c r="A1549">
        <v>2005</v>
      </c>
      <c r="B1549" t="s">
        <v>14</v>
      </c>
      <c r="C1549">
        <v>21.85</v>
      </c>
      <c r="D1549">
        <v>9.6999999999999993</v>
      </c>
      <c r="E1549">
        <v>21.401265060240899</v>
      </c>
      <c r="F1549">
        <v>8.4744578313252994</v>
      </c>
    </row>
    <row r="1550" spans="1:6" x14ac:dyDescent="0.25">
      <c r="A1550">
        <v>2006</v>
      </c>
      <c r="B1550" t="s">
        <v>14</v>
      </c>
      <c r="C1550">
        <v>22.23</v>
      </c>
      <c r="D1550">
        <v>9.5299999999999994</v>
      </c>
      <c r="E1550">
        <v>21.406227544910099</v>
      </c>
      <c r="F1550">
        <v>8.4807784431137705</v>
      </c>
    </row>
    <row r="1551" spans="1:6" x14ac:dyDescent="0.25">
      <c r="A1551">
        <v>2007</v>
      </c>
      <c r="B1551" t="s">
        <v>14</v>
      </c>
      <c r="C1551">
        <v>22.31</v>
      </c>
      <c r="D1551">
        <v>9.73</v>
      </c>
      <c r="E1551">
        <v>21.4116071428571</v>
      </c>
      <c r="F1551">
        <v>8.4882142857142799</v>
      </c>
    </row>
    <row r="1552" spans="1:6" x14ac:dyDescent="0.25">
      <c r="A1552">
        <v>2008</v>
      </c>
      <c r="B1552" t="s">
        <v>14</v>
      </c>
      <c r="C1552">
        <v>21.66</v>
      </c>
      <c r="D1552">
        <v>9.43</v>
      </c>
      <c r="E1552">
        <v>21.4130769230769</v>
      </c>
      <c r="F1552">
        <v>8.4937869822485208</v>
      </c>
    </row>
    <row r="1553" spans="1:6" x14ac:dyDescent="0.25">
      <c r="A1553">
        <v>2009</v>
      </c>
      <c r="B1553" t="s">
        <v>14</v>
      </c>
      <c r="C1553">
        <v>22.2</v>
      </c>
      <c r="D1553">
        <v>9.51</v>
      </c>
      <c r="E1553">
        <v>21.417705882352902</v>
      </c>
      <c r="F1553">
        <v>8.4997647058823507</v>
      </c>
    </row>
    <row r="1554" spans="1:6" x14ac:dyDescent="0.25">
      <c r="A1554">
        <v>2010</v>
      </c>
      <c r="B1554" t="s">
        <v>14</v>
      </c>
      <c r="C1554">
        <v>21.8</v>
      </c>
      <c r="D1554">
        <v>9.6999999999999993</v>
      </c>
      <c r="E1554">
        <v>21.419941520467798</v>
      </c>
      <c r="F1554">
        <v>8.5067836257309892</v>
      </c>
    </row>
    <row r="1555" spans="1:6" x14ac:dyDescent="0.25">
      <c r="A1555">
        <v>2011</v>
      </c>
      <c r="B1555" t="s">
        <v>14</v>
      </c>
      <c r="C1555">
        <v>21.53</v>
      </c>
      <c r="D1555">
        <v>9.52</v>
      </c>
      <c r="E1555">
        <v>21.420581395348801</v>
      </c>
      <c r="F1555">
        <v>8.5126744186046501</v>
      </c>
    </row>
    <row r="1556" spans="1:6" x14ac:dyDescent="0.25">
      <c r="A1556">
        <v>2012</v>
      </c>
      <c r="B1556" t="s">
        <v>14</v>
      </c>
      <c r="C1556">
        <v>21.83</v>
      </c>
      <c r="D1556">
        <v>9.51</v>
      </c>
      <c r="E1556">
        <v>21.4229479768786</v>
      </c>
      <c r="F1556">
        <v>8.5184393063583794</v>
      </c>
    </row>
    <row r="1557" spans="1:6" x14ac:dyDescent="0.25">
      <c r="A1557">
        <v>2013</v>
      </c>
      <c r="B1557" t="s">
        <v>14</v>
      </c>
      <c r="C1557">
        <v>22.8</v>
      </c>
      <c r="D1557">
        <v>9.61</v>
      </c>
      <c r="E1557">
        <v>21.430862068965499</v>
      </c>
      <c r="F1557">
        <v>8.5247126436781606</v>
      </c>
    </row>
    <row r="1558" spans="1:6" x14ac:dyDescent="0.25">
      <c r="A1558">
        <v>1750</v>
      </c>
      <c r="B1558" t="s">
        <v>10</v>
      </c>
      <c r="C1558">
        <v>7.35</v>
      </c>
      <c r="D1558">
        <v>8.7200000000000006</v>
      </c>
      <c r="E1558">
        <v>7.35</v>
      </c>
      <c r="F1558">
        <v>8.7200000000000006</v>
      </c>
    </row>
    <row r="1559" spans="1:6" x14ac:dyDescent="0.25">
      <c r="A1559">
        <v>1751</v>
      </c>
      <c r="B1559" t="s">
        <v>10</v>
      </c>
      <c r="C1559">
        <v>6.46</v>
      </c>
      <c r="D1559">
        <v>7.98</v>
      </c>
      <c r="E1559">
        <v>6.9050000000000002</v>
      </c>
      <c r="F1559">
        <v>8.35</v>
      </c>
    </row>
    <row r="1560" spans="1:6" x14ac:dyDescent="0.25">
      <c r="A1560">
        <v>1752</v>
      </c>
      <c r="B1560" t="s">
        <v>10</v>
      </c>
      <c r="C1560">
        <v>3.08</v>
      </c>
      <c r="D1560">
        <v>5.78</v>
      </c>
      <c r="E1560">
        <v>5.63</v>
      </c>
      <c r="F1560">
        <v>7.4933333333333296</v>
      </c>
    </row>
    <row r="1561" spans="1:6" x14ac:dyDescent="0.25">
      <c r="A1561">
        <v>1753</v>
      </c>
      <c r="B1561" t="s">
        <v>10</v>
      </c>
      <c r="C1561">
        <v>6.18</v>
      </c>
      <c r="D1561">
        <v>8.39</v>
      </c>
      <c r="E1561">
        <v>5.7675000000000001</v>
      </c>
      <c r="F1561">
        <v>7.7175000000000002</v>
      </c>
    </row>
    <row r="1562" spans="1:6" x14ac:dyDescent="0.25">
      <c r="A1562">
        <v>1754</v>
      </c>
      <c r="B1562" t="s">
        <v>10</v>
      </c>
      <c r="C1562">
        <v>6.16</v>
      </c>
      <c r="D1562">
        <v>8.4700000000000006</v>
      </c>
      <c r="E1562">
        <v>5.8460000000000001</v>
      </c>
      <c r="F1562">
        <v>7.8680000000000003</v>
      </c>
    </row>
    <row r="1563" spans="1:6" x14ac:dyDescent="0.25">
      <c r="A1563">
        <v>1755</v>
      </c>
      <c r="B1563" t="s">
        <v>10</v>
      </c>
      <c r="C1563">
        <v>5.82</v>
      </c>
      <c r="D1563">
        <v>8.36</v>
      </c>
      <c r="E1563">
        <v>5.8416666666666597</v>
      </c>
      <c r="F1563">
        <v>7.95</v>
      </c>
    </row>
    <row r="1564" spans="1:6" x14ac:dyDescent="0.25">
      <c r="A1564">
        <v>1756</v>
      </c>
      <c r="B1564" t="s">
        <v>10</v>
      </c>
      <c r="C1564">
        <v>6.3</v>
      </c>
      <c r="D1564">
        <v>8.85</v>
      </c>
      <c r="E1564">
        <v>5.9071428571428504</v>
      </c>
      <c r="F1564">
        <v>8.0785714285714203</v>
      </c>
    </row>
    <row r="1565" spans="1:6" x14ac:dyDescent="0.25">
      <c r="A1565">
        <v>1757</v>
      </c>
      <c r="B1565" t="s">
        <v>10</v>
      </c>
      <c r="C1565">
        <v>6.51</v>
      </c>
      <c r="D1565">
        <v>9.02</v>
      </c>
      <c r="E1565">
        <v>5.9824999999999999</v>
      </c>
      <c r="F1565">
        <v>8.1962499999999991</v>
      </c>
    </row>
    <row r="1566" spans="1:6" x14ac:dyDescent="0.25">
      <c r="A1566">
        <v>1758</v>
      </c>
      <c r="B1566" t="s">
        <v>10</v>
      </c>
      <c r="C1566">
        <v>5.21</v>
      </c>
      <c r="D1566">
        <v>6.74</v>
      </c>
      <c r="E1566">
        <v>5.8966666666666603</v>
      </c>
      <c r="F1566">
        <v>8.0344444444444392</v>
      </c>
    </row>
    <row r="1567" spans="1:6" x14ac:dyDescent="0.25">
      <c r="A1567">
        <v>1759</v>
      </c>
      <c r="B1567" t="s">
        <v>10</v>
      </c>
      <c r="C1567">
        <v>6.58</v>
      </c>
      <c r="D1567">
        <v>7.99</v>
      </c>
      <c r="E1567">
        <v>5.9649999999999999</v>
      </c>
      <c r="F1567">
        <v>8.0299999999999994</v>
      </c>
    </row>
    <row r="1568" spans="1:6" x14ac:dyDescent="0.25">
      <c r="A1568">
        <v>1760</v>
      </c>
      <c r="B1568" t="s">
        <v>10</v>
      </c>
      <c r="C1568">
        <v>5.62</v>
      </c>
      <c r="D1568">
        <v>7.19</v>
      </c>
      <c r="E1568">
        <v>5.93363636363636</v>
      </c>
      <c r="F1568">
        <v>7.9536363636363596</v>
      </c>
    </row>
    <row r="1569" spans="1:6" x14ac:dyDescent="0.25">
      <c r="A1569">
        <v>1761</v>
      </c>
      <c r="B1569" t="s">
        <v>10</v>
      </c>
      <c r="C1569">
        <v>6.88</v>
      </c>
      <c r="D1569">
        <v>8.77</v>
      </c>
      <c r="E1569">
        <v>6.0125000000000002</v>
      </c>
      <c r="F1569">
        <v>8.0216666666666594</v>
      </c>
    </row>
    <row r="1570" spans="1:6" x14ac:dyDescent="0.25">
      <c r="A1570">
        <v>1762</v>
      </c>
      <c r="B1570" t="s">
        <v>10</v>
      </c>
      <c r="C1570">
        <v>6.23</v>
      </c>
      <c r="D1570">
        <v>8.61</v>
      </c>
      <c r="E1570">
        <v>6.0292307692307601</v>
      </c>
      <c r="F1570">
        <v>8.0669230769230698</v>
      </c>
    </row>
    <row r="1571" spans="1:6" x14ac:dyDescent="0.25">
      <c r="A1571">
        <v>1763</v>
      </c>
      <c r="B1571" t="s">
        <v>10</v>
      </c>
      <c r="C1571">
        <v>5.61</v>
      </c>
      <c r="D1571">
        <v>7.5</v>
      </c>
      <c r="E1571">
        <v>5.9992857142857101</v>
      </c>
      <c r="F1571">
        <v>8.0264285714285695</v>
      </c>
    </row>
    <row r="1572" spans="1:6" x14ac:dyDescent="0.25">
      <c r="A1572">
        <v>1764</v>
      </c>
      <c r="B1572" t="s">
        <v>10</v>
      </c>
      <c r="C1572">
        <v>6.64</v>
      </c>
      <c r="D1572">
        <v>8.4</v>
      </c>
      <c r="E1572">
        <v>6.0419999999999998</v>
      </c>
      <c r="F1572">
        <v>8.0513333333333303</v>
      </c>
    </row>
    <row r="1573" spans="1:6" x14ac:dyDescent="0.25">
      <c r="A1573">
        <v>1765</v>
      </c>
      <c r="B1573" t="s">
        <v>10</v>
      </c>
      <c r="C1573">
        <v>6.17</v>
      </c>
      <c r="D1573">
        <v>8.25</v>
      </c>
      <c r="E1573">
        <v>6.05</v>
      </c>
      <c r="F1573">
        <v>8.0637500000000006</v>
      </c>
    </row>
    <row r="1574" spans="1:6" x14ac:dyDescent="0.25">
      <c r="A1574">
        <v>1766</v>
      </c>
      <c r="B1574" t="s">
        <v>10</v>
      </c>
      <c r="C1574">
        <v>6.88</v>
      </c>
      <c r="D1574">
        <v>8.41</v>
      </c>
      <c r="E1574">
        <v>6.0988235294117601</v>
      </c>
      <c r="F1574">
        <v>8.0841176470588199</v>
      </c>
    </row>
    <row r="1575" spans="1:6" x14ac:dyDescent="0.25">
      <c r="A1575">
        <v>1767</v>
      </c>
      <c r="B1575" t="s">
        <v>10</v>
      </c>
      <c r="C1575">
        <v>5.69</v>
      </c>
      <c r="D1575">
        <v>8.2200000000000006</v>
      </c>
      <c r="E1575">
        <v>6.0761111111111097</v>
      </c>
      <c r="F1575">
        <v>8.0916666666666597</v>
      </c>
    </row>
    <row r="1576" spans="1:6" x14ac:dyDescent="0.25">
      <c r="A1576">
        <v>1768</v>
      </c>
      <c r="B1576" t="s">
        <v>10</v>
      </c>
      <c r="C1576">
        <v>5.61</v>
      </c>
      <c r="D1576">
        <v>6.78</v>
      </c>
      <c r="E1576">
        <v>6.0515789473684203</v>
      </c>
      <c r="F1576">
        <v>8.0226315789473599</v>
      </c>
    </row>
    <row r="1577" spans="1:6" x14ac:dyDescent="0.25">
      <c r="A1577">
        <v>1769</v>
      </c>
      <c r="B1577" t="s">
        <v>10</v>
      </c>
      <c r="C1577">
        <v>5.93</v>
      </c>
      <c r="D1577">
        <v>7.69</v>
      </c>
      <c r="E1577">
        <v>6.0454999999999997</v>
      </c>
      <c r="F1577">
        <v>8.0060000000000002</v>
      </c>
    </row>
    <row r="1578" spans="1:6" x14ac:dyDescent="0.25">
      <c r="A1578">
        <v>1770</v>
      </c>
      <c r="B1578" t="s">
        <v>10</v>
      </c>
      <c r="C1578">
        <v>6.1</v>
      </c>
      <c r="D1578">
        <v>7.69</v>
      </c>
      <c r="E1578">
        <v>6.0480952380952298</v>
      </c>
      <c r="F1578">
        <v>7.9909523809523799</v>
      </c>
    </row>
    <row r="1579" spans="1:6" x14ac:dyDescent="0.25">
      <c r="A1579">
        <v>1771</v>
      </c>
      <c r="B1579" t="s">
        <v>10</v>
      </c>
      <c r="C1579">
        <v>5.17</v>
      </c>
      <c r="D1579">
        <v>7.85</v>
      </c>
      <c r="E1579">
        <v>6.0081818181818099</v>
      </c>
      <c r="F1579">
        <v>7.9845454545454499</v>
      </c>
    </row>
    <row r="1580" spans="1:6" x14ac:dyDescent="0.25">
      <c r="A1580">
        <v>1772</v>
      </c>
      <c r="B1580" t="s">
        <v>10</v>
      </c>
      <c r="C1580">
        <v>5.86</v>
      </c>
      <c r="D1580">
        <v>8.19</v>
      </c>
      <c r="E1580">
        <v>6.00173913043478</v>
      </c>
      <c r="F1580">
        <v>7.9934782608695603</v>
      </c>
    </row>
    <row r="1581" spans="1:6" x14ac:dyDescent="0.25">
      <c r="A1581">
        <v>1773</v>
      </c>
      <c r="B1581" t="s">
        <v>10</v>
      </c>
      <c r="C1581">
        <v>7.51</v>
      </c>
      <c r="D1581">
        <v>8.2200000000000006</v>
      </c>
      <c r="E1581">
        <v>6.0645833333333297</v>
      </c>
      <c r="F1581">
        <v>8.0029166666666605</v>
      </c>
    </row>
    <row r="1582" spans="1:6" x14ac:dyDescent="0.25">
      <c r="A1582">
        <v>1774</v>
      </c>
      <c r="B1582" t="s">
        <v>10</v>
      </c>
      <c r="C1582">
        <v>5.65</v>
      </c>
      <c r="D1582">
        <v>8.77</v>
      </c>
      <c r="E1582">
        <v>6.048</v>
      </c>
      <c r="F1582">
        <v>8.0335999999999999</v>
      </c>
    </row>
    <row r="1583" spans="1:6" x14ac:dyDescent="0.25">
      <c r="A1583">
        <v>1775</v>
      </c>
      <c r="B1583" t="s">
        <v>10</v>
      </c>
      <c r="C1583">
        <v>7.86</v>
      </c>
      <c r="D1583">
        <v>9.18</v>
      </c>
      <c r="E1583">
        <v>6.1176923076923</v>
      </c>
      <c r="F1583">
        <v>8.0776923076923008</v>
      </c>
    </row>
    <row r="1584" spans="1:6" x14ac:dyDescent="0.25">
      <c r="A1584">
        <v>1776</v>
      </c>
      <c r="B1584" t="s">
        <v>10</v>
      </c>
      <c r="C1584">
        <v>6.63</v>
      </c>
      <c r="D1584">
        <v>8.3000000000000007</v>
      </c>
      <c r="E1584">
        <v>6.1366666666666596</v>
      </c>
      <c r="F1584">
        <v>8.0859259259259204</v>
      </c>
    </row>
    <row r="1585" spans="1:6" x14ac:dyDescent="0.25">
      <c r="A1585">
        <v>1777</v>
      </c>
      <c r="B1585" t="s">
        <v>10</v>
      </c>
      <c r="C1585">
        <v>5.83</v>
      </c>
      <c r="D1585">
        <v>8.26</v>
      </c>
      <c r="E1585">
        <v>6.1257142857142801</v>
      </c>
      <c r="F1585">
        <v>8.09214285714285</v>
      </c>
    </row>
    <row r="1586" spans="1:6" x14ac:dyDescent="0.25">
      <c r="A1586">
        <v>1778</v>
      </c>
      <c r="B1586" t="s">
        <v>10</v>
      </c>
      <c r="C1586">
        <v>6.29</v>
      </c>
      <c r="D1586">
        <v>8.5399999999999991</v>
      </c>
      <c r="E1586">
        <v>6.13137931034482</v>
      </c>
      <c r="F1586">
        <v>8.1075862068965492</v>
      </c>
    </row>
    <row r="1587" spans="1:6" x14ac:dyDescent="0.25">
      <c r="A1587">
        <v>1779</v>
      </c>
      <c r="B1587" t="s">
        <v>10</v>
      </c>
      <c r="C1587">
        <v>8.06</v>
      </c>
      <c r="D1587">
        <v>8.98</v>
      </c>
      <c r="E1587">
        <v>6.1956666666666598</v>
      </c>
      <c r="F1587">
        <v>8.1366666666666596</v>
      </c>
    </row>
    <row r="1588" spans="1:6" x14ac:dyDescent="0.25">
      <c r="A1588">
        <v>1780</v>
      </c>
      <c r="B1588" t="s">
        <v>10</v>
      </c>
      <c r="C1588">
        <v>6.13</v>
      </c>
      <c r="D1588">
        <v>9.43</v>
      </c>
      <c r="E1588">
        <v>6.1935483870967696</v>
      </c>
      <c r="F1588">
        <v>8.1783870967741894</v>
      </c>
    </row>
    <row r="1589" spans="1:6" x14ac:dyDescent="0.25">
      <c r="A1589">
        <v>1781</v>
      </c>
      <c r="B1589" t="s">
        <v>10</v>
      </c>
      <c r="C1589">
        <v>6.96</v>
      </c>
      <c r="D1589">
        <v>8.1</v>
      </c>
      <c r="E1589">
        <v>6.2175000000000002</v>
      </c>
      <c r="F1589">
        <v>8.1759374999999999</v>
      </c>
    </row>
    <row r="1590" spans="1:6" x14ac:dyDescent="0.25">
      <c r="A1590">
        <v>1782</v>
      </c>
      <c r="B1590" t="s">
        <v>10</v>
      </c>
      <c r="C1590">
        <v>5.38</v>
      </c>
      <c r="D1590">
        <v>7.9</v>
      </c>
      <c r="E1590">
        <v>6.1921212121212097</v>
      </c>
      <c r="F1590">
        <v>8.1675757575757508</v>
      </c>
    </row>
    <row r="1591" spans="1:6" x14ac:dyDescent="0.25">
      <c r="A1591">
        <v>1783</v>
      </c>
      <c r="B1591" t="s">
        <v>10</v>
      </c>
      <c r="C1591">
        <v>6.97</v>
      </c>
      <c r="D1591">
        <v>7.68</v>
      </c>
      <c r="E1591">
        <v>6.2149999999999999</v>
      </c>
      <c r="F1591">
        <v>8.1532352941176391</v>
      </c>
    </row>
    <row r="1592" spans="1:6" x14ac:dyDescent="0.25">
      <c r="A1592">
        <v>1784</v>
      </c>
      <c r="B1592" t="s">
        <v>10</v>
      </c>
      <c r="C1592">
        <v>4.9400000000000004</v>
      </c>
      <c r="D1592">
        <v>7.86</v>
      </c>
      <c r="E1592">
        <v>6.1785714285714199</v>
      </c>
      <c r="F1592">
        <v>8.1448571428571395</v>
      </c>
    </row>
    <row r="1593" spans="1:6" x14ac:dyDescent="0.25">
      <c r="A1593">
        <v>1785</v>
      </c>
      <c r="B1593" t="s">
        <v>10</v>
      </c>
      <c r="C1593">
        <v>4.92</v>
      </c>
      <c r="D1593">
        <v>7.36</v>
      </c>
      <c r="E1593">
        <v>6.1436111111111096</v>
      </c>
      <c r="F1593">
        <v>8.1230555555555508</v>
      </c>
    </row>
    <row r="1594" spans="1:6" x14ac:dyDescent="0.25">
      <c r="A1594">
        <v>1786</v>
      </c>
      <c r="B1594" t="s">
        <v>10</v>
      </c>
      <c r="C1594">
        <v>4.97</v>
      </c>
      <c r="D1594">
        <v>8.26</v>
      </c>
      <c r="E1594">
        <v>6.1118918918918901</v>
      </c>
      <c r="F1594">
        <v>8.12675675675675</v>
      </c>
    </row>
    <row r="1595" spans="1:6" x14ac:dyDescent="0.25">
      <c r="A1595">
        <v>1787</v>
      </c>
      <c r="B1595" t="s">
        <v>10</v>
      </c>
      <c r="C1595">
        <v>6.25</v>
      </c>
      <c r="D1595">
        <v>8.0299999999999994</v>
      </c>
      <c r="E1595">
        <v>6.1155263157894701</v>
      </c>
      <c r="F1595">
        <v>8.12421052631578</v>
      </c>
    </row>
    <row r="1596" spans="1:6" x14ac:dyDescent="0.25">
      <c r="A1596">
        <v>1788</v>
      </c>
      <c r="B1596" t="s">
        <v>10</v>
      </c>
      <c r="C1596">
        <v>5.28</v>
      </c>
      <c r="D1596">
        <v>8.4499999999999993</v>
      </c>
      <c r="E1596">
        <v>6.0941025641025597</v>
      </c>
      <c r="F1596">
        <v>8.1325641025640998</v>
      </c>
    </row>
    <row r="1597" spans="1:6" x14ac:dyDescent="0.25">
      <c r="A1597">
        <v>1789</v>
      </c>
      <c r="B1597" t="s">
        <v>10</v>
      </c>
      <c r="C1597">
        <v>6.99</v>
      </c>
      <c r="D1597">
        <v>8.33</v>
      </c>
      <c r="E1597">
        <v>6.1165000000000003</v>
      </c>
      <c r="F1597">
        <v>8.1374999999999993</v>
      </c>
    </row>
    <row r="1598" spans="1:6" x14ac:dyDescent="0.25">
      <c r="A1598">
        <v>1790</v>
      </c>
      <c r="B1598" t="s">
        <v>10</v>
      </c>
      <c r="C1598">
        <v>6.65</v>
      </c>
      <c r="D1598">
        <v>7.98</v>
      </c>
      <c r="E1598">
        <v>6.1295121951219498</v>
      </c>
      <c r="F1598">
        <v>8.1336585365853598</v>
      </c>
    </row>
    <row r="1599" spans="1:6" x14ac:dyDescent="0.25">
      <c r="A1599">
        <v>1791</v>
      </c>
      <c r="B1599" t="s">
        <v>10</v>
      </c>
      <c r="C1599">
        <v>7.44</v>
      </c>
      <c r="D1599">
        <v>8.23</v>
      </c>
      <c r="E1599">
        <v>6.1607142857142803</v>
      </c>
      <c r="F1599">
        <v>8.1359523809523804</v>
      </c>
    </row>
    <row r="1600" spans="1:6" x14ac:dyDescent="0.25">
      <c r="A1600">
        <v>1792</v>
      </c>
      <c r="B1600" t="s">
        <v>10</v>
      </c>
      <c r="C1600">
        <v>6.38</v>
      </c>
      <c r="D1600">
        <v>8.09</v>
      </c>
      <c r="E1600">
        <v>6.16581395348837</v>
      </c>
      <c r="F1600">
        <v>8.1348837209302296</v>
      </c>
    </row>
    <row r="1601" spans="1:6" x14ac:dyDescent="0.25">
      <c r="A1601">
        <v>1793</v>
      </c>
      <c r="B1601" t="s">
        <v>10</v>
      </c>
      <c r="C1601">
        <v>6.77</v>
      </c>
      <c r="D1601">
        <v>8.23</v>
      </c>
      <c r="E1601">
        <v>6.1795454545454502</v>
      </c>
      <c r="F1601">
        <v>8.1370454545454507</v>
      </c>
    </row>
    <row r="1602" spans="1:6" x14ac:dyDescent="0.25">
      <c r="A1602">
        <v>1794</v>
      </c>
      <c r="B1602" t="s">
        <v>10</v>
      </c>
      <c r="C1602">
        <v>7.83</v>
      </c>
      <c r="D1602">
        <v>8.5299999999999994</v>
      </c>
      <c r="E1602">
        <v>6.2162222222222203</v>
      </c>
      <c r="F1602">
        <v>8.14577777777777</v>
      </c>
    </row>
    <row r="1603" spans="1:6" x14ac:dyDescent="0.25">
      <c r="A1603">
        <v>1795</v>
      </c>
      <c r="B1603" t="s">
        <v>10</v>
      </c>
      <c r="C1603">
        <v>5.56</v>
      </c>
      <c r="D1603">
        <v>8.35</v>
      </c>
      <c r="E1603">
        <v>6.2019565217391301</v>
      </c>
      <c r="F1603">
        <v>8.1502173913043396</v>
      </c>
    </row>
    <row r="1604" spans="1:6" x14ac:dyDescent="0.25">
      <c r="A1604">
        <v>1796</v>
      </c>
      <c r="B1604" t="s">
        <v>10</v>
      </c>
      <c r="C1604">
        <v>6.78</v>
      </c>
      <c r="D1604">
        <v>8.27</v>
      </c>
      <c r="E1604">
        <v>6.21425531914893</v>
      </c>
      <c r="F1604">
        <v>8.1527659574467997</v>
      </c>
    </row>
    <row r="1605" spans="1:6" x14ac:dyDescent="0.25">
      <c r="A1605">
        <v>1797</v>
      </c>
      <c r="B1605" t="s">
        <v>10</v>
      </c>
      <c r="C1605">
        <v>7.67</v>
      </c>
      <c r="D1605">
        <v>8.51</v>
      </c>
      <c r="E1605">
        <v>6.2445833333333303</v>
      </c>
      <c r="F1605">
        <v>8.1602083333333297</v>
      </c>
    </row>
    <row r="1606" spans="1:6" x14ac:dyDescent="0.25">
      <c r="A1606">
        <v>1798</v>
      </c>
      <c r="B1606" t="s">
        <v>10</v>
      </c>
      <c r="C1606">
        <v>7.37</v>
      </c>
      <c r="D1606">
        <v>8.67</v>
      </c>
      <c r="E1606">
        <v>6.2675510204081597</v>
      </c>
      <c r="F1606">
        <v>8.1706122448979492</v>
      </c>
    </row>
    <row r="1607" spans="1:6" x14ac:dyDescent="0.25">
      <c r="A1607">
        <v>1799</v>
      </c>
      <c r="B1607" t="s">
        <v>10</v>
      </c>
      <c r="C1607">
        <v>4.7300000000000004</v>
      </c>
      <c r="D1607">
        <v>8.51</v>
      </c>
      <c r="E1607">
        <v>6.2367999999999997</v>
      </c>
      <c r="F1607">
        <v>8.1774000000000004</v>
      </c>
    </row>
    <row r="1608" spans="1:6" x14ac:dyDescent="0.25">
      <c r="A1608">
        <v>1800</v>
      </c>
      <c r="B1608" t="s">
        <v>10</v>
      </c>
      <c r="C1608">
        <v>5.74</v>
      </c>
      <c r="D1608">
        <v>8.48</v>
      </c>
      <c r="E1608">
        <v>6.2270588235294104</v>
      </c>
      <c r="F1608">
        <v>8.18333333333333</v>
      </c>
    </row>
    <row r="1609" spans="1:6" x14ac:dyDescent="0.25">
      <c r="A1609">
        <v>1801</v>
      </c>
      <c r="B1609" t="s">
        <v>10</v>
      </c>
      <c r="C1609">
        <v>6.8</v>
      </c>
      <c r="D1609">
        <v>8.59</v>
      </c>
      <c r="E1609">
        <v>6.2380769230769202</v>
      </c>
      <c r="F1609">
        <v>8.1911538461538402</v>
      </c>
    </row>
    <row r="1610" spans="1:6" x14ac:dyDescent="0.25">
      <c r="A1610">
        <v>1802</v>
      </c>
      <c r="B1610" t="s">
        <v>10</v>
      </c>
      <c r="C1610">
        <v>6.29</v>
      </c>
      <c r="D1610">
        <v>8.58</v>
      </c>
      <c r="E1610">
        <v>6.2390566037735802</v>
      </c>
      <c r="F1610">
        <v>8.1984905660377301</v>
      </c>
    </row>
    <row r="1611" spans="1:6" x14ac:dyDescent="0.25">
      <c r="A1611">
        <v>1803</v>
      </c>
      <c r="B1611" t="s">
        <v>10</v>
      </c>
      <c r="C1611">
        <v>5.39</v>
      </c>
      <c r="D1611">
        <v>8.5</v>
      </c>
      <c r="E1611">
        <v>6.2233333333333301</v>
      </c>
      <c r="F1611">
        <v>8.2040740740740699</v>
      </c>
    </row>
    <row r="1612" spans="1:6" x14ac:dyDescent="0.25">
      <c r="A1612">
        <v>1804</v>
      </c>
      <c r="B1612" t="s">
        <v>10</v>
      </c>
      <c r="C1612">
        <v>5.65</v>
      </c>
      <c r="D1612">
        <v>8.84</v>
      </c>
      <c r="E1612">
        <v>6.2129090909090898</v>
      </c>
      <c r="F1612">
        <v>8.2156363636363601</v>
      </c>
    </row>
    <row r="1613" spans="1:6" x14ac:dyDescent="0.25">
      <c r="A1613">
        <v>1805</v>
      </c>
      <c r="B1613" t="s">
        <v>10</v>
      </c>
      <c r="C1613">
        <v>5</v>
      </c>
      <c r="D1613">
        <v>8.56</v>
      </c>
      <c r="E1613">
        <v>6.1912500000000001</v>
      </c>
      <c r="F1613">
        <v>8.2217857142857103</v>
      </c>
    </row>
    <row r="1614" spans="1:6" x14ac:dyDescent="0.25">
      <c r="A1614">
        <v>1806</v>
      </c>
      <c r="B1614" t="s">
        <v>10</v>
      </c>
      <c r="C1614">
        <v>6.17</v>
      </c>
      <c r="D1614">
        <v>8.43</v>
      </c>
      <c r="E1614">
        <v>6.19087719298245</v>
      </c>
      <c r="F1614">
        <v>8.2254385964912196</v>
      </c>
    </row>
    <row r="1615" spans="1:6" x14ac:dyDescent="0.25">
      <c r="A1615">
        <v>1807</v>
      </c>
      <c r="B1615" t="s">
        <v>10</v>
      </c>
      <c r="C1615">
        <v>6.21</v>
      </c>
      <c r="D1615">
        <v>8.2799999999999994</v>
      </c>
      <c r="E1615">
        <v>6.1912068965517202</v>
      </c>
      <c r="F1615">
        <v>8.2263793103448197</v>
      </c>
    </row>
    <row r="1616" spans="1:6" x14ac:dyDescent="0.25">
      <c r="A1616">
        <v>1808</v>
      </c>
      <c r="B1616" t="s">
        <v>10</v>
      </c>
      <c r="C1616">
        <v>5.87</v>
      </c>
      <c r="D1616">
        <v>7.63</v>
      </c>
      <c r="E1616">
        <v>6.1857627118643999</v>
      </c>
      <c r="F1616">
        <v>8.2162711864406699</v>
      </c>
    </row>
    <row r="1617" spans="1:6" x14ac:dyDescent="0.25">
      <c r="A1617">
        <v>1809</v>
      </c>
      <c r="B1617" t="s">
        <v>10</v>
      </c>
      <c r="C1617">
        <v>5.25</v>
      </c>
      <c r="D1617">
        <v>7.08</v>
      </c>
      <c r="E1617">
        <v>6.1701666666666597</v>
      </c>
      <c r="F1617">
        <v>8.1973333333333294</v>
      </c>
    </row>
    <row r="1618" spans="1:6" x14ac:dyDescent="0.25">
      <c r="A1618">
        <v>1810</v>
      </c>
      <c r="B1618" t="s">
        <v>10</v>
      </c>
      <c r="C1618">
        <v>5.49</v>
      </c>
      <c r="D1618">
        <v>6.92</v>
      </c>
      <c r="E1618">
        <v>6.1590163934426201</v>
      </c>
      <c r="F1618">
        <v>8.1763934426229508</v>
      </c>
    </row>
    <row r="1619" spans="1:6" x14ac:dyDescent="0.25">
      <c r="A1619">
        <v>1811</v>
      </c>
      <c r="B1619" t="s">
        <v>10</v>
      </c>
      <c r="C1619">
        <v>7.06</v>
      </c>
      <c r="D1619">
        <v>6.86</v>
      </c>
      <c r="E1619">
        <v>6.17354838709677</v>
      </c>
      <c r="F1619">
        <v>8.1551612903225799</v>
      </c>
    </row>
    <row r="1620" spans="1:6" x14ac:dyDescent="0.25">
      <c r="A1620">
        <v>1812</v>
      </c>
      <c r="B1620" t="s">
        <v>10</v>
      </c>
      <c r="C1620">
        <v>4.7</v>
      </c>
      <c r="D1620">
        <v>7.05</v>
      </c>
      <c r="E1620">
        <v>6.1501587301587302</v>
      </c>
      <c r="F1620">
        <v>8.1376190476190402</v>
      </c>
    </row>
    <row r="1621" spans="1:6" x14ac:dyDescent="0.25">
      <c r="A1621">
        <v>1813</v>
      </c>
      <c r="B1621" t="s">
        <v>10</v>
      </c>
      <c r="C1621">
        <v>6.39</v>
      </c>
      <c r="D1621">
        <v>7.74</v>
      </c>
      <c r="E1621">
        <v>6.1539062500000004</v>
      </c>
      <c r="F1621">
        <v>8.1314062499999995</v>
      </c>
    </row>
    <row r="1622" spans="1:6" x14ac:dyDescent="0.25">
      <c r="A1622">
        <v>1814</v>
      </c>
      <c r="B1622" t="s">
        <v>10</v>
      </c>
      <c r="C1622">
        <v>5.03</v>
      </c>
      <c r="D1622">
        <v>7.59</v>
      </c>
      <c r="E1622">
        <v>6.1366153846153804</v>
      </c>
      <c r="F1622">
        <v>8.1230769230769209</v>
      </c>
    </row>
    <row r="1623" spans="1:6" x14ac:dyDescent="0.25">
      <c r="A1623">
        <v>1815</v>
      </c>
      <c r="B1623" t="s">
        <v>10</v>
      </c>
      <c r="C1623">
        <v>6.08</v>
      </c>
      <c r="D1623">
        <v>7.24</v>
      </c>
      <c r="E1623">
        <v>6.1357575757575704</v>
      </c>
      <c r="F1623">
        <v>8.1096969696969605</v>
      </c>
    </row>
    <row r="1624" spans="1:6" x14ac:dyDescent="0.25">
      <c r="A1624">
        <v>1816</v>
      </c>
      <c r="B1624" t="s">
        <v>10</v>
      </c>
      <c r="C1624">
        <v>5.38</v>
      </c>
      <c r="D1624">
        <v>6.94</v>
      </c>
      <c r="E1624">
        <v>6.1244776119402902</v>
      </c>
      <c r="F1624">
        <v>8.0922388059701404</v>
      </c>
    </row>
    <row r="1625" spans="1:6" x14ac:dyDescent="0.25">
      <c r="A1625">
        <v>1817</v>
      </c>
      <c r="B1625" t="s">
        <v>10</v>
      </c>
      <c r="C1625">
        <v>6.2</v>
      </c>
      <c r="D1625">
        <v>6.98</v>
      </c>
      <c r="E1625">
        <v>6.12558823529411</v>
      </c>
      <c r="F1625">
        <v>8.0758823529411696</v>
      </c>
    </row>
    <row r="1626" spans="1:6" x14ac:dyDescent="0.25">
      <c r="A1626">
        <v>1818</v>
      </c>
      <c r="B1626" t="s">
        <v>10</v>
      </c>
      <c r="C1626">
        <v>6.83</v>
      </c>
      <c r="D1626">
        <v>7.83</v>
      </c>
      <c r="E1626">
        <v>6.1357971014492696</v>
      </c>
      <c r="F1626">
        <v>8.0723188405797099</v>
      </c>
    </row>
    <row r="1627" spans="1:6" x14ac:dyDescent="0.25">
      <c r="A1627">
        <v>1819</v>
      </c>
      <c r="B1627" t="s">
        <v>10</v>
      </c>
      <c r="C1627">
        <v>7.15</v>
      </c>
      <c r="D1627">
        <v>7.37</v>
      </c>
      <c r="E1627">
        <v>6.1502857142857099</v>
      </c>
      <c r="F1627">
        <v>8.0622857142857107</v>
      </c>
    </row>
    <row r="1628" spans="1:6" x14ac:dyDescent="0.25">
      <c r="A1628">
        <v>1820</v>
      </c>
      <c r="B1628" t="s">
        <v>10</v>
      </c>
      <c r="C1628">
        <v>5.68</v>
      </c>
      <c r="D1628">
        <v>7.62</v>
      </c>
      <c r="E1628">
        <v>6.14366197183098</v>
      </c>
      <c r="F1628">
        <v>8.05605633802816</v>
      </c>
    </row>
    <row r="1629" spans="1:6" x14ac:dyDescent="0.25">
      <c r="A1629">
        <v>1821</v>
      </c>
      <c r="B1629" t="s">
        <v>10</v>
      </c>
      <c r="C1629">
        <v>6.46</v>
      </c>
      <c r="D1629">
        <v>8.09</v>
      </c>
      <c r="E1629">
        <v>6.1480555555555503</v>
      </c>
      <c r="F1629">
        <v>8.0565277777777702</v>
      </c>
    </row>
    <row r="1630" spans="1:6" x14ac:dyDescent="0.25">
      <c r="A1630">
        <v>1822</v>
      </c>
      <c r="B1630" t="s">
        <v>10</v>
      </c>
      <c r="C1630">
        <v>8.2100000000000009</v>
      </c>
      <c r="D1630">
        <v>8.19</v>
      </c>
      <c r="E1630">
        <v>6.17630136986301</v>
      </c>
      <c r="F1630">
        <v>8.0583561643835608</v>
      </c>
    </row>
    <row r="1631" spans="1:6" x14ac:dyDescent="0.25">
      <c r="A1631">
        <v>1823</v>
      </c>
      <c r="B1631" t="s">
        <v>10</v>
      </c>
      <c r="C1631">
        <v>6.41</v>
      </c>
      <c r="D1631">
        <v>7.72</v>
      </c>
      <c r="E1631">
        <v>6.1794594594594496</v>
      </c>
      <c r="F1631">
        <v>8.0537837837837802</v>
      </c>
    </row>
    <row r="1632" spans="1:6" x14ac:dyDescent="0.25">
      <c r="A1632">
        <v>1824</v>
      </c>
      <c r="B1632" t="s">
        <v>10</v>
      </c>
      <c r="C1632">
        <v>7.44</v>
      </c>
      <c r="D1632">
        <v>8.5500000000000007</v>
      </c>
      <c r="E1632">
        <v>6.1962666666666602</v>
      </c>
      <c r="F1632">
        <v>8.0603999999999996</v>
      </c>
    </row>
    <row r="1633" spans="1:6" x14ac:dyDescent="0.25">
      <c r="A1633">
        <v>1825</v>
      </c>
      <c r="B1633" t="s">
        <v>10</v>
      </c>
      <c r="C1633">
        <v>6.9</v>
      </c>
      <c r="D1633">
        <v>8.39</v>
      </c>
      <c r="E1633">
        <v>6.20552631578947</v>
      </c>
      <c r="F1633">
        <v>8.0647368421052601</v>
      </c>
    </row>
    <row r="1634" spans="1:6" x14ac:dyDescent="0.25">
      <c r="A1634">
        <v>1826</v>
      </c>
      <c r="B1634" t="s">
        <v>10</v>
      </c>
      <c r="C1634">
        <v>7.6</v>
      </c>
      <c r="D1634">
        <v>8.36</v>
      </c>
      <c r="E1634">
        <v>6.2236363636363601</v>
      </c>
      <c r="F1634">
        <v>8.0685714285714205</v>
      </c>
    </row>
    <row r="1635" spans="1:6" x14ac:dyDescent="0.25">
      <c r="A1635">
        <v>1827</v>
      </c>
      <c r="B1635" t="s">
        <v>10</v>
      </c>
      <c r="C1635">
        <v>6.59</v>
      </c>
      <c r="D1635">
        <v>8.81</v>
      </c>
      <c r="E1635">
        <v>6.2283333333333299</v>
      </c>
      <c r="F1635">
        <v>8.0780769230769192</v>
      </c>
    </row>
    <row r="1636" spans="1:6" x14ac:dyDescent="0.25">
      <c r="A1636">
        <v>1828</v>
      </c>
      <c r="B1636" t="s">
        <v>10</v>
      </c>
      <c r="C1636">
        <v>6.04</v>
      </c>
      <c r="D1636">
        <v>8.17</v>
      </c>
      <c r="E1636">
        <v>6.2259493670886004</v>
      </c>
      <c r="F1636">
        <v>8.0792405063291106</v>
      </c>
    </row>
    <row r="1637" spans="1:6" x14ac:dyDescent="0.25">
      <c r="A1637">
        <v>1829</v>
      </c>
      <c r="B1637" t="s">
        <v>10</v>
      </c>
      <c r="C1637">
        <v>4.1399999999999997</v>
      </c>
      <c r="D1637">
        <v>7.94</v>
      </c>
      <c r="E1637">
        <v>6.1998749999999996</v>
      </c>
      <c r="F1637">
        <v>8.0775000000000006</v>
      </c>
    </row>
    <row r="1638" spans="1:6" x14ac:dyDescent="0.25">
      <c r="A1638">
        <v>1830</v>
      </c>
      <c r="B1638" t="s">
        <v>10</v>
      </c>
      <c r="C1638">
        <v>5.71</v>
      </c>
      <c r="D1638">
        <v>8.52</v>
      </c>
      <c r="E1638">
        <v>6.1938271604938198</v>
      </c>
      <c r="F1638">
        <v>8.0829629629629594</v>
      </c>
    </row>
    <row r="1639" spans="1:6" x14ac:dyDescent="0.25">
      <c r="A1639">
        <v>1831</v>
      </c>
      <c r="B1639" t="s">
        <v>10</v>
      </c>
      <c r="C1639">
        <v>6.26</v>
      </c>
      <c r="D1639">
        <v>7.64</v>
      </c>
      <c r="E1639">
        <v>6.1946341463414596</v>
      </c>
      <c r="F1639">
        <v>8.0775609756097495</v>
      </c>
    </row>
    <row r="1640" spans="1:6" x14ac:dyDescent="0.25">
      <c r="A1640">
        <v>1832</v>
      </c>
      <c r="B1640" t="s">
        <v>10</v>
      </c>
      <c r="C1640">
        <v>6.1</v>
      </c>
      <c r="D1640">
        <v>7.45</v>
      </c>
      <c r="E1640">
        <v>6.1934939759036096</v>
      </c>
      <c r="F1640">
        <v>8.07</v>
      </c>
    </row>
    <row r="1641" spans="1:6" x14ac:dyDescent="0.25">
      <c r="A1641">
        <v>1833</v>
      </c>
      <c r="B1641" t="s">
        <v>10</v>
      </c>
      <c r="C1641">
        <v>6.54</v>
      </c>
      <c r="D1641">
        <v>8.01</v>
      </c>
      <c r="E1641">
        <v>6.1976190476190398</v>
      </c>
      <c r="F1641">
        <v>8.0692857142857104</v>
      </c>
    </row>
    <row r="1642" spans="1:6" x14ac:dyDescent="0.25">
      <c r="A1642">
        <v>1834</v>
      </c>
      <c r="B1642" t="s">
        <v>10</v>
      </c>
      <c r="C1642">
        <v>7.37</v>
      </c>
      <c r="D1642">
        <v>8.15</v>
      </c>
      <c r="E1642">
        <v>6.21141176470588</v>
      </c>
      <c r="F1642">
        <v>8.0702352941176407</v>
      </c>
    </row>
    <row r="1643" spans="1:6" x14ac:dyDescent="0.25">
      <c r="A1643">
        <v>1835</v>
      </c>
      <c r="B1643" t="s">
        <v>10</v>
      </c>
      <c r="C1643">
        <v>6.22</v>
      </c>
      <c r="D1643">
        <v>7.39</v>
      </c>
      <c r="E1643">
        <v>6.2115116279069698</v>
      </c>
      <c r="F1643">
        <v>8.0623255813953403</v>
      </c>
    </row>
    <row r="1644" spans="1:6" x14ac:dyDescent="0.25">
      <c r="A1644">
        <v>1836</v>
      </c>
      <c r="B1644" t="s">
        <v>10</v>
      </c>
      <c r="C1644">
        <v>5.96</v>
      </c>
      <c r="D1644">
        <v>7.7</v>
      </c>
      <c r="E1644">
        <v>6.2086206896551701</v>
      </c>
      <c r="F1644">
        <v>8.0581609195402208</v>
      </c>
    </row>
    <row r="1645" spans="1:6" x14ac:dyDescent="0.25">
      <c r="A1645">
        <v>1837</v>
      </c>
      <c r="B1645" t="s">
        <v>10</v>
      </c>
      <c r="C1645">
        <v>5.7</v>
      </c>
      <c r="D1645">
        <v>7.38</v>
      </c>
      <c r="E1645">
        <v>6.2028409090908996</v>
      </c>
      <c r="F1645">
        <v>8.0504545454545404</v>
      </c>
    </row>
    <row r="1646" spans="1:6" x14ac:dyDescent="0.25">
      <c r="A1646">
        <v>1838</v>
      </c>
      <c r="B1646" t="s">
        <v>10</v>
      </c>
      <c r="C1646">
        <v>4.54</v>
      </c>
      <c r="D1646">
        <v>7.51</v>
      </c>
      <c r="E1646">
        <v>6.18415730337078</v>
      </c>
      <c r="F1646">
        <v>8.0443820224719094</v>
      </c>
    </row>
    <row r="1647" spans="1:6" x14ac:dyDescent="0.25">
      <c r="A1647">
        <v>1839</v>
      </c>
      <c r="B1647" t="s">
        <v>10</v>
      </c>
      <c r="C1647">
        <v>5.74</v>
      </c>
      <c r="D1647">
        <v>7.63</v>
      </c>
      <c r="E1647">
        <v>6.1792222222222204</v>
      </c>
      <c r="F1647">
        <v>8.0397777777777701</v>
      </c>
    </row>
    <row r="1648" spans="1:6" x14ac:dyDescent="0.25">
      <c r="A1648">
        <v>1840</v>
      </c>
      <c r="B1648" t="s">
        <v>10</v>
      </c>
      <c r="C1648">
        <v>5.42</v>
      </c>
      <c r="D1648">
        <v>7.8</v>
      </c>
      <c r="E1648">
        <v>6.1708791208791203</v>
      </c>
      <c r="F1648">
        <v>8.0371428571428503</v>
      </c>
    </row>
    <row r="1649" spans="1:6" x14ac:dyDescent="0.25">
      <c r="A1649">
        <v>1841</v>
      </c>
      <c r="B1649" t="s">
        <v>10</v>
      </c>
      <c r="C1649">
        <v>6.21</v>
      </c>
      <c r="D1649">
        <v>7.69</v>
      </c>
      <c r="E1649">
        <v>6.1713043478260801</v>
      </c>
      <c r="F1649">
        <v>8.0333695652173898</v>
      </c>
    </row>
    <row r="1650" spans="1:6" x14ac:dyDescent="0.25">
      <c r="A1650">
        <v>1842</v>
      </c>
      <c r="B1650" t="s">
        <v>10</v>
      </c>
      <c r="C1650">
        <v>6.66</v>
      </c>
      <c r="D1650">
        <v>8.02</v>
      </c>
      <c r="E1650">
        <v>6.1765591397849402</v>
      </c>
      <c r="F1650">
        <v>8.0332258064516093</v>
      </c>
    </row>
    <row r="1651" spans="1:6" x14ac:dyDescent="0.25">
      <c r="A1651">
        <v>1843</v>
      </c>
      <c r="B1651" t="s">
        <v>10</v>
      </c>
      <c r="C1651">
        <v>6.6</v>
      </c>
      <c r="D1651">
        <v>8.17</v>
      </c>
      <c r="E1651">
        <v>6.18106382978723</v>
      </c>
      <c r="F1651">
        <v>8.0346808510638201</v>
      </c>
    </row>
    <row r="1652" spans="1:6" x14ac:dyDescent="0.25">
      <c r="A1652">
        <v>1844</v>
      </c>
      <c r="B1652" t="s">
        <v>10</v>
      </c>
      <c r="C1652">
        <v>4.83</v>
      </c>
      <c r="D1652">
        <v>7.65</v>
      </c>
      <c r="E1652">
        <v>6.1668421052631501</v>
      </c>
      <c r="F1652">
        <v>8.0306315789473608</v>
      </c>
    </row>
    <row r="1653" spans="1:6" x14ac:dyDescent="0.25">
      <c r="A1653">
        <v>1845</v>
      </c>
      <c r="B1653" t="s">
        <v>10</v>
      </c>
      <c r="C1653">
        <v>5.55</v>
      </c>
      <c r="D1653">
        <v>7.85</v>
      </c>
      <c r="E1653">
        <v>6.1604166666666602</v>
      </c>
      <c r="F1653">
        <v>8.0287500000000005</v>
      </c>
    </row>
    <row r="1654" spans="1:6" x14ac:dyDescent="0.25">
      <c r="A1654">
        <v>1846</v>
      </c>
      <c r="B1654" t="s">
        <v>10</v>
      </c>
      <c r="C1654">
        <v>7.05</v>
      </c>
      <c r="D1654">
        <v>8.5500000000000007</v>
      </c>
      <c r="E1654">
        <v>6.1695876288659699</v>
      </c>
      <c r="F1654">
        <v>8.0341237113402002</v>
      </c>
    </row>
    <row r="1655" spans="1:6" x14ac:dyDescent="0.25">
      <c r="A1655">
        <v>1847</v>
      </c>
      <c r="B1655" t="s">
        <v>10</v>
      </c>
      <c r="C1655">
        <v>6.03</v>
      </c>
      <c r="D1655">
        <v>8.09</v>
      </c>
      <c r="E1655">
        <v>6.16816326530612</v>
      </c>
      <c r="F1655">
        <v>8.0346938775510193</v>
      </c>
    </row>
    <row r="1656" spans="1:6" x14ac:dyDescent="0.25">
      <c r="A1656">
        <v>1848</v>
      </c>
      <c r="B1656" t="s">
        <v>10</v>
      </c>
      <c r="C1656">
        <v>6.28</v>
      </c>
      <c r="D1656">
        <v>7.98</v>
      </c>
      <c r="E1656">
        <v>6.1692929292929204</v>
      </c>
      <c r="F1656">
        <v>8.0341414141414091</v>
      </c>
    </row>
    <row r="1657" spans="1:6" x14ac:dyDescent="0.25">
      <c r="A1657">
        <v>1849</v>
      </c>
      <c r="B1657" t="s">
        <v>10</v>
      </c>
      <c r="C1657">
        <v>5.56</v>
      </c>
      <c r="D1657">
        <v>7.98</v>
      </c>
      <c r="E1657">
        <v>6.1631999999999998</v>
      </c>
      <c r="F1657">
        <v>8.0335999999999999</v>
      </c>
    </row>
    <row r="1658" spans="1:6" x14ac:dyDescent="0.25">
      <c r="A1658">
        <v>1850</v>
      </c>
      <c r="B1658" t="s">
        <v>10</v>
      </c>
      <c r="C1658">
        <v>5.78</v>
      </c>
      <c r="D1658">
        <v>7.9</v>
      </c>
      <c r="E1658">
        <v>6.1594059405940502</v>
      </c>
      <c r="F1658">
        <v>8.0322772277227692</v>
      </c>
    </row>
    <row r="1659" spans="1:6" x14ac:dyDescent="0.25">
      <c r="A1659">
        <v>1851</v>
      </c>
      <c r="B1659" t="s">
        <v>10</v>
      </c>
      <c r="C1659">
        <v>6.39</v>
      </c>
      <c r="D1659">
        <v>8.18</v>
      </c>
      <c r="E1659">
        <v>6.16166666666666</v>
      </c>
      <c r="F1659">
        <v>8.0337254901960709</v>
      </c>
    </row>
    <row r="1660" spans="1:6" x14ac:dyDescent="0.25">
      <c r="A1660">
        <v>1852</v>
      </c>
      <c r="B1660" t="s">
        <v>10</v>
      </c>
      <c r="C1660">
        <v>6.25</v>
      </c>
      <c r="D1660">
        <v>8.1</v>
      </c>
      <c r="E1660">
        <v>6.16252427184466</v>
      </c>
      <c r="F1660">
        <v>8.0343689320388307</v>
      </c>
    </row>
    <row r="1661" spans="1:6" x14ac:dyDescent="0.25">
      <c r="A1661">
        <v>1853</v>
      </c>
      <c r="B1661" t="s">
        <v>10</v>
      </c>
      <c r="C1661">
        <v>5.82</v>
      </c>
      <c r="D1661">
        <v>8.0399999999999991</v>
      </c>
      <c r="E1661">
        <v>6.15923076923076</v>
      </c>
      <c r="F1661">
        <v>8.0344230769230691</v>
      </c>
    </row>
    <row r="1662" spans="1:6" x14ac:dyDescent="0.25">
      <c r="A1662">
        <v>1854</v>
      </c>
      <c r="B1662" t="s">
        <v>10</v>
      </c>
      <c r="C1662">
        <v>6.6</v>
      </c>
      <c r="D1662">
        <v>8.2100000000000009</v>
      </c>
      <c r="E1662">
        <v>6.1634285714285699</v>
      </c>
      <c r="F1662">
        <v>8.0360952380952302</v>
      </c>
    </row>
    <row r="1663" spans="1:6" x14ac:dyDescent="0.25">
      <c r="A1663">
        <v>1855</v>
      </c>
      <c r="B1663" t="s">
        <v>10</v>
      </c>
      <c r="C1663">
        <v>5.09</v>
      </c>
      <c r="D1663">
        <v>8.11</v>
      </c>
      <c r="E1663">
        <v>6.15330188679245</v>
      </c>
      <c r="F1663">
        <v>8.0367924528301806</v>
      </c>
    </row>
    <row r="1664" spans="1:6" x14ac:dyDescent="0.25">
      <c r="A1664">
        <v>1856</v>
      </c>
      <c r="B1664" t="s">
        <v>10</v>
      </c>
      <c r="C1664">
        <v>5.03</v>
      </c>
      <c r="D1664">
        <v>8</v>
      </c>
      <c r="E1664">
        <v>6.1428037383177498</v>
      </c>
      <c r="F1664">
        <v>8.0364485981308391</v>
      </c>
    </row>
    <row r="1665" spans="1:6" x14ac:dyDescent="0.25">
      <c r="A1665">
        <v>1857</v>
      </c>
      <c r="B1665" t="s">
        <v>10</v>
      </c>
      <c r="C1665">
        <v>6.76</v>
      </c>
      <c r="D1665">
        <v>7.76</v>
      </c>
      <c r="E1665">
        <v>6.1485185185185101</v>
      </c>
      <c r="F1665">
        <v>8.03388888888888</v>
      </c>
    </row>
    <row r="1666" spans="1:6" x14ac:dyDescent="0.25">
      <c r="A1666">
        <v>1858</v>
      </c>
      <c r="B1666" t="s">
        <v>10</v>
      </c>
      <c r="C1666">
        <v>6.91</v>
      </c>
      <c r="D1666">
        <v>8.1</v>
      </c>
      <c r="E1666">
        <v>6.1555045871559599</v>
      </c>
      <c r="F1666">
        <v>8.0344954128440307</v>
      </c>
    </row>
    <row r="1667" spans="1:6" x14ac:dyDescent="0.25">
      <c r="A1667">
        <v>1859</v>
      </c>
      <c r="B1667" t="s">
        <v>10</v>
      </c>
      <c r="C1667">
        <v>7.34</v>
      </c>
      <c r="D1667">
        <v>8.25</v>
      </c>
      <c r="E1667">
        <v>6.1662727272727196</v>
      </c>
      <c r="F1667">
        <v>8.0364545454545393</v>
      </c>
    </row>
    <row r="1668" spans="1:6" x14ac:dyDescent="0.25">
      <c r="A1668">
        <v>1860</v>
      </c>
      <c r="B1668" t="s">
        <v>10</v>
      </c>
      <c r="C1668">
        <v>5.63</v>
      </c>
      <c r="D1668">
        <v>7.96</v>
      </c>
      <c r="E1668">
        <v>6.1614414414414398</v>
      </c>
      <c r="F1668">
        <v>8.0357657657657597</v>
      </c>
    </row>
    <row r="1669" spans="1:6" x14ac:dyDescent="0.25">
      <c r="A1669">
        <v>1861</v>
      </c>
      <c r="B1669" t="s">
        <v>10</v>
      </c>
      <c r="C1669">
        <v>6.25</v>
      </c>
      <c r="D1669">
        <v>7.85</v>
      </c>
      <c r="E1669">
        <v>6.1622321428571398</v>
      </c>
      <c r="F1669">
        <v>8.03410714285714</v>
      </c>
    </row>
    <row r="1670" spans="1:6" x14ac:dyDescent="0.25">
      <c r="A1670">
        <v>1862</v>
      </c>
      <c r="B1670" t="s">
        <v>10</v>
      </c>
      <c r="C1670">
        <v>5.18</v>
      </c>
      <c r="D1670">
        <v>7.56</v>
      </c>
      <c r="E1670">
        <v>6.1535398230088401</v>
      </c>
      <c r="F1670">
        <v>8.0299115044247706</v>
      </c>
    </row>
    <row r="1671" spans="1:6" x14ac:dyDescent="0.25">
      <c r="A1671">
        <v>1863</v>
      </c>
      <c r="B1671" t="s">
        <v>10</v>
      </c>
      <c r="C1671">
        <v>7.47</v>
      </c>
      <c r="D1671">
        <v>8.11</v>
      </c>
      <c r="E1671">
        <v>6.1650877192982403</v>
      </c>
      <c r="F1671">
        <v>8.0306140350877104</v>
      </c>
    </row>
    <row r="1672" spans="1:6" x14ac:dyDescent="0.25">
      <c r="A1672">
        <v>1864</v>
      </c>
      <c r="B1672" t="s">
        <v>10</v>
      </c>
      <c r="C1672">
        <v>5.41</v>
      </c>
      <c r="D1672">
        <v>7.98</v>
      </c>
      <c r="E1672">
        <v>6.1585217391304301</v>
      </c>
      <c r="F1672">
        <v>8.0301739130434697</v>
      </c>
    </row>
    <row r="1673" spans="1:6" x14ac:dyDescent="0.25">
      <c r="A1673">
        <v>1865</v>
      </c>
      <c r="B1673" t="s">
        <v>10</v>
      </c>
      <c r="C1673">
        <v>6.05</v>
      </c>
      <c r="D1673">
        <v>8.18</v>
      </c>
      <c r="E1673">
        <v>6.1575862068965499</v>
      </c>
      <c r="F1673">
        <v>8.0314655172413705</v>
      </c>
    </row>
    <row r="1674" spans="1:6" x14ac:dyDescent="0.25">
      <c r="A1674">
        <v>1866</v>
      </c>
      <c r="B1674" t="s">
        <v>10</v>
      </c>
      <c r="C1674">
        <v>6.3</v>
      </c>
      <c r="D1674">
        <v>8.2899999999999991</v>
      </c>
      <c r="E1674">
        <v>6.1588034188034104</v>
      </c>
      <c r="F1674">
        <v>8.0336752136752096</v>
      </c>
    </row>
    <row r="1675" spans="1:6" x14ac:dyDescent="0.25">
      <c r="A1675">
        <v>1867</v>
      </c>
      <c r="B1675" t="s">
        <v>10</v>
      </c>
      <c r="C1675">
        <v>4.1500000000000004</v>
      </c>
      <c r="D1675">
        <v>8.44</v>
      </c>
      <c r="E1675">
        <v>6.1417796610169404</v>
      </c>
      <c r="F1675">
        <v>8.0371186440677906</v>
      </c>
    </row>
    <row r="1676" spans="1:6" x14ac:dyDescent="0.25">
      <c r="A1676">
        <v>1868</v>
      </c>
      <c r="B1676" t="s">
        <v>10</v>
      </c>
      <c r="C1676">
        <v>7.04</v>
      </c>
      <c r="D1676">
        <v>8.25</v>
      </c>
      <c r="E1676">
        <v>6.1493277310924297</v>
      </c>
      <c r="F1676">
        <v>8.0389075630252105</v>
      </c>
    </row>
    <row r="1677" spans="1:6" x14ac:dyDescent="0.25">
      <c r="A1677">
        <v>1869</v>
      </c>
      <c r="B1677" t="s">
        <v>10</v>
      </c>
      <c r="C1677">
        <v>6.34</v>
      </c>
      <c r="D1677">
        <v>8.43</v>
      </c>
      <c r="E1677">
        <v>6.1509166666666601</v>
      </c>
      <c r="F1677">
        <v>8.0421666666666596</v>
      </c>
    </row>
    <row r="1678" spans="1:6" x14ac:dyDescent="0.25">
      <c r="A1678">
        <v>1870</v>
      </c>
      <c r="B1678" t="s">
        <v>10</v>
      </c>
      <c r="C1678">
        <v>5.53</v>
      </c>
      <c r="D1678">
        <v>8.1999999999999993</v>
      </c>
      <c r="E1678">
        <v>6.1457851239669399</v>
      </c>
      <c r="F1678">
        <v>8.0434710743801592</v>
      </c>
    </row>
    <row r="1679" spans="1:6" x14ac:dyDescent="0.25">
      <c r="A1679">
        <v>1871</v>
      </c>
      <c r="B1679" t="s">
        <v>10</v>
      </c>
      <c r="C1679">
        <v>4.46</v>
      </c>
      <c r="D1679">
        <v>8.1199999999999992</v>
      </c>
      <c r="E1679">
        <v>6.1319672131147502</v>
      </c>
      <c r="F1679">
        <v>8.0440983606557293</v>
      </c>
    </row>
    <row r="1680" spans="1:6" x14ac:dyDescent="0.25">
      <c r="A1680">
        <v>1872</v>
      </c>
      <c r="B1680" t="s">
        <v>10</v>
      </c>
      <c r="C1680">
        <v>7.38</v>
      </c>
      <c r="D1680">
        <v>8.19</v>
      </c>
      <c r="E1680">
        <v>6.14211382113821</v>
      </c>
      <c r="F1680">
        <v>8.0452845528455192</v>
      </c>
    </row>
    <row r="1681" spans="1:6" x14ac:dyDescent="0.25">
      <c r="A1681">
        <v>1873</v>
      </c>
      <c r="B1681" t="s">
        <v>10</v>
      </c>
      <c r="C1681">
        <v>6.89</v>
      </c>
      <c r="D1681">
        <v>8.35</v>
      </c>
      <c r="E1681">
        <v>6.1481451612903202</v>
      </c>
      <c r="F1681">
        <v>8.0477419354838702</v>
      </c>
    </row>
    <row r="1682" spans="1:6" x14ac:dyDescent="0.25">
      <c r="A1682">
        <v>1874</v>
      </c>
      <c r="B1682" t="s">
        <v>10</v>
      </c>
      <c r="C1682">
        <v>6.57</v>
      </c>
      <c r="D1682">
        <v>8.43</v>
      </c>
      <c r="E1682">
        <v>6.1515199999999997</v>
      </c>
      <c r="F1682">
        <v>8.0508000000000006</v>
      </c>
    </row>
    <row r="1683" spans="1:6" x14ac:dyDescent="0.25">
      <c r="A1683">
        <v>1875</v>
      </c>
      <c r="B1683" t="s">
        <v>10</v>
      </c>
      <c r="C1683">
        <v>4.82</v>
      </c>
      <c r="D1683">
        <v>7.86</v>
      </c>
      <c r="E1683">
        <v>6.1409523809523803</v>
      </c>
      <c r="F1683">
        <v>8.0492857142857108</v>
      </c>
    </row>
    <row r="1684" spans="1:6" x14ac:dyDescent="0.25">
      <c r="A1684">
        <v>1876</v>
      </c>
      <c r="B1684" t="s">
        <v>10</v>
      </c>
      <c r="C1684">
        <v>5.37</v>
      </c>
      <c r="D1684">
        <v>8.08</v>
      </c>
      <c r="E1684">
        <v>6.1348818897637702</v>
      </c>
      <c r="F1684">
        <v>8.0495275590551092</v>
      </c>
    </row>
    <row r="1685" spans="1:6" x14ac:dyDescent="0.25">
      <c r="A1685">
        <v>1877</v>
      </c>
      <c r="B1685" t="s">
        <v>10</v>
      </c>
      <c r="C1685">
        <v>5.14</v>
      </c>
      <c r="D1685">
        <v>8.5399999999999991</v>
      </c>
      <c r="E1685">
        <v>6.1271093749999999</v>
      </c>
      <c r="F1685">
        <v>8.0533593749999994</v>
      </c>
    </row>
    <row r="1686" spans="1:6" x14ac:dyDescent="0.25">
      <c r="A1686">
        <v>1878</v>
      </c>
      <c r="B1686" t="s">
        <v>10</v>
      </c>
      <c r="C1686">
        <v>6.88</v>
      </c>
      <c r="D1686">
        <v>8.83</v>
      </c>
      <c r="E1686">
        <v>6.1329457364340998</v>
      </c>
      <c r="F1686">
        <v>8.0593798449612404</v>
      </c>
    </row>
    <row r="1687" spans="1:6" x14ac:dyDescent="0.25">
      <c r="A1687">
        <v>1879</v>
      </c>
      <c r="B1687" t="s">
        <v>10</v>
      </c>
      <c r="C1687">
        <v>5.39</v>
      </c>
      <c r="D1687">
        <v>8.17</v>
      </c>
      <c r="E1687">
        <v>6.1272307692307599</v>
      </c>
      <c r="F1687">
        <v>8.0602307692307598</v>
      </c>
    </row>
    <row r="1688" spans="1:6" x14ac:dyDescent="0.25">
      <c r="A1688">
        <v>1880</v>
      </c>
      <c r="B1688" t="s">
        <v>10</v>
      </c>
      <c r="C1688">
        <v>6.2</v>
      </c>
      <c r="D1688">
        <v>8.1199999999999992</v>
      </c>
      <c r="E1688">
        <v>6.1277862595419803</v>
      </c>
      <c r="F1688">
        <v>8.0606870229007601</v>
      </c>
    </row>
    <row r="1689" spans="1:6" x14ac:dyDescent="0.25">
      <c r="A1689">
        <v>1881</v>
      </c>
      <c r="B1689" t="s">
        <v>10</v>
      </c>
      <c r="C1689">
        <v>4.5599999999999996</v>
      </c>
      <c r="D1689">
        <v>8.27</v>
      </c>
      <c r="E1689">
        <v>6.1159090909090903</v>
      </c>
      <c r="F1689">
        <v>8.0622727272727204</v>
      </c>
    </row>
    <row r="1690" spans="1:6" x14ac:dyDescent="0.25">
      <c r="A1690">
        <v>1882</v>
      </c>
      <c r="B1690" t="s">
        <v>10</v>
      </c>
      <c r="C1690">
        <v>7.1</v>
      </c>
      <c r="D1690">
        <v>8.1300000000000008</v>
      </c>
      <c r="E1690">
        <v>6.1233082706766897</v>
      </c>
      <c r="F1690">
        <v>8.0627819548872104</v>
      </c>
    </row>
    <row r="1691" spans="1:6" x14ac:dyDescent="0.25">
      <c r="A1691">
        <v>1883</v>
      </c>
      <c r="B1691" t="s">
        <v>10</v>
      </c>
      <c r="C1691">
        <v>6.36</v>
      </c>
      <c r="D1691">
        <v>7.98</v>
      </c>
      <c r="E1691">
        <v>6.1250746268656702</v>
      </c>
      <c r="F1691">
        <v>8.0621641791044691</v>
      </c>
    </row>
    <row r="1692" spans="1:6" x14ac:dyDescent="0.25">
      <c r="A1692">
        <v>1884</v>
      </c>
      <c r="B1692" t="s">
        <v>10</v>
      </c>
      <c r="C1692">
        <v>6.55</v>
      </c>
      <c r="D1692">
        <v>7.77</v>
      </c>
      <c r="E1692">
        <v>6.1282222222222202</v>
      </c>
      <c r="F1692">
        <v>8.06</v>
      </c>
    </row>
    <row r="1693" spans="1:6" x14ac:dyDescent="0.25">
      <c r="A1693">
        <v>1885</v>
      </c>
      <c r="B1693" t="s">
        <v>10</v>
      </c>
      <c r="C1693">
        <v>5.9</v>
      </c>
      <c r="D1693">
        <v>7.92</v>
      </c>
      <c r="E1693">
        <v>6.1265441176470503</v>
      </c>
      <c r="F1693">
        <v>8.0589705882352902</v>
      </c>
    </row>
    <row r="1694" spans="1:6" x14ac:dyDescent="0.25">
      <c r="A1694">
        <v>1886</v>
      </c>
      <c r="B1694" t="s">
        <v>10</v>
      </c>
      <c r="C1694">
        <v>6.45</v>
      </c>
      <c r="D1694">
        <v>7.95</v>
      </c>
      <c r="E1694">
        <v>6.1289051094890503</v>
      </c>
      <c r="F1694">
        <v>8.0581751824817491</v>
      </c>
    </row>
    <row r="1695" spans="1:6" x14ac:dyDescent="0.25">
      <c r="A1695">
        <v>1887</v>
      </c>
      <c r="B1695" t="s">
        <v>10</v>
      </c>
      <c r="C1695">
        <v>6.49</v>
      </c>
      <c r="D1695">
        <v>7.91</v>
      </c>
      <c r="E1695">
        <v>6.13152173913043</v>
      </c>
      <c r="F1695">
        <v>8.0571014492753594</v>
      </c>
    </row>
    <row r="1696" spans="1:6" x14ac:dyDescent="0.25">
      <c r="A1696">
        <v>1888</v>
      </c>
      <c r="B1696" t="s">
        <v>10</v>
      </c>
      <c r="C1696">
        <v>4.5</v>
      </c>
      <c r="D1696">
        <v>8.09</v>
      </c>
      <c r="E1696">
        <v>6.1197841726618698</v>
      </c>
      <c r="F1696">
        <v>8.0573381294964008</v>
      </c>
    </row>
    <row r="1697" spans="1:6" x14ac:dyDescent="0.25">
      <c r="A1697">
        <v>1889</v>
      </c>
      <c r="B1697" t="s">
        <v>10</v>
      </c>
      <c r="C1697">
        <v>6.15</v>
      </c>
      <c r="D1697">
        <v>8.32</v>
      </c>
      <c r="E1697">
        <v>6.12</v>
      </c>
      <c r="F1697">
        <v>8.0592142857142797</v>
      </c>
    </row>
    <row r="1698" spans="1:6" x14ac:dyDescent="0.25">
      <c r="A1698">
        <v>1890</v>
      </c>
      <c r="B1698" t="s">
        <v>10</v>
      </c>
      <c r="C1698">
        <v>6.77</v>
      </c>
      <c r="D1698">
        <v>7.97</v>
      </c>
      <c r="E1698">
        <v>6.1246099290780096</v>
      </c>
      <c r="F1698">
        <v>8.0585815602836792</v>
      </c>
    </row>
    <row r="1699" spans="1:6" x14ac:dyDescent="0.25">
      <c r="A1699">
        <v>1891</v>
      </c>
      <c r="B1699" t="s">
        <v>10</v>
      </c>
      <c r="C1699">
        <v>6.56</v>
      </c>
      <c r="D1699">
        <v>8.02</v>
      </c>
      <c r="E1699">
        <v>6.1276760563380197</v>
      </c>
      <c r="F1699">
        <v>8.0583098591549192</v>
      </c>
    </row>
    <row r="1700" spans="1:6" x14ac:dyDescent="0.25">
      <c r="A1700">
        <v>1892</v>
      </c>
      <c r="B1700" t="s">
        <v>10</v>
      </c>
      <c r="C1700">
        <v>5.58</v>
      </c>
      <c r="D1700">
        <v>8.07</v>
      </c>
      <c r="E1700">
        <v>6.1238461538461504</v>
      </c>
      <c r="F1700">
        <v>8.0583916083916005</v>
      </c>
    </row>
    <row r="1701" spans="1:6" x14ac:dyDescent="0.25">
      <c r="A1701">
        <v>1893</v>
      </c>
      <c r="B1701" t="s">
        <v>10</v>
      </c>
      <c r="C1701">
        <v>5.32</v>
      </c>
      <c r="D1701">
        <v>8.06</v>
      </c>
      <c r="E1701">
        <v>6.1182638888888796</v>
      </c>
      <c r="F1701">
        <v>8.0584027777777703</v>
      </c>
    </row>
    <row r="1702" spans="1:6" x14ac:dyDescent="0.25">
      <c r="A1702">
        <v>1894</v>
      </c>
      <c r="B1702" t="s">
        <v>10</v>
      </c>
      <c r="C1702">
        <v>7.19</v>
      </c>
      <c r="D1702">
        <v>8.16</v>
      </c>
      <c r="E1702">
        <v>6.12565517241379</v>
      </c>
      <c r="F1702">
        <v>8.0591034482758594</v>
      </c>
    </row>
    <row r="1703" spans="1:6" x14ac:dyDescent="0.25">
      <c r="A1703">
        <v>1895</v>
      </c>
      <c r="B1703" t="s">
        <v>10</v>
      </c>
      <c r="C1703">
        <v>5.99</v>
      </c>
      <c r="D1703">
        <v>8.15</v>
      </c>
      <c r="E1703">
        <v>6.1247260273972604</v>
      </c>
      <c r="F1703">
        <v>8.0597260273972609</v>
      </c>
    </row>
    <row r="1704" spans="1:6" x14ac:dyDescent="0.25">
      <c r="A1704">
        <v>1896</v>
      </c>
      <c r="B1704" t="s">
        <v>10</v>
      </c>
      <c r="C1704">
        <v>6.98</v>
      </c>
      <c r="D1704">
        <v>8.2100000000000009</v>
      </c>
      <c r="E1704">
        <v>6.1305442176870697</v>
      </c>
      <c r="F1704">
        <v>8.0607482993197195</v>
      </c>
    </row>
    <row r="1705" spans="1:6" x14ac:dyDescent="0.25">
      <c r="A1705">
        <v>1897</v>
      </c>
      <c r="B1705" t="s">
        <v>10</v>
      </c>
      <c r="C1705">
        <v>6.51</v>
      </c>
      <c r="D1705">
        <v>8.2899999999999991</v>
      </c>
      <c r="E1705">
        <v>6.1331081081081003</v>
      </c>
      <c r="F1705">
        <v>8.0622972972972899</v>
      </c>
    </row>
    <row r="1706" spans="1:6" x14ac:dyDescent="0.25">
      <c r="A1706">
        <v>1898</v>
      </c>
      <c r="B1706" t="s">
        <v>10</v>
      </c>
      <c r="C1706">
        <v>6.71</v>
      </c>
      <c r="D1706">
        <v>8.18</v>
      </c>
      <c r="E1706">
        <v>6.13697986577181</v>
      </c>
      <c r="F1706">
        <v>8.0630872483221392</v>
      </c>
    </row>
    <row r="1707" spans="1:6" x14ac:dyDescent="0.25">
      <c r="A1707">
        <v>1899</v>
      </c>
      <c r="B1707" t="s">
        <v>10</v>
      </c>
      <c r="C1707">
        <v>6.05</v>
      </c>
      <c r="D1707">
        <v>8.4</v>
      </c>
      <c r="E1707">
        <v>6.1364000000000001</v>
      </c>
      <c r="F1707">
        <v>8.0653333333333297</v>
      </c>
    </row>
    <row r="1708" spans="1:6" x14ac:dyDescent="0.25">
      <c r="A1708">
        <v>1900</v>
      </c>
      <c r="B1708" t="s">
        <v>10</v>
      </c>
      <c r="C1708">
        <v>5.99</v>
      </c>
      <c r="D1708">
        <v>8.5</v>
      </c>
      <c r="E1708">
        <v>6.1354304635761503</v>
      </c>
      <c r="F1708">
        <v>8.0682119205297997</v>
      </c>
    </row>
    <row r="1709" spans="1:6" x14ac:dyDescent="0.25">
      <c r="A1709">
        <v>1901</v>
      </c>
      <c r="B1709" t="s">
        <v>10</v>
      </c>
      <c r="C1709">
        <v>6.8</v>
      </c>
      <c r="D1709">
        <v>8.5399999999999991</v>
      </c>
      <c r="E1709">
        <v>6.1398026315789398</v>
      </c>
      <c r="F1709">
        <v>8.0713157894736796</v>
      </c>
    </row>
    <row r="1710" spans="1:6" x14ac:dyDescent="0.25">
      <c r="A1710">
        <v>1902</v>
      </c>
      <c r="B1710" t="s">
        <v>10</v>
      </c>
      <c r="C1710">
        <v>4.75</v>
      </c>
      <c r="D1710">
        <v>8.3000000000000007</v>
      </c>
      <c r="E1710">
        <v>6.1307189542483602</v>
      </c>
      <c r="F1710">
        <v>8.0728104575163293</v>
      </c>
    </row>
    <row r="1711" spans="1:6" x14ac:dyDescent="0.25">
      <c r="A1711">
        <v>1903</v>
      </c>
      <c r="B1711" t="s">
        <v>10</v>
      </c>
      <c r="C1711">
        <v>6.72</v>
      </c>
      <c r="D1711">
        <v>8.2200000000000006</v>
      </c>
      <c r="E1711">
        <v>6.1345454545454503</v>
      </c>
      <c r="F1711">
        <v>8.0737662337662304</v>
      </c>
    </row>
    <row r="1712" spans="1:6" x14ac:dyDescent="0.25">
      <c r="A1712">
        <v>1904</v>
      </c>
      <c r="B1712" t="s">
        <v>10</v>
      </c>
      <c r="C1712">
        <v>6.01</v>
      </c>
      <c r="D1712">
        <v>8.09</v>
      </c>
      <c r="E1712">
        <v>6.1337419354838696</v>
      </c>
      <c r="F1712">
        <v>8.0738709677419305</v>
      </c>
    </row>
    <row r="1713" spans="1:6" x14ac:dyDescent="0.25">
      <c r="A1713">
        <v>1905</v>
      </c>
      <c r="B1713" t="s">
        <v>10</v>
      </c>
      <c r="C1713">
        <v>6.59</v>
      </c>
      <c r="D1713">
        <v>8.23</v>
      </c>
      <c r="E1713">
        <v>6.1366666666666596</v>
      </c>
      <c r="F1713">
        <v>8.0748717948717896</v>
      </c>
    </row>
    <row r="1714" spans="1:6" x14ac:dyDescent="0.25">
      <c r="A1714">
        <v>1906</v>
      </c>
      <c r="B1714" t="s">
        <v>10</v>
      </c>
      <c r="C1714">
        <v>7.03</v>
      </c>
      <c r="D1714">
        <v>8.3800000000000008</v>
      </c>
      <c r="E1714">
        <v>6.1423566878980802</v>
      </c>
      <c r="F1714">
        <v>8.0768152866241998</v>
      </c>
    </row>
    <row r="1715" spans="1:6" x14ac:dyDescent="0.25">
      <c r="A1715">
        <v>1907</v>
      </c>
      <c r="B1715" t="s">
        <v>10</v>
      </c>
      <c r="C1715">
        <v>5.83</v>
      </c>
      <c r="D1715">
        <v>7.95</v>
      </c>
      <c r="E1715">
        <v>6.14037974683544</v>
      </c>
      <c r="F1715">
        <v>8.0760126582278406</v>
      </c>
    </row>
    <row r="1716" spans="1:6" x14ac:dyDescent="0.25">
      <c r="A1716">
        <v>1908</v>
      </c>
      <c r="B1716" t="s">
        <v>10</v>
      </c>
      <c r="C1716">
        <v>6.19</v>
      </c>
      <c r="D1716">
        <v>8.19</v>
      </c>
      <c r="E1716">
        <v>6.1406918238993704</v>
      </c>
      <c r="F1716">
        <v>8.0767295597484203</v>
      </c>
    </row>
    <row r="1717" spans="1:6" x14ac:dyDescent="0.25">
      <c r="A1717">
        <v>1909</v>
      </c>
      <c r="B1717" t="s">
        <v>10</v>
      </c>
      <c r="C1717">
        <v>5.69</v>
      </c>
      <c r="D1717">
        <v>8.18</v>
      </c>
      <c r="E1717">
        <v>6.1378750000000002</v>
      </c>
      <c r="F1717">
        <v>8.077375</v>
      </c>
    </row>
    <row r="1718" spans="1:6" x14ac:dyDescent="0.25">
      <c r="A1718">
        <v>1910</v>
      </c>
      <c r="B1718" t="s">
        <v>10</v>
      </c>
      <c r="C1718">
        <v>7.27</v>
      </c>
      <c r="D1718">
        <v>8.2200000000000006</v>
      </c>
      <c r="E1718">
        <v>6.1449068322981297</v>
      </c>
      <c r="F1718">
        <v>8.0782608695652094</v>
      </c>
    </row>
    <row r="1719" spans="1:6" x14ac:dyDescent="0.25">
      <c r="A1719">
        <v>1911</v>
      </c>
      <c r="B1719" t="s">
        <v>10</v>
      </c>
      <c r="C1719">
        <v>7.22</v>
      </c>
      <c r="D1719">
        <v>8.18</v>
      </c>
      <c r="E1719">
        <v>6.1515432098765404</v>
      </c>
      <c r="F1719">
        <v>8.0788888888888799</v>
      </c>
    </row>
    <row r="1720" spans="1:6" x14ac:dyDescent="0.25">
      <c r="A1720">
        <v>1912</v>
      </c>
      <c r="B1720" t="s">
        <v>10</v>
      </c>
      <c r="C1720">
        <v>6.18</v>
      </c>
      <c r="D1720">
        <v>8.17</v>
      </c>
      <c r="E1720">
        <v>6.1517177914110404</v>
      </c>
      <c r="F1720">
        <v>8.0794478527607296</v>
      </c>
    </row>
    <row r="1721" spans="1:6" x14ac:dyDescent="0.25">
      <c r="A1721">
        <v>1913</v>
      </c>
      <c r="B1721" t="s">
        <v>10</v>
      </c>
      <c r="C1721">
        <v>7.28</v>
      </c>
      <c r="D1721">
        <v>8.3000000000000007</v>
      </c>
      <c r="E1721">
        <v>6.1585975609755996</v>
      </c>
      <c r="F1721">
        <v>8.0807926829268197</v>
      </c>
    </row>
    <row r="1722" spans="1:6" x14ac:dyDescent="0.25">
      <c r="A1722">
        <v>1914</v>
      </c>
      <c r="B1722" t="s">
        <v>10</v>
      </c>
      <c r="C1722">
        <v>7.68</v>
      </c>
      <c r="D1722">
        <v>8.59</v>
      </c>
      <c r="E1722">
        <v>6.1678181818181796</v>
      </c>
      <c r="F1722">
        <v>8.0838787878787794</v>
      </c>
    </row>
    <row r="1723" spans="1:6" x14ac:dyDescent="0.25">
      <c r="A1723">
        <v>1915</v>
      </c>
      <c r="B1723" t="s">
        <v>10</v>
      </c>
      <c r="C1723">
        <v>5.1100000000000003</v>
      </c>
      <c r="D1723">
        <v>8.59</v>
      </c>
      <c r="E1723">
        <v>6.16144578313253</v>
      </c>
      <c r="F1723">
        <v>8.0869277108433693</v>
      </c>
    </row>
    <row r="1724" spans="1:6" x14ac:dyDescent="0.25">
      <c r="A1724">
        <v>1916</v>
      </c>
      <c r="B1724" t="s">
        <v>10</v>
      </c>
      <c r="C1724">
        <v>6.11</v>
      </c>
      <c r="D1724">
        <v>8.23</v>
      </c>
      <c r="E1724">
        <v>6.1611377245508896</v>
      </c>
      <c r="F1724">
        <v>8.0877844311377203</v>
      </c>
    </row>
    <row r="1725" spans="1:6" x14ac:dyDescent="0.25">
      <c r="A1725">
        <v>1917</v>
      </c>
      <c r="B1725" t="s">
        <v>10</v>
      </c>
      <c r="C1725">
        <v>5.77</v>
      </c>
      <c r="D1725">
        <v>8.02</v>
      </c>
      <c r="E1725">
        <v>6.15880952380952</v>
      </c>
      <c r="F1725">
        <v>8.0873809523809506</v>
      </c>
    </row>
    <row r="1726" spans="1:6" x14ac:dyDescent="0.25">
      <c r="A1726">
        <v>1918</v>
      </c>
      <c r="B1726" t="s">
        <v>10</v>
      </c>
      <c r="C1726">
        <v>6.49</v>
      </c>
      <c r="D1726">
        <v>8.1300000000000008</v>
      </c>
      <c r="E1726">
        <v>6.1607692307692297</v>
      </c>
      <c r="F1726">
        <v>8.08763313609467</v>
      </c>
    </row>
    <row r="1727" spans="1:6" x14ac:dyDescent="0.25">
      <c r="A1727">
        <v>1919</v>
      </c>
      <c r="B1727" t="s">
        <v>10</v>
      </c>
      <c r="C1727">
        <v>5.83</v>
      </c>
      <c r="D1727">
        <v>8.3800000000000008</v>
      </c>
      <c r="E1727">
        <v>6.1588235294117597</v>
      </c>
      <c r="F1727">
        <v>8.08935294117647</v>
      </c>
    </row>
    <row r="1728" spans="1:6" x14ac:dyDescent="0.25">
      <c r="A1728">
        <v>1920</v>
      </c>
      <c r="B1728" t="s">
        <v>10</v>
      </c>
      <c r="C1728">
        <v>7.17</v>
      </c>
      <c r="D1728">
        <v>8.36</v>
      </c>
      <c r="E1728">
        <v>6.1647368421052597</v>
      </c>
      <c r="F1728">
        <v>8.0909356725146093</v>
      </c>
    </row>
    <row r="1729" spans="1:6" x14ac:dyDescent="0.25">
      <c r="A1729">
        <v>1921</v>
      </c>
      <c r="B1729" t="s">
        <v>10</v>
      </c>
      <c r="C1729">
        <v>7.19</v>
      </c>
      <c r="D1729">
        <v>8.57</v>
      </c>
      <c r="E1729">
        <v>6.1706976744185997</v>
      </c>
      <c r="F1729">
        <v>8.0937209302325499</v>
      </c>
    </row>
    <row r="1730" spans="1:6" x14ac:dyDescent="0.25">
      <c r="A1730">
        <v>1922</v>
      </c>
      <c r="B1730" t="s">
        <v>10</v>
      </c>
      <c r="C1730">
        <v>5.67</v>
      </c>
      <c r="D1730">
        <v>8.41</v>
      </c>
      <c r="E1730">
        <v>6.1678034682080902</v>
      </c>
      <c r="F1730">
        <v>8.0955491329479692</v>
      </c>
    </row>
    <row r="1731" spans="1:6" x14ac:dyDescent="0.25">
      <c r="A1731">
        <v>1923</v>
      </c>
      <c r="B1731" t="s">
        <v>10</v>
      </c>
      <c r="C1731">
        <v>5.75</v>
      </c>
      <c r="D1731">
        <v>8.42</v>
      </c>
      <c r="E1731">
        <v>6.1654022988505703</v>
      </c>
      <c r="F1731">
        <v>8.0974137931034402</v>
      </c>
    </row>
    <row r="1732" spans="1:6" x14ac:dyDescent="0.25">
      <c r="A1732">
        <v>1924</v>
      </c>
      <c r="B1732" t="s">
        <v>10</v>
      </c>
      <c r="C1732">
        <v>6.22</v>
      </c>
      <c r="D1732">
        <v>8.51</v>
      </c>
      <c r="E1732">
        <v>6.1657142857142802</v>
      </c>
      <c r="F1732">
        <v>8.0997714285714206</v>
      </c>
    </row>
    <row r="1733" spans="1:6" x14ac:dyDescent="0.25">
      <c r="A1733">
        <v>1925</v>
      </c>
      <c r="B1733" t="s">
        <v>10</v>
      </c>
      <c r="C1733">
        <v>6.97</v>
      </c>
      <c r="D1733">
        <v>8.5299999999999994</v>
      </c>
      <c r="E1733">
        <v>6.1702840909090897</v>
      </c>
      <c r="F1733">
        <v>8.1022159090908996</v>
      </c>
    </row>
    <row r="1734" spans="1:6" x14ac:dyDescent="0.25">
      <c r="A1734">
        <v>1926</v>
      </c>
      <c r="B1734" t="s">
        <v>10</v>
      </c>
      <c r="C1734">
        <v>6.28</v>
      </c>
      <c r="D1734">
        <v>8.73</v>
      </c>
      <c r="E1734">
        <v>6.1709039548022497</v>
      </c>
      <c r="F1734">
        <v>8.1057627118644007</v>
      </c>
    </row>
    <row r="1735" spans="1:6" x14ac:dyDescent="0.25">
      <c r="A1735">
        <v>1927</v>
      </c>
      <c r="B1735" t="s">
        <v>10</v>
      </c>
      <c r="C1735">
        <v>6.31</v>
      </c>
      <c r="D1735">
        <v>8.52</v>
      </c>
      <c r="E1735">
        <v>6.1716853932584197</v>
      </c>
      <c r="F1735">
        <v>8.1080898876404408</v>
      </c>
    </row>
    <row r="1736" spans="1:6" x14ac:dyDescent="0.25">
      <c r="A1736">
        <v>1928</v>
      </c>
      <c r="B1736" t="s">
        <v>10</v>
      </c>
      <c r="C1736">
        <v>5.97</v>
      </c>
      <c r="D1736">
        <v>8.6300000000000008</v>
      </c>
      <c r="E1736">
        <v>6.1705586592178703</v>
      </c>
      <c r="F1736">
        <v>8.1110055865921709</v>
      </c>
    </row>
    <row r="1737" spans="1:6" x14ac:dyDescent="0.25">
      <c r="A1737">
        <v>1929</v>
      </c>
      <c r="B1737" t="s">
        <v>10</v>
      </c>
      <c r="C1737">
        <v>5.92</v>
      </c>
      <c r="D1737">
        <v>8.24</v>
      </c>
      <c r="E1737">
        <v>6.1691666666666602</v>
      </c>
      <c r="F1737">
        <v>8.1117222222222196</v>
      </c>
    </row>
    <row r="1738" spans="1:6" x14ac:dyDescent="0.25">
      <c r="A1738">
        <v>1930</v>
      </c>
      <c r="B1738" t="s">
        <v>10</v>
      </c>
      <c r="C1738">
        <v>7.86</v>
      </c>
      <c r="D1738">
        <v>8.6300000000000008</v>
      </c>
      <c r="E1738">
        <v>6.1785082872928099</v>
      </c>
      <c r="F1738">
        <v>8.1145856353591093</v>
      </c>
    </row>
    <row r="1739" spans="1:6" x14ac:dyDescent="0.25">
      <c r="A1739">
        <v>1931</v>
      </c>
      <c r="B1739" t="s">
        <v>10</v>
      </c>
      <c r="C1739">
        <v>5.6</v>
      </c>
      <c r="D1739">
        <v>8.7200000000000006</v>
      </c>
      <c r="E1739">
        <v>6.1753296703296696</v>
      </c>
      <c r="F1739">
        <v>8.1179120879120799</v>
      </c>
    </row>
    <row r="1740" spans="1:6" x14ac:dyDescent="0.25">
      <c r="A1740">
        <v>1932</v>
      </c>
      <c r="B1740" t="s">
        <v>10</v>
      </c>
      <c r="C1740">
        <v>6.98</v>
      </c>
      <c r="D1740">
        <v>8.7100000000000009</v>
      </c>
      <c r="E1740">
        <v>6.1797267759562802</v>
      </c>
      <c r="F1740">
        <v>8.1211475409835998</v>
      </c>
    </row>
    <row r="1741" spans="1:6" x14ac:dyDescent="0.25">
      <c r="A1741">
        <v>1933</v>
      </c>
      <c r="B1741" t="s">
        <v>10</v>
      </c>
      <c r="C1741">
        <v>6.61</v>
      </c>
      <c r="D1741">
        <v>8.34</v>
      </c>
      <c r="E1741">
        <v>6.1820652173913002</v>
      </c>
      <c r="F1741">
        <v>8.12233695652173</v>
      </c>
    </row>
    <row r="1742" spans="1:6" x14ac:dyDescent="0.25">
      <c r="A1742">
        <v>1934</v>
      </c>
      <c r="B1742" t="s">
        <v>10</v>
      </c>
      <c r="C1742">
        <v>8.39</v>
      </c>
      <c r="D1742">
        <v>8.6300000000000008</v>
      </c>
      <c r="E1742">
        <v>6.194</v>
      </c>
      <c r="F1742">
        <v>8.1250810810810794</v>
      </c>
    </row>
    <row r="1743" spans="1:6" x14ac:dyDescent="0.25">
      <c r="A1743">
        <v>1935</v>
      </c>
      <c r="B1743" t="s">
        <v>10</v>
      </c>
      <c r="C1743">
        <v>7.09</v>
      </c>
      <c r="D1743">
        <v>8.52</v>
      </c>
      <c r="E1743">
        <v>6.1988172043010703</v>
      </c>
      <c r="F1743">
        <v>8.1272043010752597</v>
      </c>
    </row>
    <row r="1744" spans="1:6" x14ac:dyDescent="0.25">
      <c r="A1744">
        <v>1936</v>
      </c>
      <c r="B1744" t="s">
        <v>10</v>
      </c>
      <c r="C1744">
        <v>7.25</v>
      </c>
      <c r="D1744">
        <v>8.5500000000000007</v>
      </c>
      <c r="E1744">
        <v>6.2044385026737903</v>
      </c>
      <c r="F1744">
        <v>8.1294652406417107</v>
      </c>
    </row>
    <row r="1745" spans="1:6" x14ac:dyDescent="0.25">
      <c r="A1745">
        <v>1937</v>
      </c>
      <c r="B1745" t="s">
        <v>10</v>
      </c>
      <c r="C1745">
        <v>7.38</v>
      </c>
      <c r="D1745">
        <v>8.6999999999999993</v>
      </c>
      <c r="E1745">
        <v>6.2106914893617002</v>
      </c>
      <c r="F1745">
        <v>8.1325000000000003</v>
      </c>
    </row>
    <row r="1746" spans="1:6" x14ac:dyDescent="0.25">
      <c r="A1746">
        <v>1938</v>
      </c>
      <c r="B1746" t="s">
        <v>10</v>
      </c>
      <c r="C1746">
        <v>8.0500000000000007</v>
      </c>
      <c r="D1746">
        <v>8.86</v>
      </c>
      <c r="E1746">
        <v>6.2204232804232804</v>
      </c>
      <c r="F1746">
        <v>8.1363492063492</v>
      </c>
    </row>
    <row r="1747" spans="1:6" x14ac:dyDescent="0.25">
      <c r="A1747">
        <v>1939</v>
      </c>
      <c r="B1747" t="s">
        <v>10</v>
      </c>
      <c r="C1747">
        <v>7.36</v>
      </c>
      <c r="D1747">
        <v>8.76</v>
      </c>
      <c r="E1747">
        <v>6.2264210526315704</v>
      </c>
      <c r="F1747">
        <v>8.1396315789473608</v>
      </c>
    </row>
    <row r="1748" spans="1:6" x14ac:dyDescent="0.25">
      <c r="A1748">
        <v>1940</v>
      </c>
      <c r="B1748" t="s">
        <v>10</v>
      </c>
      <c r="C1748">
        <v>4.95</v>
      </c>
      <c r="D1748">
        <v>8.76</v>
      </c>
      <c r="E1748">
        <v>6.2197382198952802</v>
      </c>
      <c r="F1748">
        <v>8.1428795811518295</v>
      </c>
    </row>
    <row r="1749" spans="1:6" x14ac:dyDescent="0.25">
      <c r="A1749">
        <v>1941</v>
      </c>
      <c r="B1749" t="s">
        <v>10</v>
      </c>
      <c r="C1749">
        <v>4.83</v>
      </c>
      <c r="D1749">
        <v>8.77</v>
      </c>
      <c r="E1749">
        <v>6.2125000000000004</v>
      </c>
      <c r="F1749">
        <v>8.1461458333333301</v>
      </c>
    </row>
    <row r="1750" spans="1:6" x14ac:dyDescent="0.25">
      <c r="A1750">
        <v>1942</v>
      </c>
      <c r="B1750" t="s">
        <v>10</v>
      </c>
      <c r="C1750">
        <v>4.3499999999999996</v>
      </c>
      <c r="D1750">
        <v>8.73</v>
      </c>
      <c r="E1750">
        <v>6.2028497409326402</v>
      </c>
      <c r="F1750">
        <v>8.1491709844559495</v>
      </c>
    </row>
    <row r="1751" spans="1:6" x14ac:dyDescent="0.25">
      <c r="A1751">
        <v>1943</v>
      </c>
      <c r="B1751" t="s">
        <v>10</v>
      </c>
      <c r="C1751">
        <v>7.72</v>
      </c>
      <c r="D1751">
        <v>8.76</v>
      </c>
      <c r="E1751">
        <v>6.21067010309278</v>
      </c>
      <c r="F1751">
        <v>8.1523195876288597</v>
      </c>
    </row>
    <row r="1752" spans="1:6" x14ac:dyDescent="0.25">
      <c r="A1752">
        <v>1944</v>
      </c>
      <c r="B1752" t="s">
        <v>10</v>
      </c>
      <c r="C1752">
        <v>7.25</v>
      </c>
      <c r="D1752">
        <v>8.85</v>
      </c>
      <c r="E1752">
        <v>6.2160000000000002</v>
      </c>
      <c r="F1752">
        <v>8.1558974358974297</v>
      </c>
    </row>
    <row r="1753" spans="1:6" x14ac:dyDescent="0.25">
      <c r="A1753">
        <v>1945</v>
      </c>
      <c r="B1753" t="s">
        <v>10</v>
      </c>
      <c r="C1753">
        <v>7.06</v>
      </c>
      <c r="D1753">
        <v>8.58</v>
      </c>
      <c r="E1753">
        <v>6.22030612244897</v>
      </c>
      <c r="F1753">
        <v>8.1580612244897903</v>
      </c>
    </row>
    <row r="1754" spans="1:6" x14ac:dyDescent="0.25">
      <c r="A1754">
        <v>1946</v>
      </c>
      <c r="B1754" t="s">
        <v>10</v>
      </c>
      <c r="C1754">
        <v>6.65</v>
      </c>
      <c r="D1754">
        <v>8.68</v>
      </c>
      <c r="E1754">
        <v>6.22248730964467</v>
      </c>
      <c r="F1754">
        <v>8.16071065989847</v>
      </c>
    </row>
    <row r="1755" spans="1:6" x14ac:dyDescent="0.25">
      <c r="A1755">
        <v>1947</v>
      </c>
      <c r="B1755" t="s">
        <v>10</v>
      </c>
      <c r="C1755">
        <v>6.1</v>
      </c>
      <c r="D1755">
        <v>8.8000000000000007</v>
      </c>
      <c r="E1755">
        <v>6.2218686868686799</v>
      </c>
      <c r="F1755">
        <v>8.1639393939393905</v>
      </c>
    </row>
    <row r="1756" spans="1:6" x14ac:dyDescent="0.25">
      <c r="A1756">
        <v>1948</v>
      </c>
      <c r="B1756" t="s">
        <v>10</v>
      </c>
      <c r="C1756">
        <v>7.02</v>
      </c>
      <c r="D1756">
        <v>8.75</v>
      </c>
      <c r="E1756">
        <v>6.2258793969849204</v>
      </c>
      <c r="F1756">
        <v>8.1668844221105505</v>
      </c>
    </row>
    <row r="1757" spans="1:6" x14ac:dyDescent="0.25">
      <c r="A1757">
        <v>1949</v>
      </c>
      <c r="B1757" t="s">
        <v>10</v>
      </c>
      <c r="C1757">
        <v>8.1</v>
      </c>
      <c r="D1757">
        <v>8.59</v>
      </c>
      <c r="E1757">
        <v>6.2352499999999997</v>
      </c>
      <c r="F1757">
        <v>8.1690000000000005</v>
      </c>
    </row>
    <row r="1758" spans="1:6" x14ac:dyDescent="0.25">
      <c r="A1758">
        <v>1950</v>
      </c>
      <c r="B1758" t="s">
        <v>10</v>
      </c>
      <c r="C1758">
        <v>7.1</v>
      </c>
      <c r="D1758">
        <v>8.3699999999999992</v>
      </c>
      <c r="E1758">
        <v>6.2395522388059703</v>
      </c>
      <c r="F1758">
        <v>8.17</v>
      </c>
    </row>
    <row r="1759" spans="1:6" x14ac:dyDescent="0.25">
      <c r="A1759">
        <v>1951</v>
      </c>
      <c r="B1759" t="s">
        <v>10</v>
      </c>
      <c r="C1759">
        <v>6.99</v>
      </c>
      <c r="D1759">
        <v>8.6300000000000008</v>
      </c>
      <c r="E1759">
        <v>6.2432673267326697</v>
      </c>
      <c r="F1759">
        <v>8.1722772277227698</v>
      </c>
    </row>
    <row r="1760" spans="1:6" x14ac:dyDescent="0.25">
      <c r="A1760">
        <v>1952</v>
      </c>
      <c r="B1760" t="s">
        <v>10</v>
      </c>
      <c r="C1760">
        <v>5.96</v>
      </c>
      <c r="D1760">
        <v>8.64</v>
      </c>
      <c r="E1760">
        <v>6.24187192118226</v>
      </c>
      <c r="F1760">
        <v>8.1745812807881695</v>
      </c>
    </row>
    <row r="1761" spans="1:6" x14ac:dyDescent="0.25">
      <c r="A1761">
        <v>1953</v>
      </c>
      <c r="B1761" t="s">
        <v>10</v>
      </c>
      <c r="C1761">
        <v>7.68</v>
      </c>
      <c r="D1761">
        <v>8.8699999999999992</v>
      </c>
      <c r="E1761">
        <v>6.2489215686274502</v>
      </c>
      <c r="F1761">
        <v>8.1779901960784294</v>
      </c>
    </row>
    <row r="1762" spans="1:6" x14ac:dyDescent="0.25">
      <c r="A1762">
        <v>1954</v>
      </c>
      <c r="B1762" t="s">
        <v>10</v>
      </c>
      <c r="C1762">
        <v>6.4</v>
      </c>
      <c r="D1762">
        <v>8.56</v>
      </c>
      <c r="E1762">
        <v>6.2496585365853603</v>
      </c>
      <c r="F1762">
        <v>8.1798536585365795</v>
      </c>
    </row>
    <row r="1763" spans="1:6" x14ac:dyDescent="0.25">
      <c r="A1763">
        <v>1955</v>
      </c>
      <c r="B1763" t="s">
        <v>10</v>
      </c>
      <c r="C1763">
        <v>6.24</v>
      </c>
      <c r="D1763">
        <v>8.6300000000000008</v>
      </c>
      <c r="E1763">
        <v>6.2496116504854298</v>
      </c>
      <c r="F1763">
        <v>8.1820388349514506</v>
      </c>
    </row>
    <row r="1764" spans="1:6" x14ac:dyDescent="0.25">
      <c r="A1764">
        <v>1956</v>
      </c>
      <c r="B1764" t="s">
        <v>10</v>
      </c>
      <c r="C1764">
        <v>5.25</v>
      </c>
      <c r="D1764">
        <v>8.2799999999999994</v>
      </c>
      <c r="E1764">
        <v>6.2447826086956502</v>
      </c>
      <c r="F1764">
        <v>8.18251207729468</v>
      </c>
    </row>
    <row r="1765" spans="1:6" x14ac:dyDescent="0.25">
      <c r="A1765">
        <v>1957</v>
      </c>
      <c r="B1765" t="s">
        <v>10</v>
      </c>
      <c r="C1765">
        <v>6.68</v>
      </c>
      <c r="D1765">
        <v>8.73</v>
      </c>
      <c r="E1765">
        <v>6.2468750000000002</v>
      </c>
      <c r="F1765">
        <v>8.1851442307692306</v>
      </c>
    </row>
    <row r="1766" spans="1:6" x14ac:dyDescent="0.25">
      <c r="A1766">
        <v>1958</v>
      </c>
      <c r="B1766" t="s">
        <v>10</v>
      </c>
      <c r="C1766">
        <v>5.98</v>
      </c>
      <c r="D1766">
        <v>8.77</v>
      </c>
      <c r="E1766">
        <v>6.2455980861244003</v>
      </c>
      <c r="F1766">
        <v>8.1879425837320507</v>
      </c>
    </row>
    <row r="1767" spans="1:6" x14ac:dyDescent="0.25">
      <c r="A1767">
        <v>1959</v>
      </c>
      <c r="B1767" t="s">
        <v>10</v>
      </c>
      <c r="C1767">
        <v>7.69</v>
      </c>
      <c r="D1767">
        <v>8.73</v>
      </c>
      <c r="E1767">
        <v>6.2524761904761901</v>
      </c>
      <c r="F1767">
        <v>8.1905238095237998</v>
      </c>
    </row>
    <row r="1768" spans="1:6" x14ac:dyDescent="0.25">
      <c r="A1768">
        <v>1960</v>
      </c>
      <c r="B1768" t="s">
        <v>10</v>
      </c>
      <c r="C1768">
        <v>6.59</v>
      </c>
      <c r="D1768">
        <v>8.58</v>
      </c>
      <c r="E1768">
        <v>6.2540758293838801</v>
      </c>
      <c r="F1768">
        <v>8.1923696682464406</v>
      </c>
    </row>
    <row r="1769" spans="1:6" x14ac:dyDescent="0.25">
      <c r="A1769">
        <v>1961</v>
      </c>
      <c r="B1769" t="s">
        <v>10</v>
      </c>
      <c r="C1769">
        <v>7.74</v>
      </c>
      <c r="D1769">
        <v>8.8000000000000007</v>
      </c>
      <c r="E1769">
        <v>6.2610849056603701</v>
      </c>
      <c r="F1769">
        <v>8.1952358490565995</v>
      </c>
    </row>
    <row r="1770" spans="1:6" x14ac:dyDescent="0.25">
      <c r="A1770">
        <v>1962</v>
      </c>
      <c r="B1770" t="s">
        <v>10</v>
      </c>
      <c r="C1770">
        <v>5.83</v>
      </c>
      <c r="D1770">
        <v>8.75</v>
      </c>
      <c r="E1770">
        <v>6.2590610328638396</v>
      </c>
      <c r="F1770">
        <v>8.1978403755868499</v>
      </c>
    </row>
    <row r="1771" spans="1:6" x14ac:dyDescent="0.25">
      <c r="A1771">
        <v>1963</v>
      </c>
      <c r="B1771" t="s">
        <v>10</v>
      </c>
      <c r="C1771">
        <v>5.85</v>
      </c>
      <c r="D1771">
        <v>8.86</v>
      </c>
      <c r="E1771">
        <v>6.2571495327102804</v>
      </c>
      <c r="F1771">
        <v>8.2009345794392505</v>
      </c>
    </row>
    <row r="1772" spans="1:6" x14ac:dyDescent="0.25">
      <c r="A1772">
        <v>1964</v>
      </c>
      <c r="B1772" t="s">
        <v>10</v>
      </c>
      <c r="C1772">
        <v>6.6</v>
      </c>
      <c r="D1772">
        <v>8.41</v>
      </c>
      <c r="E1772">
        <v>6.2587441860465098</v>
      </c>
      <c r="F1772">
        <v>8.2019069767441799</v>
      </c>
    </row>
    <row r="1773" spans="1:6" x14ac:dyDescent="0.25">
      <c r="A1773">
        <v>1965</v>
      </c>
      <c r="B1773" t="s">
        <v>10</v>
      </c>
      <c r="C1773">
        <v>5.84</v>
      </c>
      <c r="D1773">
        <v>8.5299999999999994</v>
      </c>
      <c r="E1773">
        <v>6.25680555555555</v>
      </c>
      <c r="F1773">
        <v>8.2034259259259201</v>
      </c>
    </row>
    <row r="1774" spans="1:6" x14ac:dyDescent="0.25">
      <c r="A1774">
        <v>1966</v>
      </c>
      <c r="B1774" t="s">
        <v>10</v>
      </c>
      <c r="C1774">
        <v>5.61</v>
      </c>
      <c r="D1774">
        <v>8.6</v>
      </c>
      <c r="E1774">
        <v>6.2538248847926203</v>
      </c>
      <c r="F1774">
        <v>8.2052534562211896</v>
      </c>
    </row>
    <row r="1775" spans="1:6" x14ac:dyDescent="0.25">
      <c r="A1775">
        <v>1967</v>
      </c>
      <c r="B1775" t="s">
        <v>10</v>
      </c>
      <c r="C1775">
        <v>7.03</v>
      </c>
      <c r="D1775">
        <v>8.6999999999999993</v>
      </c>
      <c r="E1775">
        <v>6.2573853211009096</v>
      </c>
      <c r="F1775">
        <v>8.2075229357798101</v>
      </c>
    </row>
    <row r="1776" spans="1:6" x14ac:dyDescent="0.25">
      <c r="A1776">
        <v>1968</v>
      </c>
      <c r="B1776" t="s">
        <v>10</v>
      </c>
      <c r="C1776">
        <v>6.59</v>
      </c>
      <c r="D1776">
        <v>8.52</v>
      </c>
      <c r="E1776">
        <v>6.2589041095890403</v>
      </c>
      <c r="F1776">
        <v>8.2089497716894897</v>
      </c>
    </row>
    <row r="1777" spans="1:6" x14ac:dyDescent="0.25">
      <c r="A1777">
        <v>1969</v>
      </c>
      <c r="B1777" t="s">
        <v>10</v>
      </c>
      <c r="C1777">
        <v>6.06</v>
      </c>
      <c r="D1777">
        <v>8.6</v>
      </c>
      <c r="E1777">
        <v>6.258</v>
      </c>
      <c r="F1777">
        <v>8.2107272727272704</v>
      </c>
    </row>
    <row r="1778" spans="1:6" x14ac:dyDescent="0.25">
      <c r="A1778">
        <v>1970</v>
      </c>
      <c r="B1778" t="s">
        <v>10</v>
      </c>
      <c r="C1778">
        <v>5.38</v>
      </c>
      <c r="D1778">
        <v>8.6999999999999993</v>
      </c>
      <c r="E1778">
        <v>6.25402714932126</v>
      </c>
      <c r="F1778">
        <v>8.2129411764705793</v>
      </c>
    </row>
    <row r="1779" spans="1:6" x14ac:dyDescent="0.25">
      <c r="A1779">
        <v>1971</v>
      </c>
      <c r="B1779" t="s">
        <v>10</v>
      </c>
      <c r="C1779">
        <v>6.77</v>
      </c>
      <c r="D1779">
        <v>8.6</v>
      </c>
      <c r="E1779">
        <v>6.2563513513513502</v>
      </c>
      <c r="F1779">
        <v>8.2146846846846806</v>
      </c>
    </row>
    <row r="1780" spans="1:6" x14ac:dyDescent="0.25">
      <c r="A1780">
        <v>1972</v>
      </c>
      <c r="B1780" t="s">
        <v>10</v>
      </c>
      <c r="C1780">
        <v>7.27</v>
      </c>
      <c r="D1780">
        <v>8.5</v>
      </c>
      <c r="E1780">
        <v>6.2608968609865396</v>
      </c>
      <c r="F1780">
        <v>8.2159641255605305</v>
      </c>
    </row>
    <row r="1781" spans="1:6" x14ac:dyDescent="0.25">
      <c r="A1781">
        <v>1973</v>
      </c>
      <c r="B1781" t="s">
        <v>10</v>
      </c>
      <c r="C1781">
        <v>7.24</v>
      </c>
      <c r="D1781">
        <v>8.9499999999999993</v>
      </c>
      <c r="E1781">
        <v>6.2652678571428497</v>
      </c>
      <c r="F1781">
        <v>8.21924107142857</v>
      </c>
    </row>
    <row r="1782" spans="1:6" x14ac:dyDescent="0.25">
      <c r="A1782">
        <v>1974</v>
      </c>
      <c r="B1782" t="s">
        <v>10</v>
      </c>
      <c r="C1782">
        <v>7.5</v>
      </c>
      <c r="D1782">
        <v>8.4700000000000006</v>
      </c>
      <c r="E1782">
        <v>6.2707555555555503</v>
      </c>
      <c r="F1782">
        <v>8.2203555555555496</v>
      </c>
    </row>
    <row r="1783" spans="1:6" x14ac:dyDescent="0.25">
      <c r="A1783">
        <v>1975</v>
      </c>
      <c r="B1783" t="s">
        <v>10</v>
      </c>
      <c r="C1783">
        <v>8.27</v>
      </c>
      <c r="D1783">
        <v>8.74</v>
      </c>
      <c r="E1783">
        <v>6.2796017699115003</v>
      </c>
      <c r="F1783">
        <v>8.2226548672566295</v>
      </c>
    </row>
    <row r="1784" spans="1:6" x14ac:dyDescent="0.25">
      <c r="A1784">
        <v>1976</v>
      </c>
      <c r="B1784" t="s">
        <v>10</v>
      </c>
      <c r="C1784">
        <v>6.06</v>
      </c>
      <c r="D1784">
        <v>8.35</v>
      </c>
      <c r="E1784">
        <v>6.2786343612334798</v>
      </c>
      <c r="F1784">
        <v>8.2232158590308302</v>
      </c>
    </row>
    <row r="1785" spans="1:6" x14ac:dyDescent="0.25">
      <c r="A1785">
        <v>1977</v>
      </c>
      <c r="B1785" t="s">
        <v>10</v>
      </c>
      <c r="C1785">
        <v>6.35</v>
      </c>
      <c r="D1785">
        <v>8.85</v>
      </c>
      <c r="E1785">
        <v>6.2789473684210497</v>
      </c>
      <c r="F1785">
        <v>8.2259649122807001</v>
      </c>
    </row>
    <row r="1786" spans="1:6" x14ac:dyDescent="0.25">
      <c r="A1786">
        <v>1978</v>
      </c>
      <c r="B1786" t="s">
        <v>10</v>
      </c>
      <c r="C1786">
        <v>5.95</v>
      </c>
      <c r="D1786">
        <v>8.69</v>
      </c>
      <c r="E1786">
        <v>6.2775109170305603</v>
      </c>
      <c r="F1786">
        <v>8.2279912663755397</v>
      </c>
    </row>
    <row r="1787" spans="1:6" x14ac:dyDescent="0.25">
      <c r="A1787">
        <v>1979</v>
      </c>
      <c r="B1787" t="s">
        <v>10</v>
      </c>
      <c r="C1787">
        <v>5.85</v>
      </c>
      <c r="D1787">
        <v>8.73</v>
      </c>
      <c r="E1787">
        <v>6.2756521739130404</v>
      </c>
      <c r="F1787">
        <v>8.2301739130434708</v>
      </c>
    </row>
    <row r="1788" spans="1:6" x14ac:dyDescent="0.25">
      <c r="A1788">
        <v>1980</v>
      </c>
      <c r="B1788" t="s">
        <v>10</v>
      </c>
      <c r="C1788">
        <v>6.04</v>
      </c>
      <c r="D1788">
        <v>8.98</v>
      </c>
      <c r="E1788">
        <v>6.2746320346320301</v>
      </c>
      <c r="F1788">
        <v>8.23341991341991</v>
      </c>
    </row>
    <row r="1789" spans="1:6" x14ac:dyDescent="0.25">
      <c r="A1789">
        <v>1981</v>
      </c>
      <c r="B1789" t="s">
        <v>10</v>
      </c>
      <c r="C1789">
        <v>6.2</v>
      </c>
      <c r="D1789">
        <v>9.17</v>
      </c>
      <c r="E1789">
        <v>6.2743103448275797</v>
      </c>
      <c r="F1789">
        <v>8.2374568965517199</v>
      </c>
    </row>
    <row r="1790" spans="1:6" x14ac:dyDescent="0.25">
      <c r="A1790">
        <v>1982</v>
      </c>
      <c r="B1790" t="s">
        <v>10</v>
      </c>
      <c r="C1790">
        <v>6.96</v>
      </c>
      <c r="D1790">
        <v>8.64</v>
      </c>
      <c r="E1790">
        <v>6.2772532188841197</v>
      </c>
      <c r="F1790">
        <v>8.2391845493562208</v>
      </c>
    </row>
    <row r="1791" spans="1:6" x14ac:dyDescent="0.25">
      <c r="A1791">
        <v>1983</v>
      </c>
      <c r="B1791" t="s">
        <v>10</v>
      </c>
      <c r="C1791">
        <v>7.44</v>
      </c>
      <c r="D1791">
        <v>9.0299999999999994</v>
      </c>
      <c r="E1791">
        <v>6.2822222222222202</v>
      </c>
      <c r="F1791">
        <v>8.2425641025640992</v>
      </c>
    </row>
    <row r="1792" spans="1:6" x14ac:dyDescent="0.25">
      <c r="A1792">
        <v>1984</v>
      </c>
      <c r="B1792" t="s">
        <v>10</v>
      </c>
      <c r="C1792">
        <v>7.29</v>
      </c>
      <c r="D1792">
        <v>8.69</v>
      </c>
      <c r="E1792">
        <v>6.2865106382978704</v>
      </c>
      <c r="F1792">
        <v>8.2444680851063801</v>
      </c>
    </row>
    <row r="1793" spans="1:6" x14ac:dyDescent="0.25">
      <c r="A1793">
        <v>1985</v>
      </c>
      <c r="B1793" t="s">
        <v>10</v>
      </c>
      <c r="C1793">
        <v>4.8499999999999996</v>
      </c>
      <c r="D1793">
        <v>8.66</v>
      </c>
      <c r="E1793">
        <v>6.2804237288135498</v>
      </c>
      <c r="F1793">
        <v>8.2462288135593198</v>
      </c>
    </row>
    <row r="1794" spans="1:6" x14ac:dyDescent="0.25">
      <c r="A1794">
        <v>1986</v>
      </c>
      <c r="B1794" t="s">
        <v>10</v>
      </c>
      <c r="C1794">
        <v>6.15</v>
      </c>
      <c r="D1794">
        <v>8.83</v>
      </c>
      <c r="E1794">
        <v>6.2798734177215101</v>
      </c>
      <c r="F1794">
        <v>8.2486919831223595</v>
      </c>
    </row>
    <row r="1795" spans="1:6" x14ac:dyDescent="0.25">
      <c r="A1795">
        <v>1987</v>
      </c>
      <c r="B1795" t="s">
        <v>10</v>
      </c>
      <c r="C1795">
        <v>4.99</v>
      </c>
      <c r="D1795">
        <v>8.99</v>
      </c>
      <c r="E1795">
        <v>6.2744537815125998</v>
      </c>
      <c r="F1795">
        <v>8.2518067226890697</v>
      </c>
    </row>
    <row r="1796" spans="1:6" x14ac:dyDescent="0.25">
      <c r="A1796">
        <v>1988</v>
      </c>
      <c r="B1796" t="s">
        <v>10</v>
      </c>
      <c r="C1796">
        <v>6.98</v>
      </c>
      <c r="D1796">
        <v>9.1999999999999993</v>
      </c>
      <c r="E1796">
        <v>6.2774058577405798</v>
      </c>
      <c r="F1796">
        <v>8.2557740585773995</v>
      </c>
    </row>
    <row r="1797" spans="1:6" x14ac:dyDescent="0.25">
      <c r="A1797">
        <v>1989</v>
      </c>
      <c r="B1797" t="s">
        <v>10</v>
      </c>
      <c r="C1797">
        <v>8.35</v>
      </c>
      <c r="D1797">
        <v>8.92</v>
      </c>
      <c r="E1797">
        <v>6.2860416666666596</v>
      </c>
      <c r="F1797">
        <v>8.2585416666666607</v>
      </c>
    </row>
    <row r="1798" spans="1:6" x14ac:dyDescent="0.25">
      <c r="A1798">
        <v>1990</v>
      </c>
      <c r="B1798" t="s">
        <v>10</v>
      </c>
      <c r="C1798">
        <v>8.43</v>
      </c>
      <c r="D1798">
        <v>9.23</v>
      </c>
      <c r="E1798">
        <v>6.29493775933609</v>
      </c>
      <c r="F1798">
        <v>8.2625726141078797</v>
      </c>
    </row>
    <row r="1799" spans="1:6" x14ac:dyDescent="0.25">
      <c r="A1799">
        <v>1991</v>
      </c>
      <c r="B1799" t="s">
        <v>10</v>
      </c>
      <c r="C1799">
        <v>7.49</v>
      </c>
      <c r="D1799">
        <v>9.18</v>
      </c>
      <c r="E1799">
        <v>6.29987603305785</v>
      </c>
      <c r="F1799">
        <v>8.2663636363636304</v>
      </c>
    </row>
    <row r="1800" spans="1:6" x14ac:dyDescent="0.25">
      <c r="A1800">
        <v>1992</v>
      </c>
      <c r="B1800" t="s">
        <v>10</v>
      </c>
      <c r="C1800">
        <v>7.94</v>
      </c>
      <c r="D1800">
        <v>8.84</v>
      </c>
      <c r="E1800">
        <v>6.3066255144032901</v>
      </c>
      <c r="F1800">
        <v>8.2687242798353893</v>
      </c>
    </row>
    <row r="1801" spans="1:6" x14ac:dyDescent="0.25">
      <c r="A1801">
        <v>1993</v>
      </c>
      <c r="B1801" t="s">
        <v>10</v>
      </c>
      <c r="C1801">
        <v>6.98</v>
      </c>
      <c r="D1801">
        <v>8.8699999999999992</v>
      </c>
      <c r="E1801">
        <v>6.3093852459016304</v>
      </c>
      <c r="F1801">
        <v>8.2711885245901602</v>
      </c>
    </row>
    <row r="1802" spans="1:6" x14ac:dyDescent="0.25">
      <c r="A1802">
        <v>1994</v>
      </c>
      <c r="B1802" t="s">
        <v>10</v>
      </c>
      <c r="C1802">
        <v>7.23</v>
      </c>
      <c r="D1802">
        <v>9.0399999999999991</v>
      </c>
      <c r="E1802">
        <v>6.3131428571428501</v>
      </c>
      <c r="F1802">
        <v>8.2743265306122407</v>
      </c>
    </row>
    <row r="1803" spans="1:6" x14ac:dyDescent="0.25">
      <c r="A1803">
        <v>1995</v>
      </c>
      <c r="B1803" t="s">
        <v>10</v>
      </c>
      <c r="C1803">
        <v>7.17</v>
      </c>
      <c r="D1803">
        <v>9.35</v>
      </c>
      <c r="E1803">
        <v>6.3166260162601597</v>
      </c>
      <c r="F1803">
        <v>8.2786991869918598</v>
      </c>
    </row>
    <row r="1804" spans="1:6" x14ac:dyDescent="0.25">
      <c r="A1804">
        <v>1996</v>
      </c>
      <c r="B1804" t="s">
        <v>10</v>
      </c>
      <c r="C1804">
        <v>6.15</v>
      </c>
      <c r="D1804">
        <v>9.0399999999999991</v>
      </c>
      <c r="E1804">
        <v>6.3159514170040403</v>
      </c>
      <c r="F1804">
        <v>8.2817813765182091</v>
      </c>
    </row>
    <row r="1805" spans="1:6" x14ac:dyDescent="0.25">
      <c r="A1805">
        <v>1997</v>
      </c>
      <c r="B1805" t="s">
        <v>10</v>
      </c>
      <c r="C1805">
        <v>7.66</v>
      </c>
      <c r="D1805">
        <v>9.1999999999999993</v>
      </c>
      <c r="E1805">
        <v>6.3213709677419301</v>
      </c>
      <c r="F1805">
        <v>8.2854838709677399</v>
      </c>
    </row>
    <row r="1806" spans="1:6" x14ac:dyDescent="0.25">
      <c r="A1806">
        <v>1998</v>
      </c>
      <c r="B1806" t="s">
        <v>10</v>
      </c>
      <c r="C1806">
        <v>6.89</v>
      </c>
      <c r="D1806">
        <v>9.52</v>
      </c>
      <c r="E1806">
        <v>6.3236546184738902</v>
      </c>
      <c r="F1806">
        <v>8.2904417670682697</v>
      </c>
    </row>
    <row r="1807" spans="1:6" x14ac:dyDescent="0.25">
      <c r="A1807">
        <v>1999</v>
      </c>
      <c r="B1807" t="s">
        <v>10</v>
      </c>
      <c r="C1807">
        <v>8.02</v>
      </c>
      <c r="D1807">
        <v>9.2899999999999991</v>
      </c>
      <c r="E1807">
        <v>6.3304400000000003</v>
      </c>
      <c r="F1807">
        <v>8.2944399999999998</v>
      </c>
    </row>
    <row r="1808" spans="1:6" x14ac:dyDescent="0.25">
      <c r="A1808">
        <v>2000</v>
      </c>
      <c r="B1808" t="s">
        <v>10</v>
      </c>
      <c r="C1808">
        <v>8.42</v>
      </c>
      <c r="D1808">
        <v>9.1999999999999993</v>
      </c>
      <c r="E1808">
        <v>6.3387649402390398</v>
      </c>
      <c r="F1808">
        <v>8.2980478087649399</v>
      </c>
    </row>
    <row r="1809" spans="1:6" x14ac:dyDescent="0.25">
      <c r="A1809">
        <v>2001</v>
      </c>
      <c r="B1809" t="s">
        <v>10</v>
      </c>
      <c r="C1809">
        <v>7.48</v>
      </c>
      <c r="D1809">
        <v>9.41</v>
      </c>
      <c r="E1809">
        <v>6.3432936507936502</v>
      </c>
      <c r="F1809">
        <v>8.3024603174603104</v>
      </c>
    </row>
    <row r="1810" spans="1:6" x14ac:dyDescent="0.25">
      <c r="A1810">
        <v>2002</v>
      </c>
      <c r="B1810" t="s">
        <v>10</v>
      </c>
      <c r="C1810">
        <v>7.96</v>
      </c>
      <c r="D1810">
        <v>9.57</v>
      </c>
      <c r="E1810">
        <v>6.3496837944664</v>
      </c>
      <c r="F1810">
        <v>8.3074703557312208</v>
      </c>
    </row>
    <row r="1811" spans="1:6" x14ac:dyDescent="0.25">
      <c r="A1811">
        <v>2003</v>
      </c>
      <c r="B1811" t="s">
        <v>10</v>
      </c>
      <c r="C1811">
        <v>7.46</v>
      </c>
      <c r="D1811">
        <v>9.5299999999999994</v>
      </c>
      <c r="E1811">
        <v>6.3540551181102298</v>
      </c>
      <c r="F1811">
        <v>8.3122834645669208</v>
      </c>
    </row>
    <row r="1812" spans="1:6" x14ac:dyDescent="0.25">
      <c r="A1812">
        <v>2004</v>
      </c>
      <c r="B1812" t="s">
        <v>10</v>
      </c>
      <c r="C1812">
        <v>7.53</v>
      </c>
      <c r="D1812">
        <v>9.32</v>
      </c>
      <c r="E1812">
        <v>6.35866666666666</v>
      </c>
      <c r="F1812">
        <v>8.3162352941176394</v>
      </c>
    </row>
    <row r="1813" spans="1:6" x14ac:dyDescent="0.25">
      <c r="A1813">
        <v>2005</v>
      </c>
      <c r="B1813" t="s">
        <v>10</v>
      </c>
      <c r="C1813">
        <v>7.72</v>
      </c>
      <c r="D1813">
        <v>9.6999999999999993</v>
      </c>
      <c r="E1813">
        <v>6.3639843750000002</v>
      </c>
      <c r="F1813">
        <v>8.3216406250000006</v>
      </c>
    </row>
    <row r="1814" spans="1:6" x14ac:dyDescent="0.25">
      <c r="A1814">
        <v>2006</v>
      </c>
      <c r="B1814" t="s">
        <v>10</v>
      </c>
      <c r="C1814">
        <v>8.3000000000000007</v>
      </c>
      <c r="D1814">
        <v>9.5299999999999994</v>
      </c>
      <c r="E1814">
        <v>6.37151750972762</v>
      </c>
      <c r="F1814">
        <v>8.3263424124513605</v>
      </c>
    </row>
    <row r="1815" spans="1:6" x14ac:dyDescent="0.25">
      <c r="A1815">
        <v>2007</v>
      </c>
      <c r="B1815" t="s">
        <v>10</v>
      </c>
      <c r="C1815">
        <v>8.16</v>
      </c>
      <c r="D1815">
        <v>9.73</v>
      </c>
      <c r="E1815">
        <v>6.3784496124030996</v>
      </c>
      <c r="F1815">
        <v>8.3317829457364301</v>
      </c>
    </row>
    <row r="1816" spans="1:6" x14ac:dyDescent="0.25">
      <c r="A1816">
        <v>2008</v>
      </c>
      <c r="B1816" t="s">
        <v>10</v>
      </c>
      <c r="C1816">
        <v>8.49</v>
      </c>
      <c r="D1816">
        <v>9.43</v>
      </c>
      <c r="E1816">
        <v>6.3866023166023096</v>
      </c>
      <c r="F1816">
        <v>8.3360231660231605</v>
      </c>
    </row>
    <row r="1817" spans="1:6" x14ac:dyDescent="0.25">
      <c r="A1817">
        <v>2009</v>
      </c>
      <c r="B1817" t="s">
        <v>10</v>
      </c>
      <c r="C1817">
        <v>7.54</v>
      </c>
      <c r="D1817">
        <v>9.51</v>
      </c>
      <c r="E1817">
        <v>6.3910384615384599</v>
      </c>
      <c r="F1817">
        <v>8.3405384615384595</v>
      </c>
    </row>
    <row r="1818" spans="1:6" x14ac:dyDescent="0.25">
      <c r="A1818">
        <v>2010</v>
      </c>
      <c r="B1818" t="s">
        <v>10</v>
      </c>
      <c r="C1818">
        <v>6.01</v>
      </c>
      <c r="D1818">
        <v>9.6999999999999993</v>
      </c>
      <c r="E1818">
        <v>6.3895785440613002</v>
      </c>
      <c r="F1818">
        <v>8.3457471264367804</v>
      </c>
    </row>
    <row r="1819" spans="1:6" x14ac:dyDescent="0.25">
      <c r="A1819">
        <v>2011</v>
      </c>
      <c r="B1819" t="s">
        <v>10</v>
      </c>
      <c r="C1819">
        <v>8.18</v>
      </c>
      <c r="D1819">
        <v>9.52</v>
      </c>
      <c r="E1819">
        <v>6.39641221374045</v>
      </c>
      <c r="F1819">
        <v>8.3502290076335797</v>
      </c>
    </row>
    <row r="1820" spans="1:6" x14ac:dyDescent="0.25">
      <c r="A1820">
        <v>2012</v>
      </c>
      <c r="B1820" t="s">
        <v>10</v>
      </c>
      <c r="C1820">
        <v>7.21</v>
      </c>
      <c r="D1820">
        <v>9.51</v>
      </c>
      <c r="E1820">
        <v>6.3995057034220499</v>
      </c>
      <c r="F1820">
        <v>8.3546387832699605</v>
      </c>
    </row>
    <row r="1821" spans="1:6" x14ac:dyDescent="0.25">
      <c r="A1821">
        <v>2013</v>
      </c>
      <c r="B1821" t="s">
        <v>10</v>
      </c>
      <c r="C1821">
        <v>7.1</v>
      </c>
      <c r="D1821">
        <v>9.61</v>
      </c>
      <c r="E1821">
        <v>6.4021590909090902</v>
      </c>
      <c r="F1821">
        <v>8.3593939393939305</v>
      </c>
    </row>
    <row r="1822" spans="1:6" x14ac:dyDescent="0.25">
      <c r="A1822">
        <v>1841</v>
      </c>
      <c r="B1822" t="s">
        <v>15</v>
      </c>
      <c r="C1822">
        <v>16.559999999999999</v>
      </c>
      <c r="D1822">
        <v>7.69</v>
      </c>
      <c r="E1822">
        <v>16.559999999999999</v>
      </c>
      <c r="F1822">
        <v>7.69</v>
      </c>
    </row>
    <row r="1823" spans="1:6" x14ac:dyDescent="0.25">
      <c r="A1823">
        <v>1842</v>
      </c>
      <c r="B1823" t="s">
        <v>15</v>
      </c>
      <c r="C1823">
        <v>16.57</v>
      </c>
      <c r="D1823">
        <v>8.02</v>
      </c>
      <c r="E1823">
        <v>16.565000000000001</v>
      </c>
      <c r="F1823">
        <v>7.8550000000000004</v>
      </c>
    </row>
    <row r="1824" spans="1:6" x14ac:dyDescent="0.25">
      <c r="A1824">
        <v>1843</v>
      </c>
      <c r="B1824" t="s">
        <v>15</v>
      </c>
      <c r="C1824">
        <v>16.88</v>
      </c>
      <c r="D1824">
        <v>8.17</v>
      </c>
      <c r="E1824">
        <v>16.670000000000002</v>
      </c>
      <c r="F1824">
        <v>7.96</v>
      </c>
    </row>
    <row r="1825" spans="1:6" x14ac:dyDescent="0.25">
      <c r="A1825">
        <v>1844</v>
      </c>
      <c r="B1825" t="s">
        <v>15</v>
      </c>
      <c r="C1825">
        <v>16.22</v>
      </c>
      <c r="D1825">
        <v>7.65</v>
      </c>
      <c r="E1825">
        <v>16.557500000000001</v>
      </c>
      <c r="F1825">
        <v>7.8825000000000003</v>
      </c>
    </row>
    <row r="1826" spans="1:6" x14ac:dyDescent="0.25">
      <c r="A1826">
        <v>1845</v>
      </c>
      <c r="B1826" t="s">
        <v>15</v>
      </c>
      <c r="C1826">
        <v>16.64</v>
      </c>
      <c r="D1826">
        <v>7.85</v>
      </c>
      <c r="E1826">
        <v>16.574000000000002</v>
      </c>
      <c r="F1826">
        <v>7.8760000000000003</v>
      </c>
    </row>
    <row r="1827" spans="1:6" x14ac:dyDescent="0.25">
      <c r="A1827">
        <v>1846</v>
      </c>
      <c r="B1827" t="s">
        <v>15</v>
      </c>
      <c r="C1827">
        <v>17.07</v>
      </c>
      <c r="D1827">
        <v>8.5500000000000007</v>
      </c>
      <c r="E1827">
        <v>16.656666666666599</v>
      </c>
      <c r="F1827">
        <v>7.9883333333333297</v>
      </c>
    </row>
    <row r="1828" spans="1:6" x14ac:dyDescent="0.25">
      <c r="A1828">
        <v>1847</v>
      </c>
      <c r="B1828" t="s">
        <v>15</v>
      </c>
      <c r="C1828">
        <v>16.600000000000001</v>
      </c>
      <c r="D1828">
        <v>8.09</v>
      </c>
      <c r="E1828">
        <v>16.648571428571401</v>
      </c>
      <c r="F1828">
        <v>8.00285714285714</v>
      </c>
    </row>
    <row r="1829" spans="1:6" x14ac:dyDescent="0.25">
      <c r="A1829">
        <v>1848</v>
      </c>
      <c r="B1829" t="s">
        <v>15</v>
      </c>
      <c r="C1829">
        <v>16.25</v>
      </c>
      <c r="D1829">
        <v>7.98</v>
      </c>
      <c r="E1829">
        <v>16.598749999999999</v>
      </c>
      <c r="F1829">
        <v>8</v>
      </c>
    </row>
    <row r="1830" spans="1:6" x14ac:dyDescent="0.25">
      <c r="A1830">
        <v>1849</v>
      </c>
      <c r="B1830" t="s">
        <v>15</v>
      </c>
      <c r="C1830">
        <v>16.079999999999998</v>
      </c>
      <c r="D1830">
        <v>7.98</v>
      </c>
      <c r="E1830">
        <v>16.5411111111111</v>
      </c>
      <c r="F1830">
        <v>7.9977777777777703</v>
      </c>
    </row>
    <row r="1831" spans="1:6" x14ac:dyDescent="0.25">
      <c r="A1831">
        <v>1850</v>
      </c>
      <c r="B1831" t="s">
        <v>15</v>
      </c>
      <c r="C1831">
        <v>16.510000000000002</v>
      </c>
      <c r="D1831">
        <v>7.9</v>
      </c>
      <c r="E1831">
        <v>16.538</v>
      </c>
      <c r="F1831">
        <v>7.9880000000000004</v>
      </c>
    </row>
    <row r="1832" spans="1:6" x14ac:dyDescent="0.25">
      <c r="A1832">
        <v>1851</v>
      </c>
      <c r="B1832" t="s">
        <v>15</v>
      </c>
      <c r="C1832">
        <v>16.600000000000001</v>
      </c>
      <c r="D1832">
        <v>8.18</v>
      </c>
      <c r="E1832">
        <v>16.543636363636299</v>
      </c>
      <c r="F1832">
        <v>8.0054545454545405</v>
      </c>
    </row>
    <row r="1833" spans="1:6" x14ac:dyDescent="0.25">
      <c r="A1833">
        <v>1852</v>
      </c>
      <c r="B1833" t="s">
        <v>15</v>
      </c>
      <c r="C1833">
        <v>16.39</v>
      </c>
      <c r="D1833">
        <v>8.1</v>
      </c>
      <c r="E1833">
        <v>16.530833333333302</v>
      </c>
      <c r="F1833">
        <v>8.0133333333333301</v>
      </c>
    </row>
    <row r="1834" spans="1:6" x14ac:dyDescent="0.25">
      <c r="A1834">
        <v>1853</v>
      </c>
      <c r="B1834" t="s">
        <v>15</v>
      </c>
      <c r="C1834">
        <v>16.100000000000001</v>
      </c>
      <c r="D1834">
        <v>8.0399999999999991</v>
      </c>
      <c r="E1834">
        <v>16.497692307692301</v>
      </c>
      <c r="F1834">
        <v>8.01538461538461</v>
      </c>
    </row>
    <row r="1835" spans="1:6" x14ac:dyDescent="0.25">
      <c r="A1835">
        <v>1854</v>
      </c>
      <c r="B1835" t="s">
        <v>15</v>
      </c>
      <c r="C1835">
        <v>16.48</v>
      </c>
      <c r="D1835">
        <v>8.2100000000000009</v>
      </c>
      <c r="E1835">
        <v>16.496428571428499</v>
      </c>
      <c r="F1835">
        <v>8.0292857142857095</v>
      </c>
    </row>
    <row r="1836" spans="1:6" x14ac:dyDescent="0.25">
      <c r="A1836">
        <v>1855</v>
      </c>
      <c r="B1836" t="s">
        <v>15</v>
      </c>
      <c r="C1836">
        <v>16.899999999999999</v>
      </c>
      <c r="D1836">
        <v>8.11</v>
      </c>
      <c r="E1836">
        <v>16.523333333333301</v>
      </c>
      <c r="F1836">
        <v>8.0346666666666593</v>
      </c>
    </row>
    <row r="1837" spans="1:6" x14ac:dyDescent="0.25">
      <c r="A1837">
        <v>1856</v>
      </c>
      <c r="B1837" t="s">
        <v>15</v>
      </c>
      <c r="C1837">
        <v>16.760000000000002</v>
      </c>
      <c r="D1837">
        <v>8</v>
      </c>
      <c r="E1837">
        <v>16.538125000000001</v>
      </c>
      <c r="F1837">
        <v>8.0325000000000006</v>
      </c>
    </row>
    <row r="1838" spans="1:6" x14ac:dyDescent="0.25">
      <c r="A1838">
        <v>1857</v>
      </c>
      <c r="B1838" t="s">
        <v>15</v>
      </c>
      <c r="C1838">
        <v>16.690000000000001</v>
      </c>
      <c r="D1838">
        <v>7.76</v>
      </c>
      <c r="E1838">
        <v>16.547058823529401</v>
      </c>
      <c r="F1838">
        <v>8.0164705882352898</v>
      </c>
    </row>
    <row r="1839" spans="1:6" x14ac:dyDescent="0.25">
      <c r="A1839">
        <v>1858</v>
      </c>
      <c r="B1839" t="s">
        <v>15</v>
      </c>
      <c r="C1839">
        <v>17.04</v>
      </c>
      <c r="D1839">
        <v>8.1</v>
      </c>
      <c r="E1839">
        <v>16.574444444444399</v>
      </c>
      <c r="F1839">
        <v>8.0211111111111109</v>
      </c>
    </row>
    <row r="1840" spans="1:6" x14ac:dyDescent="0.25">
      <c r="A1840">
        <v>1859</v>
      </c>
      <c r="B1840" t="s">
        <v>15</v>
      </c>
      <c r="C1840">
        <v>16.260000000000002</v>
      </c>
      <c r="D1840">
        <v>8.25</v>
      </c>
      <c r="E1840">
        <v>16.557894736842101</v>
      </c>
      <c r="F1840">
        <v>8.0331578947368403</v>
      </c>
    </row>
    <row r="1841" spans="1:6" x14ac:dyDescent="0.25">
      <c r="A1841">
        <v>1860</v>
      </c>
      <c r="B1841" t="s">
        <v>15</v>
      </c>
      <c r="C1841">
        <v>16.329999999999998</v>
      </c>
      <c r="D1841">
        <v>7.96</v>
      </c>
      <c r="E1841">
        <v>16.546500000000002</v>
      </c>
      <c r="F1841">
        <v>8.0295000000000005</v>
      </c>
    </row>
    <row r="1842" spans="1:6" x14ac:dyDescent="0.25">
      <c r="A1842">
        <v>1861</v>
      </c>
      <c r="B1842" t="s">
        <v>15</v>
      </c>
      <c r="C1842">
        <v>16.72</v>
      </c>
      <c r="D1842">
        <v>7.85</v>
      </c>
      <c r="E1842">
        <v>16.5547619047619</v>
      </c>
      <c r="F1842">
        <v>8.0209523809523802</v>
      </c>
    </row>
    <row r="1843" spans="1:6" x14ac:dyDescent="0.25">
      <c r="A1843">
        <v>1862</v>
      </c>
      <c r="B1843" t="s">
        <v>15</v>
      </c>
      <c r="C1843">
        <v>16.899999999999999</v>
      </c>
      <c r="D1843">
        <v>7.56</v>
      </c>
      <c r="E1843">
        <v>16.570454545454499</v>
      </c>
      <c r="F1843">
        <v>8</v>
      </c>
    </row>
    <row r="1844" spans="1:6" x14ac:dyDescent="0.25">
      <c r="A1844">
        <v>1863</v>
      </c>
      <c r="B1844" t="s">
        <v>15</v>
      </c>
      <c r="C1844">
        <v>16.53</v>
      </c>
      <c r="D1844">
        <v>8.11</v>
      </c>
      <c r="E1844">
        <v>16.568695652173901</v>
      </c>
      <c r="F1844">
        <v>8.0047826086956508</v>
      </c>
    </row>
    <row r="1845" spans="1:6" x14ac:dyDescent="0.25">
      <c r="A1845">
        <v>1864</v>
      </c>
      <c r="B1845" t="s">
        <v>15</v>
      </c>
      <c r="C1845">
        <v>16.37</v>
      </c>
      <c r="D1845">
        <v>7.98</v>
      </c>
      <c r="E1845">
        <v>16.560416666666601</v>
      </c>
      <c r="F1845">
        <v>8.0037500000000001</v>
      </c>
    </row>
    <row r="1846" spans="1:6" x14ac:dyDescent="0.25">
      <c r="A1846">
        <v>1865</v>
      </c>
      <c r="B1846" t="s">
        <v>15</v>
      </c>
      <c r="C1846">
        <v>16.75</v>
      </c>
      <c r="D1846">
        <v>8.18</v>
      </c>
      <c r="E1846">
        <v>16.568000000000001</v>
      </c>
      <c r="F1846">
        <v>8.0107999999999997</v>
      </c>
    </row>
    <row r="1847" spans="1:6" x14ac:dyDescent="0.25">
      <c r="A1847">
        <v>1866</v>
      </c>
      <c r="B1847" t="s">
        <v>15</v>
      </c>
      <c r="C1847">
        <v>16.96</v>
      </c>
      <c r="D1847">
        <v>8.2899999999999991</v>
      </c>
      <c r="E1847">
        <v>16.583076923076899</v>
      </c>
      <c r="F1847">
        <v>8.0215384615384604</v>
      </c>
    </row>
    <row r="1848" spans="1:6" x14ac:dyDescent="0.25">
      <c r="A1848">
        <v>1867</v>
      </c>
      <c r="B1848" t="s">
        <v>15</v>
      </c>
      <c r="C1848">
        <v>17.38</v>
      </c>
      <c r="D1848">
        <v>8.44</v>
      </c>
      <c r="E1848">
        <v>16.612592592592499</v>
      </c>
      <c r="F1848">
        <v>8.0370370370370292</v>
      </c>
    </row>
    <row r="1849" spans="1:6" x14ac:dyDescent="0.25">
      <c r="A1849">
        <v>1868</v>
      </c>
      <c r="B1849" t="s">
        <v>15</v>
      </c>
      <c r="C1849">
        <v>16.96</v>
      </c>
      <c r="D1849">
        <v>8.25</v>
      </c>
      <c r="E1849">
        <v>16.625</v>
      </c>
      <c r="F1849">
        <v>8.0446428571428505</v>
      </c>
    </row>
    <row r="1850" spans="1:6" x14ac:dyDescent="0.25">
      <c r="A1850">
        <v>1869</v>
      </c>
      <c r="B1850" t="s">
        <v>15</v>
      </c>
      <c r="C1850">
        <v>16.91</v>
      </c>
      <c r="D1850">
        <v>8.43</v>
      </c>
      <c r="E1850">
        <v>16.6348275862068</v>
      </c>
      <c r="F1850">
        <v>8.0579310344827508</v>
      </c>
    </row>
    <row r="1851" spans="1:6" x14ac:dyDescent="0.25">
      <c r="A1851">
        <v>1870</v>
      </c>
      <c r="B1851" t="s">
        <v>15</v>
      </c>
      <c r="C1851">
        <v>16.84</v>
      </c>
      <c r="D1851">
        <v>8.1999999999999993</v>
      </c>
      <c r="E1851">
        <v>16.641666666666602</v>
      </c>
      <c r="F1851">
        <v>8.0626666666666598</v>
      </c>
    </row>
    <row r="1852" spans="1:6" x14ac:dyDescent="0.25">
      <c r="A1852">
        <v>1871</v>
      </c>
      <c r="B1852" t="s">
        <v>15</v>
      </c>
      <c r="C1852">
        <v>16.75</v>
      </c>
      <c r="D1852">
        <v>8.1199999999999992</v>
      </c>
      <c r="E1852">
        <v>16.645161290322498</v>
      </c>
      <c r="F1852">
        <v>8.0645161290322491</v>
      </c>
    </row>
    <row r="1853" spans="1:6" x14ac:dyDescent="0.25">
      <c r="A1853">
        <v>1872</v>
      </c>
      <c r="B1853" t="s">
        <v>15</v>
      </c>
      <c r="C1853">
        <v>16.71</v>
      </c>
      <c r="D1853">
        <v>8.19</v>
      </c>
      <c r="E1853">
        <v>16.647187500000001</v>
      </c>
      <c r="F1853">
        <v>8.0684374999999999</v>
      </c>
    </row>
    <row r="1854" spans="1:6" x14ac:dyDescent="0.25">
      <c r="A1854">
        <v>1873</v>
      </c>
      <c r="B1854" t="s">
        <v>15</v>
      </c>
      <c r="C1854">
        <v>16.78</v>
      </c>
      <c r="D1854">
        <v>8.35</v>
      </c>
      <c r="E1854">
        <v>16.651212121212101</v>
      </c>
      <c r="F1854">
        <v>8.0769696969696891</v>
      </c>
    </row>
    <row r="1855" spans="1:6" x14ac:dyDescent="0.25">
      <c r="A1855">
        <v>1874</v>
      </c>
      <c r="B1855" t="s">
        <v>15</v>
      </c>
      <c r="C1855">
        <v>16.75</v>
      </c>
      <c r="D1855">
        <v>8.43</v>
      </c>
      <c r="E1855">
        <v>16.654117647058801</v>
      </c>
      <c r="F1855">
        <v>8.0873529411764693</v>
      </c>
    </row>
    <row r="1856" spans="1:6" x14ac:dyDescent="0.25">
      <c r="A1856">
        <v>1875</v>
      </c>
      <c r="B1856" t="s">
        <v>15</v>
      </c>
      <c r="C1856">
        <v>16.95</v>
      </c>
      <c r="D1856">
        <v>7.86</v>
      </c>
      <c r="E1856">
        <v>16.6625714285714</v>
      </c>
      <c r="F1856">
        <v>8.0808571428571394</v>
      </c>
    </row>
    <row r="1857" spans="1:6" x14ac:dyDescent="0.25">
      <c r="A1857">
        <v>1876</v>
      </c>
      <c r="B1857" t="s">
        <v>15</v>
      </c>
      <c r="C1857">
        <v>17.3</v>
      </c>
      <c r="D1857">
        <v>8.08</v>
      </c>
      <c r="E1857">
        <v>16.6802777777777</v>
      </c>
      <c r="F1857">
        <v>8.0808333333333309</v>
      </c>
    </row>
    <row r="1858" spans="1:6" x14ac:dyDescent="0.25">
      <c r="A1858">
        <v>1877</v>
      </c>
      <c r="B1858" t="s">
        <v>15</v>
      </c>
      <c r="C1858">
        <v>17.04</v>
      </c>
      <c r="D1858">
        <v>8.5399999999999991</v>
      </c>
      <c r="E1858">
        <v>16.690000000000001</v>
      </c>
      <c r="F1858">
        <v>8.09324324324324</v>
      </c>
    </row>
    <row r="1859" spans="1:6" x14ac:dyDescent="0.25">
      <c r="A1859">
        <v>1878</v>
      </c>
      <c r="B1859" t="s">
        <v>15</v>
      </c>
      <c r="C1859">
        <v>17.239999999999998</v>
      </c>
      <c r="D1859">
        <v>8.83</v>
      </c>
      <c r="E1859">
        <v>16.704473684210502</v>
      </c>
      <c r="F1859">
        <v>8.1126315789473598</v>
      </c>
    </row>
    <row r="1860" spans="1:6" x14ac:dyDescent="0.25">
      <c r="A1860">
        <v>1879</v>
      </c>
      <c r="B1860" t="s">
        <v>15</v>
      </c>
      <c r="C1860">
        <v>16.309999999999999</v>
      </c>
      <c r="D1860">
        <v>8.17</v>
      </c>
      <c r="E1860">
        <v>16.694358974358899</v>
      </c>
      <c r="F1860">
        <v>8.1141025641025593</v>
      </c>
    </row>
    <row r="1861" spans="1:6" x14ac:dyDescent="0.25">
      <c r="A1861">
        <v>1880</v>
      </c>
      <c r="B1861" t="s">
        <v>15</v>
      </c>
      <c r="C1861">
        <v>16.649999999999999</v>
      </c>
      <c r="D1861">
        <v>8.1199999999999992</v>
      </c>
      <c r="E1861">
        <v>16.693249999999999</v>
      </c>
      <c r="F1861">
        <v>8.1142500000000002</v>
      </c>
    </row>
    <row r="1862" spans="1:6" x14ac:dyDescent="0.25">
      <c r="A1862">
        <v>1881</v>
      </c>
      <c r="B1862" t="s">
        <v>15</v>
      </c>
      <c r="C1862">
        <v>16.63</v>
      </c>
      <c r="D1862">
        <v>8.27</v>
      </c>
      <c r="E1862">
        <v>16.691707317073099</v>
      </c>
      <c r="F1862">
        <v>8.1180487804878005</v>
      </c>
    </row>
    <row r="1863" spans="1:6" x14ac:dyDescent="0.25">
      <c r="A1863">
        <v>1882</v>
      </c>
      <c r="B1863" t="s">
        <v>15</v>
      </c>
      <c r="C1863">
        <v>17.03</v>
      </c>
      <c r="D1863">
        <v>8.1300000000000008</v>
      </c>
      <c r="E1863">
        <v>16.6997619047619</v>
      </c>
      <c r="F1863">
        <v>8.1183333333333305</v>
      </c>
    </row>
    <row r="1864" spans="1:6" x14ac:dyDescent="0.25">
      <c r="A1864">
        <v>1883</v>
      </c>
      <c r="B1864" t="s">
        <v>15</v>
      </c>
      <c r="C1864">
        <v>16.46</v>
      </c>
      <c r="D1864">
        <v>7.98</v>
      </c>
      <c r="E1864">
        <v>16.6941860465116</v>
      </c>
      <c r="F1864">
        <v>8.1151162790697597</v>
      </c>
    </row>
    <row r="1865" spans="1:6" x14ac:dyDescent="0.25">
      <c r="A1865">
        <v>1884</v>
      </c>
      <c r="B1865" t="s">
        <v>15</v>
      </c>
      <c r="C1865">
        <v>16.86</v>
      </c>
      <c r="D1865">
        <v>7.77</v>
      </c>
      <c r="E1865">
        <v>16.6979545454545</v>
      </c>
      <c r="F1865">
        <v>8.1072727272727203</v>
      </c>
    </row>
    <row r="1866" spans="1:6" x14ac:dyDescent="0.25">
      <c r="A1866">
        <v>1885</v>
      </c>
      <c r="B1866" t="s">
        <v>15</v>
      </c>
      <c r="C1866">
        <v>16.95</v>
      </c>
      <c r="D1866">
        <v>7.92</v>
      </c>
      <c r="E1866">
        <v>16.7035555555555</v>
      </c>
      <c r="F1866">
        <v>8.1031111111111098</v>
      </c>
    </row>
    <row r="1867" spans="1:6" x14ac:dyDescent="0.25">
      <c r="A1867">
        <v>1886</v>
      </c>
      <c r="B1867" t="s">
        <v>15</v>
      </c>
      <c r="C1867">
        <v>16.88</v>
      </c>
      <c r="D1867">
        <v>7.95</v>
      </c>
      <c r="E1867">
        <v>16.707391304347802</v>
      </c>
      <c r="F1867">
        <v>8.0997826086956497</v>
      </c>
    </row>
    <row r="1868" spans="1:6" x14ac:dyDescent="0.25">
      <c r="A1868">
        <v>1887</v>
      </c>
      <c r="B1868" t="s">
        <v>15</v>
      </c>
      <c r="C1868">
        <v>16.66</v>
      </c>
      <c r="D1868">
        <v>7.91</v>
      </c>
      <c r="E1868">
        <v>16.706382978723401</v>
      </c>
      <c r="F1868">
        <v>8.0957446808510607</v>
      </c>
    </row>
    <row r="1869" spans="1:6" x14ac:dyDescent="0.25">
      <c r="A1869">
        <v>1888</v>
      </c>
      <c r="B1869" t="s">
        <v>15</v>
      </c>
      <c r="C1869">
        <v>16.72</v>
      </c>
      <c r="D1869">
        <v>8.09</v>
      </c>
      <c r="E1869">
        <v>16.706666666666599</v>
      </c>
      <c r="F1869">
        <v>8.0956250000000001</v>
      </c>
    </row>
    <row r="1870" spans="1:6" x14ac:dyDescent="0.25">
      <c r="A1870">
        <v>1889</v>
      </c>
      <c r="B1870" t="s">
        <v>15</v>
      </c>
      <c r="C1870">
        <v>17.170000000000002</v>
      </c>
      <c r="D1870">
        <v>8.32</v>
      </c>
      <c r="E1870">
        <v>16.716122448979501</v>
      </c>
      <c r="F1870">
        <v>8.1002040816326506</v>
      </c>
    </row>
    <row r="1871" spans="1:6" x14ac:dyDescent="0.25">
      <c r="A1871">
        <v>1890</v>
      </c>
      <c r="B1871" t="s">
        <v>15</v>
      </c>
      <c r="C1871">
        <v>16.77</v>
      </c>
      <c r="D1871">
        <v>7.97</v>
      </c>
      <c r="E1871">
        <v>16.717199999999998</v>
      </c>
      <c r="F1871">
        <v>8.0975999999999999</v>
      </c>
    </row>
    <row r="1872" spans="1:6" x14ac:dyDescent="0.25">
      <c r="A1872">
        <v>1891</v>
      </c>
      <c r="B1872" t="s">
        <v>15</v>
      </c>
      <c r="C1872">
        <v>16.739999999999998</v>
      </c>
      <c r="D1872">
        <v>8.02</v>
      </c>
      <c r="E1872">
        <v>16.717647058823498</v>
      </c>
      <c r="F1872">
        <v>8.0960784313725398</v>
      </c>
    </row>
    <row r="1873" spans="1:6" x14ac:dyDescent="0.25">
      <c r="A1873">
        <v>1892</v>
      </c>
      <c r="B1873" t="s">
        <v>15</v>
      </c>
      <c r="C1873">
        <v>16.600000000000001</v>
      </c>
      <c r="D1873">
        <v>8.07</v>
      </c>
      <c r="E1873">
        <v>16.7153846153846</v>
      </c>
      <c r="F1873">
        <v>8.0955769230769192</v>
      </c>
    </row>
    <row r="1874" spans="1:6" x14ac:dyDescent="0.25">
      <c r="A1874">
        <v>1893</v>
      </c>
      <c r="B1874" t="s">
        <v>15</v>
      </c>
      <c r="C1874">
        <v>16.670000000000002</v>
      </c>
      <c r="D1874">
        <v>8.06</v>
      </c>
      <c r="E1874">
        <v>16.714528301886698</v>
      </c>
      <c r="F1874">
        <v>8.0949056603773499</v>
      </c>
    </row>
    <row r="1875" spans="1:6" x14ac:dyDescent="0.25">
      <c r="A1875">
        <v>1894</v>
      </c>
      <c r="B1875" t="s">
        <v>15</v>
      </c>
      <c r="C1875">
        <v>16.829999999999998</v>
      </c>
      <c r="D1875">
        <v>8.16</v>
      </c>
      <c r="E1875">
        <v>16.716666666666601</v>
      </c>
      <c r="F1875">
        <v>8.0961111111111101</v>
      </c>
    </row>
    <row r="1876" spans="1:6" x14ac:dyDescent="0.25">
      <c r="A1876">
        <v>1895</v>
      </c>
      <c r="B1876" t="s">
        <v>15</v>
      </c>
      <c r="C1876">
        <v>16.850000000000001</v>
      </c>
      <c r="D1876">
        <v>8.15</v>
      </c>
      <c r="E1876">
        <v>16.719090909090902</v>
      </c>
      <c r="F1876">
        <v>8.0970909090909</v>
      </c>
    </row>
    <row r="1877" spans="1:6" x14ac:dyDescent="0.25">
      <c r="A1877">
        <v>1896</v>
      </c>
      <c r="B1877" t="s">
        <v>15</v>
      </c>
      <c r="C1877">
        <v>16.850000000000001</v>
      </c>
      <c r="D1877">
        <v>8.2100000000000009</v>
      </c>
      <c r="E1877">
        <v>16.7214285714285</v>
      </c>
      <c r="F1877">
        <v>8.0991071428571395</v>
      </c>
    </row>
    <row r="1878" spans="1:6" x14ac:dyDescent="0.25">
      <c r="A1878">
        <v>1897</v>
      </c>
      <c r="B1878" t="s">
        <v>15</v>
      </c>
      <c r="C1878">
        <v>17.079999999999998</v>
      </c>
      <c r="D1878">
        <v>8.2899999999999991</v>
      </c>
      <c r="E1878">
        <v>16.727719298245599</v>
      </c>
      <c r="F1878">
        <v>8.1024561403508706</v>
      </c>
    </row>
    <row r="1879" spans="1:6" x14ac:dyDescent="0.25">
      <c r="A1879">
        <v>1898</v>
      </c>
      <c r="B1879" t="s">
        <v>15</v>
      </c>
      <c r="C1879">
        <v>17.04</v>
      </c>
      <c r="D1879">
        <v>8.18</v>
      </c>
      <c r="E1879">
        <v>16.733103448275799</v>
      </c>
      <c r="F1879">
        <v>8.10379310344827</v>
      </c>
    </row>
    <row r="1880" spans="1:6" x14ac:dyDescent="0.25">
      <c r="A1880">
        <v>1899</v>
      </c>
      <c r="B1880" t="s">
        <v>15</v>
      </c>
      <c r="C1880">
        <v>17.059999999999999</v>
      </c>
      <c r="D1880">
        <v>8.4</v>
      </c>
      <c r="E1880">
        <v>16.738644067796599</v>
      </c>
      <c r="F1880">
        <v>8.1088135593220301</v>
      </c>
    </row>
    <row r="1881" spans="1:6" x14ac:dyDescent="0.25">
      <c r="A1881">
        <v>1900</v>
      </c>
      <c r="B1881" t="s">
        <v>15</v>
      </c>
      <c r="C1881">
        <v>16.98</v>
      </c>
      <c r="D1881">
        <v>8.5</v>
      </c>
      <c r="E1881">
        <v>16.742666666666601</v>
      </c>
      <c r="F1881">
        <v>8.1153333333333304</v>
      </c>
    </row>
    <row r="1882" spans="1:6" x14ac:dyDescent="0.25">
      <c r="A1882">
        <v>1901</v>
      </c>
      <c r="B1882" t="s">
        <v>15</v>
      </c>
      <c r="C1882">
        <v>16.86</v>
      </c>
      <c r="D1882">
        <v>8.5399999999999991</v>
      </c>
      <c r="E1882">
        <v>16.744590163934401</v>
      </c>
      <c r="F1882">
        <v>8.1222950819672093</v>
      </c>
    </row>
    <row r="1883" spans="1:6" x14ac:dyDescent="0.25">
      <c r="A1883">
        <v>1902</v>
      </c>
      <c r="B1883" t="s">
        <v>15</v>
      </c>
      <c r="C1883">
        <v>16.98</v>
      </c>
      <c r="D1883">
        <v>8.3000000000000007</v>
      </c>
      <c r="E1883">
        <v>16.748387096774099</v>
      </c>
      <c r="F1883">
        <v>8.1251612903225805</v>
      </c>
    </row>
    <row r="1884" spans="1:6" x14ac:dyDescent="0.25">
      <c r="A1884">
        <v>1903</v>
      </c>
      <c r="B1884" t="s">
        <v>15</v>
      </c>
      <c r="C1884">
        <v>16.87</v>
      </c>
      <c r="D1884">
        <v>8.2200000000000006</v>
      </c>
      <c r="E1884">
        <v>16.750317460317401</v>
      </c>
      <c r="F1884">
        <v>8.1266666666666598</v>
      </c>
    </row>
    <row r="1885" spans="1:6" x14ac:dyDescent="0.25">
      <c r="A1885">
        <v>1904</v>
      </c>
      <c r="B1885" t="s">
        <v>15</v>
      </c>
      <c r="C1885">
        <v>16.579999999999998</v>
      </c>
      <c r="D1885">
        <v>8.09</v>
      </c>
      <c r="E1885">
        <v>16.747656249999999</v>
      </c>
      <c r="F1885">
        <v>8.1260937500000008</v>
      </c>
    </row>
    <row r="1886" spans="1:6" x14ac:dyDescent="0.25">
      <c r="A1886">
        <v>1905</v>
      </c>
      <c r="B1886" t="s">
        <v>15</v>
      </c>
      <c r="C1886">
        <v>16.57</v>
      </c>
      <c r="D1886">
        <v>8.23</v>
      </c>
      <c r="E1886">
        <v>16.744923076923001</v>
      </c>
      <c r="F1886">
        <v>8.1276923076922998</v>
      </c>
    </row>
    <row r="1887" spans="1:6" x14ac:dyDescent="0.25">
      <c r="A1887">
        <v>1906</v>
      </c>
      <c r="B1887" t="s">
        <v>15</v>
      </c>
      <c r="C1887">
        <v>16.920000000000002</v>
      </c>
      <c r="D1887">
        <v>8.3800000000000008</v>
      </c>
      <c r="E1887">
        <v>16.747575757575699</v>
      </c>
      <c r="F1887">
        <v>8.1315151515151491</v>
      </c>
    </row>
    <row r="1888" spans="1:6" x14ac:dyDescent="0.25">
      <c r="A1888">
        <v>1907</v>
      </c>
      <c r="B1888" t="s">
        <v>15</v>
      </c>
      <c r="C1888">
        <v>16.87</v>
      </c>
      <c r="D1888">
        <v>7.95</v>
      </c>
      <c r="E1888">
        <v>16.7494029850746</v>
      </c>
      <c r="F1888">
        <v>8.1288059701492497</v>
      </c>
    </row>
    <row r="1889" spans="1:6" x14ac:dyDescent="0.25">
      <c r="A1889">
        <v>1908</v>
      </c>
      <c r="B1889" t="s">
        <v>15</v>
      </c>
      <c r="C1889">
        <v>16.670000000000002</v>
      </c>
      <c r="D1889">
        <v>8.19</v>
      </c>
      <c r="E1889">
        <v>16.748235294117599</v>
      </c>
      <c r="F1889">
        <v>8.1297058823529404</v>
      </c>
    </row>
    <row r="1890" spans="1:6" x14ac:dyDescent="0.25">
      <c r="A1890">
        <v>1909</v>
      </c>
      <c r="B1890" t="s">
        <v>15</v>
      </c>
      <c r="C1890">
        <v>16.47</v>
      </c>
      <c r="D1890">
        <v>8.18</v>
      </c>
      <c r="E1890">
        <v>16.7442028985507</v>
      </c>
      <c r="F1890">
        <v>8.13043478260869</v>
      </c>
    </row>
    <row r="1891" spans="1:6" x14ac:dyDescent="0.25">
      <c r="A1891">
        <v>1910</v>
      </c>
      <c r="B1891" t="s">
        <v>15</v>
      </c>
      <c r="C1891">
        <v>16.93</v>
      </c>
      <c r="D1891">
        <v>8.2200000000000006</v>
      </c>
      <c r="E1891">
        <v>16.746857142857099</v>
      </c>
      <c r="F1891">
        <v>8.1317142857142795</v>
      </c>
    </row>
    <row r="1892" spans="1:6" x14ac:dyDescent="0.25">
      <c r="A1892">
        <v>1911</v>
      </c>
      <c r="B1892" t="s">
        <v>15</v>
      </c>
      <c r="C1892">
        <v>16.850000000000001</v>
      </c>
      <c r="D1892">
        <v>8.18</v>
      </c>
      <c r="E1892">
        <v>16.748309859154901</v>
      </c>
      <c r="F1892">
        <v>8.1323943661971807</v>
      </c>
    </row>
    <row r="1893" spans="1:6" x14ac:dyDescent="0.25">
      <c r="A1893">
        <v>1912</v>
      </c>
      <c r="B1893" t="s">
        <v>15</v>
      </c>
      <c r="C1893">
        <v>17.100000000000001</v>
      </c>
      <c r="D1893">
        <v>8.17</v>
      </c>
      <c r="E1893">
        <v>16.7531944444444</v>
      </c>
      <c r="F1893">
        <v>8.1329166666666595</v>
      </c>
    </row>
    <row r="1894" spans="1:6" x14ac:dyDescent="0.25">
      <c r="A1894">
        <v>1913</v>
      </c>
      <c r="B1894" t="s">
        <v>15</v>
      </c>
      <c r="C1894">
        <v>17.23</v>
      </c>
      <c r="D1894">
        <v>8.3000000000000007</v>
      </c>
      <c r="E1894">
        <v>16.7597260273972</v>
      </c>
      <c r="F1894">
        <v>8.1352054794520505</v>
      </c>
    </row>
    <row r="1895" spans="1:6" x14ac:dyDescent="0.25">
      <c r="A1895">
        <v>1914</v>
      </c>
      <c r="B1895" t="s">
        <v>15</v>
      </c>
      <c r="C1895">
        <v>17.87</v>
      </c>
      <c r="D1895">
        <v>8.59</v>
      </c>
      <c r="E1895">
        <v>16.7747297297297</v>
      </c>
      <c r="F1895">
        <v>8.14135135135135</v>
      </c>
    </row>
    <row r="1896" spans="1:6" x14ac:dyDescent="0.25">
      <c r="A1896">
        <v>1915</v>
      </c>
      <c r="B1896" t="s">
        <v>15</v>
      </c>
      <c r="C1896">
        <v>17.309999999999999</v>
      </c>
      <c r="D1896">
        <v>8.59</v>
      </c>
      <c r="E1896">
        <v>16.781866666666598</v>
      </c>
      <c r="F1896">
        <v>8.1473333333333304</v>
      </c>
    </row>
    <row r="1897" spans="1:6" x14ac:dyDescent="0.25">
      <c r="A1897">
        <v>1916</v>
      </c>
      <c r="B1897" t="s">
        <v>15</v>
      </c>
      <c r="C1897">
        <v>16.97</v>
      </c>
      <c r="D1897">
        <v>8.23</v>
      </c>
      <c r="E1897">
        <v>16.7843421052631</v>
      </c>
      <c r="F1897">
        <v>8.1484210526315692</v>
      </c>
    </row>
    <row r="1898" spans="1:6" x14ac:dyDescent="0.25">
      <c r="A1898">
        <v>1917</v>
      </c>
      <c r="B1898" t="s">
        <v>15</v>
      </c>
      <c r="C1898">
        <v>16.55</v>
      </c>
      <c r="D1898">
        <v>8.02</v>
      </c>
      <c r="E1898">
        <v>16.781298701298699</v>
      </c>
      <c r="F1898">
        <v>8.1467532467532404</v>
      </c>
    </row>
    <row r="1899" spans="1:6" x14ac:dyDescent="0.25">
      <c r="A1899">
        <v>1918</v>
      </c>
      <c r="B1899" t="s">
        <v>15</v>
      </c>
      <c r="C1899">
        <v>16.559999999999999</v>
      </c>
      <c r="D1899">
        <v>8.1300000000000008</v>
      </c>
      <c r="E1899">
        <v>16.778461538461499</v>
      </c>
      <c r="F1899">
        <v>8.1465384615384604</v>
      </c>
    </row>
    <row r="1900" spans="1:6" x14ac:dyDescent="0.25">
      <c r="A1900">
        <v>1919</v>
      </c>
      <c r="B1900" t="s">
        <v>15</v>
      </c>
      <c r="C1900">
        <v>17.510000000000002</v>
      </c>
      <c r="D1900">
        <v>8.3800000000000008</v>
      </c>
      <c r="E1900">
        <v>16.787721518987301</v>
      </c>
      <c r="F1900">
        <v>8.1494936708860699</v>
      </c>
    </row>
    <row r="1901" spans="1:6" x14ac:dyDescent="0.25">
      <c r="A1901">
        <v>1920</v>
      </c>
      <c r="B1901" t="s">
        <v>15</v>
      </c>
      <c r="C1901">
        <v>16.649999999999999</v>
      </c>
      <c r="D1901">
        <v>8.36</v>
      </c>
      <c r="E1901">
        <v>16.786000000000001</v>
      </c>
      <c r="F1901">
        <v>8.1521249999999998</v>
      </c>
    </row>
    <row r="1902" spans="1:6" x14ac:dyDescent="0.25">
      <c r="A1902">
        <v>1921</v>
      </c>
      <c r="B1902" t="s">
        <v>15</v>
      </c>
      <c r="C1902">
        <v>17.149999999999999</v>
      </c>
      <c r="D1902">
        <v>8.57</v>
      </c>
      <c r="E1902">
        <v>16.7904938271604</v>
      </c>
      <c r="F1902">
        <v>8.1572839506172805</v>
      </c>
    </row>
    <row r="1903" spans="1:6" x14ac:dyDescent="0.25">
      <c r="A1903">
        <v>1922</v>
      </c>
      <c r="B1903" t="s">
        <v>15</v>
      </c>
      <c r="C1903">
        <v>17.22</v>
      </c>
      <c r="D1903">
        <v>8.41</v>
      </c>
      <c r="E1903">
        <v>16.795731707317</v>
      </c>
      <c r="F1903">
        <v>8.1603658536585293</v>
      </c>
    </row>
    <row r="1904" spans="1:6" x14ac:dyDescent="0.25">
      <c r="A1904">
        <v>1923</v>
      </c>
      <c r="B1904" t="s">
        <v>15</v>
      </c>
      <c r="C1904">
        <v>17.2</v>
      </c>
      <c r="D1904">
        <v>8.42</v>
      </c>
      <c r="E1904">
        <v>16.8006024096385</v>
      </c>
      <c r="F1904">
        <v>8.1634939759036094</v>
      </c>
    </row>
    <row r="1905" spans="1:6" x14ac:dyDescent="0.25">
      <c r="A1905">
        <v>1924</v>
      </c>
      <c r="B1905" t="s">
        <v>15</v>
      </c>
      <c r="C1905">
        <v>16.649999999999999</v>
      </c>
      <c r="D1905">
        <v>8.51</v>
      </c>
      <c r="E1905">
        <v>16.798809523809499</v>
      </c>
      <c r="F1905">
        <v>8.1676190476190396</v>
      </c>
    </row>
    <row r="1906" spans="1:6" x14ac:dyDescent="0.25">
      <c r="A1906">
        <v>1925</v>
      </c>
      <c r="B1906" t="s">
        <v>15</v>
      </c>
      <c r="C1906">
        <v>16.55</v>
      </c>
      <c r="D1906">
        <v>8.5299999999999994</v>
      </c>
      <c r="E1906">
        <v>16.795882352941099</v>
      </c>
      <c r="F1906">
        <v>8.1718823529411697</v>
      </c>
    </row>
    <row r="1907" spans="1:6" x14ac:dyDescent="0.25">
      <c r="A1907">
        <v>1926</v>
      </c>
      <c r="B1907" t="s">
        <v>15</v>
      </c>
      <c r="C1907">
        <v>17.25</v>
      </c>
      <c r="D1907">
        <v>8.73</v>
      </c>
      <c r="E1907">
        <v>16.8011627906976</v>
      </c>
      <c r="F1907">
        <v>8.1783720930232509</v>
      </c>
    </row>
    <row r="1908" spans="1:6" x14ac:dyDescent="0.25">
      <c r="A1908">
        <v>1927</v>
      </c>
      <c r="B1908" t="s">
        <v>15</v>
      </c>
      <c r="C1908">
        <v>16.420000000000002</v>
      </c>
      <c r="D1908">
        <v>8.52</v>
      </c>
      <c r="E1908">
        <v>16.796781609195399</v>
      </c>
      <c r="F1908">
        <v>8.1822988505747105</v>
      </c>
    </row>
    <row r="1909" spans="1:6" x14ac:dyDescent="0.25">
      <c r="A1909">
        <v>1928</v>
      </c>
      <c r="B1909" t="s">
        <v>15</v>
      </c>
      <c r="C1909">
        <v>17.399999999999999</v>
      </c>
      <c r="D1909">
        <v>8.6300000000000008</v>
      </c>
      <c r="E1909">
        <v>16.803636363636301</v>
      </c>
      <c r="F1909">
        <v>8.1873863636363602</v>
      </c>
    </row>
    <row r="1910" spans="1:6" x14ac:dyDescent="0.25">
      <c r="A1910">
        <v>1929</v>
      </c>
      <c r="B1910" t="s">
        <v>15</v>
      </c>
      <c r="C1910">
        <v>16.690000000000001</v>
      </c>
      <c r="D1910">
        <v>8.24</v>
      </c>
      <c r="E1910">
        <v>16.8023595505617</v>
      </c>
      <c r="F1910">
        <v>8.1879775280898794</v>
      </c>
    </row>
    <row r="1911" spans="1:6" x14ac:dyDescent="0.25">
      <c r="A1911">
        <v>1930</v>
      </c>
      <c r="B1911" t="s">
        <v>15</v>
      </c>
      <c r="C1911">
        <v>17.100000000000001</v>
      </c>
      <c r="D1911">
        <v>8.6300000000000008</v>
      </c>
      <c r="E1911">
        <v>16.8056666666666</v>
      </c>
      <c r="F1911">
        <v>8.1928888888888807</v>
      </c>
    </row>
    <row r="1912" spans="1:6" x14ac:dyDescent="0.25">
      <c r="A1912">
        <v>1931</v>
      </c>
      <c r="B1912" t="s">
        <v>15</v>
      </c>
      <c r="C1912">
        <v>16.86</v>
      </c>
      <c r="D1912">
        <v>8.7200000000000006</v>
      </c>
      <c r="E1912">
        <v>16.806263736263698</v>
      </c>
      <c r="F1912">
        <v>8.1986813186813094</v>
      </c>
    </row>
    <row r="1913" spans="1:6" x14ac:dyDescent="0.25">
      <c r="A1913">
        <v>1932</v>
      </c>
      <c r="B1913" t="s">
        <v>15</v>
      </c>
      <c r="C1913">
        <v>16.97</v>
      </c>
      <c r="D1913">
        <v>8.7100000000000009</v>
      </c>
      <c r="E1913">
        <v>16.808043478260799</v>
      </c>
      <c r="F1913">
        <v>8.2042391304347806</v>
      </c>
    </row>
    <row r="1914" spans="1:6" x14ac:dyDescent="0.25">
      <c r="A1914">
        <v>1933</v>
      </c>
      <c r="B1914" t="s">
        <v>15</v>
      </c>
      <c r="C1914">
        <v>16.760000000000002</v>
      </c>
      <c r="D1914">
        <v>8.34</v>
      </c>
      <c r="E1914">
        <v>16.807526881720399</v>
      </c>
      <c r="F1914">
        <v>8.2056989247311805</v>
      </c>
    </row>
    <row r="1915" spans="1:6" x14ac:dyDescent="0.25">
      <c r="A1915">
        <v>1934</v>
      </c>
      <c r="B1915" t="s">
        <v>15</v>
      </c>
      <c r="C1915">
        <v>16.89</v>
      </c>
      <c r="D1915">
        <v>8.6300000000000008</v>
      </c>
      <c r="E1915">
        <v>16.8084042553191</v>
      </c>
      <c r="F1915">
        <v>8.21021276595744</v>
      </c>
    </row>
    <row r="1916" spans="1:6" x14ac:dyDescent="0.25">
      <c r="A1916">
        <v>1935</v>
      </c>
      <c r="B1916" t="s">
        <v>15</v>
      </c>
      <c r="C1916">
        <v>16.55</v>
      </c>
      <c r="D1916">
        <v>8.52</v>
      </c>
      <c r="E1916">
        <v>16.805684210526302</v>
      </c>
      <c r="F1916">
        <v>8.2134736842105198</v>
      </c>
    </row>
    <row r="1917" spans="1:6" x14ac:dyDescent="0.25">
      <c r="A1917">
        <v>1936</v>
      </c>
      <c r="B1917" t="s">
        <v>15</v>
      </c>
      <c r="C1917">
        <v>16.79</v>
      </c>
      <c r="D1917">
        <v>8.5500000000000007</v>
      </c>
      <c r="E1917">
        <v>16.805520833333301</v>
      </c>
      <c r="F1917">
        <v>8.2169791666666594</v>
      </c>
    </row>
    <row r="1918" spans="1:6" x14ac:dyDescent="0.25">
      <c r="A1918">
        <v>1937</v>
      </c>
      <c r="B1918" t="s">
        <v>15</v>
      </c>
      <c r="C1918">
        <v>16.97</v>
      </c>
      <c r="D1918">
        <v>8.6999999999999993</v>
      </c>
      <c r="E1918">
        <v>16.807216494845299</v>
      </c>
      <c r="F1918">
        <v>8.2219587628865902</v>
      </c>
    </row>
    <row r="1919" spans="1:6" x14ac:dyDescent="0.25">
      <c r="A1919">
        <v>1938</v>
      </c>
      <c r="B1919" t="s">
        <v>15</v>
      </c>
      <c r="C1919">
        <v>17.39</v>
      </c>
      <c r="D1919">
        <v>8.86</v>
      </c>
      <c r="E1919">
        <v>16.813163265306098</v>
      </c>
      <c r="F1919">
        <v>8.2284693877550996</v>
      </c>
    </row>
    <row r="1920" spans="1:6" x14ac:dyDescent="0.25">
      <c r="A1920">
        <v>1939</v>
      </c>
      <c r="B1920" t="s">
        <v>15</v>
      </c>
      <c r="C1920">
        <v>17.329999999999998</v>
      </c>
      <c r="D1920">
        <v>8.76</v>
      </c>
      <c r="E1920">
        <v>16.818383838383799</v>
      </c>
      <c r="F1920">
        <v>8.2338383838383802</v>
      </c>
    </row>
    <row r="1921" spans="1:6" x14ac:dyDescent="0.25">
      <c r="A1921">
        <v>1940</v>
      </c>
      <c r="B1921" t="s">
        <v>15</v>
      </c>
      <c r="C1921">
        <v>17.64</v>
      </c>
      <c r="D1921">
        <v>8.76</v>
      </c>
      <c r="E1921">
        <v>16.826599999999999</v>
      </c>
      <c r="F1921">
        <v>8.2391000000000005</v>
      </c>
    </row>
    <row r="1922" spans="1:6" x14ac:dyDescent="0.25">
      <c r="A1922">
        <v>1941</v>
      </c>
      <c r="B1922" t="s">
        <v>15</v>
      </c>
      <c r="C1922">
        <v>16.86</v>
      </c>
      <c r="D1922">
        <v>8.77</v>
      </c>
      <c r="E1922">
        <v>16.826930693069301</v>
      </c>
      <c r="F1922">
        <v>8.2443564356435601</v>
      </c>
    </row>
    <row r="1923" spans="1:6" x14ac:dyDescent="0.25">
      <c r="A1923">
        <v>1942</v>
      </c>
      <c r="B1923" t="s">
        <v>15</v>
      </c>
      <c r="C1923">
        <v>17.3</v>
      </c>
      <c r="D1923">
        <v>8.73</v>
      </c>
      <c r="E1923">
        <v>16.831568627450899</v>
      </c>
      <c r="F1923">
        <v>8.2491176470588208</v>
      </c>
    </row>
    <row r="1924" spans="1:6" x14ac:dyDescent="0.25">
      <c r="A1924">
        <v>1943</v>
      </c>
      <c r="B1924" t="s">
        <v>15</v>
      </c>
      <c r="C1924">
        <v>16.309999999999999</v>
      </c>
      <c r="D1924">
        <v>8.76</v>
      </c>
      <c r="E1924">
        <v>16.826504854368899</v>
      </c>
      <c r="F1924">
        <v>8.2540776699029106</v>
      </c>
    </row>
    <row r="1925" spans="1:6" x14ac:dyDescent="0.25">
      <c r="A1925">
        <v>1944</v>
      </c>
      <c r="B1925" t="s">
        <v>15</v>
      </c>
      <c r="C1925">
        <v>16.989999999999998</v>
      </c>
      <c r="D1925">
        <v>8.85</v>
      </c>
      <c r="E1925">
        <v>16.8280769230769</v>
      </c>
      <c r="F1925">
        <v>8.2598076923076906</v>
      </c>
    </row>
    <row r="1926" spans="1:6" x14ac:dyDescent="0.25">
      <c r="A1926">
        <v>1945</v>
      </c>
      <c r="B1926" t="s">
        <v>15</v>
      </c>
      <c r="C1926">
        <v>16.89</v>
      </c>
      <c r="D1926">
        <v>8.58</v>
      </c>
      <c r="E1926">
        <v>16.828666666666599</v>
      </c>
      <c r="F1926">
        <v>8.2628571428571398</v>
      </c>
    </row>
    <row r="1927" spans="1:6" x14ac:dyDescent="0.25">
      <c r="A1927">
        <v>1946</v>
      </c>
      <c r="B1927" t="s">
        <v>15</v>
      </c>
      <c r="C1927">
        <v>17.04</v>
      </c>
      <c r="D1927">
        <v>8.68</v>
      </c>
      <c r="E1927">
        <v>16.830660377358399</v>
      </c>
      <c r="F1927">
        <v>8.2667924528301793</v>
      </c>
    </row>
    <row r="1928" spans="1:6" x14ac:dyDescent="0.25">
      <c r="A1928">
        <v>1947</v>
      </c>
      <c r="B1928" t="s">
        <v>15</v>
      </c>
      <c r="C1928">
        <v>16.940000000000001</v>
      </c>
      <c r="D1928">
        <v>8.8000000000000007</v>
      </c>
      <c r="E1928">
        <v>16.831682242990599</v>
      </c>
      <c r="F1928">
        <v>8.2717757009345707</v>
      </c>
    </row>
    <row r="1929" spans="1:6" x14ac:dyDescent="0.25">
      <c r="A1929">
        <v>1948</v>
      </c>
      <c r="B1929" t="s">
        <v>15</v>
      </c>
      <c r="C1929">
        <v>16.420000000000002</v>
      </c>
      <c r="D1929">
        <v>8.75</v>
      </c>
      <c r="E1929">
        <v>16.827870370370299</v>
      </c>
      <c r="F1929">
        <v>8.2762037037037004</v>
      </c>
    </row>
    <row r="1930" spans="1:6" x14ac:dyDescent="0.25">
      <c r="A1930">
        <v>1949</v>
      </c>
      <c r="B1930" t="s">
        <v>15</v>
      </c>
      <c r="C1930">
        <v>16.55</v>
      </c>
      <c r="D1930">
        <v>8.59</v>
      </c>
      <c r="E1930">
        <v>16.8253211009174</v>
      </c>
      <c r="F1930">
        <v>8.2790825688073308</v>
      </c>
    </row>
    <row r="1931" spans="1:6" x14ac:dyDescent="0.25">
      <c r="A1931">
        <v>1950</v>
      </c>
      <c r="B1931" t="s">
        <v>15</v>
      </c>
      <c r="C1931">
        <v>17.14</v>
      </c>
      <c r="D1931">
        <v>8.3699999999999992</v>
      </c>
      <c r="E1931">
        <v>16.8281818181818</v>
      </c>
      <c r="F1931">
        <v>8.27990909090909</v>
      </c>
    </row>
    <row r="1932" spans="1:6" x14ac:dyDescent="0.25">
      <c r="A1932">
        <v>1951</v>
      </c>
      <c r="B1932" t="s">
        <v>15</v>
      </c>
      <c r="C1932">
        <v>16.73</v>
      </c>
      <c r="D1932">
        <v>8.6300000000000008</v>
      </c>
      <c r="E1932">
        <v>16.8272972972972</v>
      </c>
      <c r="F1932">
        <v>8.2830630630630608</v>
      </c>
    </row>
    <row r="1933" spans="1:6" x14ac:dyDescent="0.25">
      <c r="A1933">
        <v>1952</v>
      </c>
      <c r="B1933" t="s">
        <v>15</v>
      </c>
      <c r="C1933">
        <v>16.829999999999998</v>
      </c>
      <c r="D1933">
        <v>8.64</v>
      </c>
      <c r="E1933">
        <v>16.827321428571398</v>
      </c>
      <c r="F1933">
        <v>8.2862500000000008</v>
      </c>
    </row>
    <row r="1934" spans="1:6" x14ac:dyDescent="0.25">
      <c r="A1934">
        <v>1953</v>
      </c>
      <c r="B1934" t="s">
        <v>15</v>
      </c>
      <c r="C1934">
        <v>16.73</v>
      </c>
      <c r="D1934">
        <v>8.8699999999999992</v>
      </c>
      <c r="E1934">
        <v>16.826460176991102</v>
      </c>
      <c r="F1934">
        <v>8.2914159292035308</v>
      </c>
    </row>
    <row r="1935" spans="1:6" x14ac:dyDescent="0.25">
      <c r="A1935">
        <v>1954</v>
      </c>
      <c r="B1935" t="s">
        <v>15</v>
      </c>
      <c r="C1935">
        <v>16.93</v>
      </c>
      <c r="D1935">
        <v>8.56</v>
      </c>
      <c r="E1935">
        <v>16.827368421052601</v>
      </c>
      <c r="F1935">
        <v>8.29377192982456</v>
      </c>
    </row>
    <row r="1936" spans="1:6" x14ac:dyDescent="0.25">
      <c r="A1936">
        <v>1955</v>
      </c>
      <c r="B1936" t="s">
        <v>15</v>
      </c>
      <c r="C1936">
        <v>16.989999999999998</v>
      </c>
      <c r="D1936">
        <v>8.6300000000000008</v>
      </c>
      <c r="E1936">
        <v>16.828782608695601</v>
      </c>
      <c r="F1936">
        <v>8.2966956521739093</v>
      </c>
    </row>
    <row r="1937" spans="1:6" x14ac:dyDescent="0.25">
      <c r="A1937">
        <v>1956</v>
      </c>
      <c r="B1937" t="s">
        <v>15</v>
      </c>
      <c r="C1937">
        <v>16.64</v>
      </c>
      <c r="D1937">
        <v>8.2799999999999994</v>
      </c>
      <c r="E1937">
        <v>16.827155172413701</v>
      </c>
      <c r="F1937">
        <v>8.2965517241379292</v>
      </c>
    </row>
    <row r="1938" spans="1:6" x14ac:dyDescent="0.25">
      <c r="A1938">
        <v>1957</v>
      </c>
      <c r="B1938" t="s">
        <v>15</v>
      </c>
      <c r="C1938">
        <v>17.059999999999999</v>
      </c>
      <c r="D1938">
        <v>8.73</v>
      </c>
      <c r="E1938">
        <v>16.8291452991452</v>
      </c>
      <c r="F1938">
        <v>8.3002564102564094</v>
      </c>
    </row>
    <row r="1939" spans="1:6" x14ac:dyDescent="0.25">
      <c r="A1939">
        <v>1958</v>
      </c>
      <c r="B1939" t="s">
        <v>15</v>
      </c>
      <c r="C1939">
        <v>17.41</v>
      </c>
      <c r="D1939">
        <v>8.77</v>
      </c>
      <c r="E1939">
        <v>16.8340677966101</v>
      </c>
      <c r="F1939">
        <v>8.3042372881355906</v>
      </c>
    </row>
    <row r="1940" spans="1:6" x14ac:dyDescent="0.25">
      <c r="A1940">
        <v>1959</v>
      </c>
      <c r="B1940" t="s">
        <v>15</v>
      </c>
      <c r="C1940">
        <v>17.23</v>
      </c>
      <c r="D1940">
        <v>8.73</v>
      </c>
      <c r="E1940">
        <v>16.837394957983101</v>
      </c>
      <c r="F1940">
        <v>8.3078151260504196</v>
      </c>
    </row>
    <row r="1941" spans="1:6" x14ac:dyDescent="0.25">
      <c r="A1941">
        <v>1960</v>
      </c>
      <c r="B1941" t="s">
        <v>15</v>
      </c>
      <c r="C1941">
        <v>16.68</v>
      </c>
      <c r="D1941">
        <v>8.58</v>
      </c>
      <c r="E1941">
        <v>16.836083333333299</v>
      </c>
      <c r="F1941">
        <v>8.3100833333333295</v>
      </c>
    </row>
    <row r="1942" spans="1:6" x14ac:dyDescent="0.25">
      <c r="A1942">
        <v>1961</v>
      </c>
      <c r="B1942" t="s">
        <v>15</v>
      </c>
      <c r="C1942">
        <v>16.86</v>
      </c>
      <c r="D1942">
        <v>8.8000000000000007</v>
      </c>
      <c r="E1942">
        <v>16.836280991735499</v>
      </c>
      <c r="F1942">
        <v>8.3141322314049493</v>
      </c>
    </row>
    <row r="1943" spans="1:6" x14ac:dyDescent="0.25">
      <c r="A1943">
        <v>1962</v>
      </c>
      <c r="B1943" t="s">
        <v>15</v>
      </c>
      <c r="C1943">
        <v>16.739999999999998</v>
      </c>
      <c r="D1943">
        <v>8.75</v>
      </c>
      <c r="E1943">
        <v>16.8354918032786</v>
      </c>
      <c r="F1943">
        <v>8.3177049180327796</v>
      </c>
    </row>
    <row r="1944" spans="1:6" x14ac:dyDescent="0.25">
      <c r="A1944">
        <v>1963</v>
      </c>
      <c r="B1944" t="s">
        <v>15</v>
      </c>
      <c r="C1944">
        <v>16.93</v>
      </c>
      <c r="D1944">
        <v>8.86</v>
      </c>
      <c r="E1944">
        <v>16.836260162601601</v>
      </c>
      <c r="F1944">
        <v>8.3221138211382097</v>
      </c>
    </row>
    <row r="1945" spans="1:6" x14ac:dyDescent="0.25">
      <c r="A1945">
        <v>1964</v>
      </c>
      <c r="B1945" t="s">
        <v>15</v>
      </c>
      <c r="C1945">
        <v>16.96</v>
      </c>
      <c r="D1945">
        <v>8.41</v>
      </c>
      <c r="E1945">
        <v>16.837258064516099</v>
      </c>
      <c r="F1945">
        <v>8.3228225806451608</v>
      </c>
    </row>
    <row r="1946" spans="1:6" x14ac:dyDescent="0.25">
      <c r="A1946">
        <v>1965</v>
      </c>
      <c r="B1946" t="s">
        <v>15</v>
      </c>
      <c r="C1946">
        <v>17</v>
      </c>
      <c r="D1946">
        <v>8.5299999999999994</v>
      </c>
      <c r="E1946">
        <v>16.838560000000001</v>
      </c>
      <c r="F1946">
        <v>8.3244799999999994</v>
      </c>
    </row>
    <row r="1947" spans="1:6" x14ac:dyDescent="0.25">
      <c r="A1947">
        <v>1966</v>
      </c>
      <c r="B1947" t="s">
        <v>15</v>
      </c>
      <c r="C1947">
        <v>16.64</v>
      </c>
      <c r="D1947">
        <v>8.6</v>
      </c>
      <c r="E1947">
        <v>16.836984126984099</v>
      </c>
      <c r="F1947">
        <v>8.3266666666666609</v>
      </c>
    </row>
    <row r="1948" spans="1:6" x14ac:dyDescent="0.25">
      <c r="A1948">
        <v>1967</v>
      </c>
      <c r="B1948" t="s">
        <v>15</v>
      </c>
      <c r="C1948">
        <v>16.850000000000001</v>
      </c>
      <c r="D1948">
        <v>8.6999999999999993</v>
      </c>
      <c r="E1948">
        <v>16.837086614173199</v>
      </c>
      <c r="F1948">
        <v>8.3296062992125908</v>
      </c>
    </row>
    <row r="1949" spans="1:6" x14ac:dyDescent="0.25">
      <c r="A1949">
        <v>1968</v>
      </c>
      <c r="B1949" t="s">
        <v>15</v>
      </c>
      <c r="C1949">
        <v>17.27</v>
      </c>
      <c r="D1949">
        <v>8.52</v>
      </c>
      <c r="E1949">
        <v>16.840468749999999</v>
      </c>
      <c r="F1949">
        <v>8.3310937500000009</v>
      </c>
    </row>
    <row r="1950" spans="1:6" x14ac:dyDescent="0.25">
      <c r="A1950">
        <v>1969</v>
      </c>
      <c r="B1950" t="s">
        <v>15</v>
      </c>
      <c r="C1950">
        <v>17.18</v>
      </c>
      <c r="D1950">
        <v>8.6</v>
      </c>
      <c r="E1950">
        <v>16.843100775193701</v>
      </c>
      <c r="F1950">
        <v>8.3331782945736403</v>
      </c>
    </row>
    <row r="1951" spans="1:6" x14ac:dyDescent="0.25">
      <c r="A1951">
        <v>1970</v>
      </c>
      <c r="B1951" t="s">
        <v>15</v>
      </c>
      <c r="C1951">
        <v>16.78</v>
      </c>
      <c r="D1951">
        <v>8.6999999999999993</v>
      </c>
      <c r="E1951">
        <v>16.8426153846153</v>
      </c>
      <c r="F1951">
        <v>8.3360000000000003</v>
      </c>
    </row>
    <row r="1952" spans="1:6" x14ac:dyDescent="0.25">
      <c r="A1952">
        <v>1971</v>
      </c>
      <c r="B1952" t="s">
        <v>15</v>
      </c>
      <c r="C1952">
        <v>16.84</v>
      </c>
      <c r="D1952">
        <v>8.6</v>
      </c>
      <c r="E1952">
        <v>16.842595419847299</v>
      </c>
      <c r="F1952">
        <v>8.3380152671755692</v>
      </c>
    </row>
    <row r="1953" spans="1:6" x14ac:dyDescent="0.25">
      <c r="A1953">
        <v>1972</v>
      </c>
      <c r="B1953" t="s">
        <v>15</v>
      </c>
      <c r="C1953">
        <v>17.03</v>
      </c>
      <c r="D1953">
        <v>8.5</v>
      </c>
      <c r="E1953">
        <v>16.844015151515102</v>
      </c>
      <c r="F1953">
        <v>8.3392424242424195</v>
      </c>
    </row>
    <row r="1954" spans="1:6" x14ac:dyDescent="0.25">
      <c r="A1954">
        <v>1973</v>
      </c>
      <c r="B1954" t="s">
        <v>15</v>
      </c>
      <c r="C1954">
        <v>17.809999999999999</v>
      </c>
      <c r="D1954">
        <v>8.9499999999999993</v>
      </c>
      <c r="E1954">
        <v>16.8512781954887</v>
      </c>
      <c r="F1954">
        <v>8.3438345864661603</v>
      </c>
    </row>
    <row r="1955" spans="1:6" x14ac:dyDescent="0.25">
      <c r="A1955">
        <v>1974</v>
      </c>
      <c r="B1955" t="s">
        <v>15</v>
      </c>
      <c r="C1955">
        <v>16.98</v>
      </c>
      <c r="D1955">
        <v>8.4700000000000006</v>
      </c>
      <c r="E1955">
        <v>16.852238805970099</v>
      </c>
      <c r="F1955">
        <v>8.3447761194029795</v>
      </c>
    </row>
    <row r="1956" spans="1:6" x14ac:dyDescent="0.25">
      <c r="A1956">
        <v>1975</v>
      </c>
      <c r="B1956" t="s">
        <v>15</v>
      </c>
      <c r="C1956">
        <v>17.34</v>
      </c>
      <c r="D1956">
        <v>8.74</v>
      </c>
      <c r="E1956">
        <v>16.855851851851799</v>
      </c>
      <c r="F1956">
        <v>8.3477037037037007</v>
      </c>
    </row>
    <row r="1957" spans="1:6" x14ac:dyDescent="0.25">
      <c r="A1957">
        <v>1976</v>
      </c>
      <c r="B1957" t="s">
        <v>15</v>
      </c>
      <c r="C1957">
        <v>17.010000000000002</v>
      </c>
      <c r="D1957">
        <v>8.35</v>
      </c>
      <c r="E1957">
        <v>16.856985294117599</v>
      </c>
      <c r="F1957">
        <v>8.3477205882352905</v>
      </c>
    </row>
    <row r="1958" spans="1:6" x14ac:dyDescent="0.25">
      <c r="A1958">
        <v>1977</v>
      </c>
      <c r="B1958" t="s">
        <v>15</v>
      </c>
      <c r="C1958">
        <v>17.34</v>
      </c>
      <c r="D1958">
        <v>8.85</v>
      </c>
      <c r="E1958">
        <v>16.860510948905102</v>
      </c>
      <c r="F1958">
        <v>8.3513868613138609</v>
      </c>
    </row>
    <row r="1959" spans="1:6" x14ac:dyDescent="0.25">
      <c r="A1959">
        <v>1978</v>
      </c>
      <c r="B1959" t="s">
        <v>15</v>
      </c>
      <c r="C1959">
        <v>17.16</v>
      </c>
      <c r="D1959">
        <v>8.69</v>
      </c>
      <c r="E1959">
        <v>16.862681159420202</v>
      </c>
      <c r="F1959">
        <v>8.3538405797101394</v>
      </c>
    </row>
    <row r="1960" spans="1:6" x14ac:dyDescent="0.25">
      <c r="A1960">
        <v>1979</v>
      </c>
      <c r="B1960" t="s">
        <v>15</v>
      </c>
      <c r="C1960">
        <v>17.559999999999999</v>
      </c>
      <c r="D1960">
        <v>8.73</v>
      </c>
      <c r="E1960">
        <v>16.867697841726599</v>
      </c>
      <c r="F1960">
        <v>8.3565467625899199</v>
      </c>
    </row>
    <row r="1961" spans="1:6" x14ac:dyDescent="0.25">
      <c r="A1961">
        <v>1980</v>
      </c>
      <c r="B1961" t="s">
        <v>15</v>
      </c>
      <c r="C1961">
        <v>18</v>
      </c>
      <c r="D1961">
        <v>8.98</v>
      </c>
      <c r="E1961">
        <v>16.875785714285701</v>
      </c>
      <c r="F1961">
        <v>8.3610000000000007</v>
      </c>
    </row>
    <row r="1962" spans="1:6" x14ac:dyDescent="0.25">
      <c r="A1962">
        <v>1981</v>
      </c>
      <c r="B1962" t="s">
        <v>15</v>
      </c>
      <c r="C1962">
        <v>17.489999999999998</v>
      </c>
      <c r="D1962">
        <v>9.17</v>
      </c>
      <c r="E1962">
        <v>16.8801418439716</v>
      </c>
      <c r="F1962">
        <v>8.3667375886524802</v>
      </c>
    </row>
    <row r="1963" spans="1:6" x14ac:dyDescent="0.25">
      <c r="A1963">
        <v>1982</v>
      </c>
      <c r="B1963" t="s">
        <v>15</v>
      </c>
      <c r="C1963">
        <v>17.3</v>
      </c>
      <c r="D1963">
        <v>8.64</v>
      </c>
      <c r="E1963">
        <v>16.883098591549199</v>
      </c>
      <c r="F1963">
        <v>8.3686619718309796</v>
      </c>
    </row>
    <row r="1964" spans="1:6" x14ac:dyDescent="0.25">
      <c r="A1964">
        <v>1983</v>
      </c>
      <c r="B1964" t="s">
        <v>15</v>
      </c>
      <c r="C1964">
        <v>17.47</v>
      </c>
      <c r="D1964">
        <v>9.0299999999999994</v>
      </c>
      <c r="E1964">
        <v>16.887202797202701</v>
      </c>
      <c r="F1964">
        <v>8.3732867132867099</v>
      </c>
    </row>
    <row r="1965" spans="1:6" x14ac:dyDescent="0.25">
      <c r="A1965">
        <v>1984</v>
      </c>
      <c r="B1965" t="s">
        <v>15</v>
      </c>
      <c r="C1965">
        <v>16.91</v>
      </c>
      <c r="D1965">
        <v>8.69</v>
      </c>
      <c r="E1965">
        <v>16.887361111111101</v>
      </c>
      <c r="F1965">
        <v>8.3754861111111101</v>
      </c>
    </row>
    <row r="1966" spans="1:6" x14ac:dyDescent="0.25">
      <c r="A1966">
        <v>1985</v>
      </c>
      <c r="B1966" t="s">
        <v>15</v>
      </c>
      <c r="C1966">
        <v>17.09</v>
      </c>
      <c r="D1966">
        <v>8.66</v>
      </c>
      <c r="E1966">
        <v>16.8887586206896</v>
      </c>
      <c r="F1966">
        <v>8.3774482758620596</v>
      </c>
    </row>
    <row r="1967" spans="1:6" x14ac:dyDescent="0.25">
      <c r="A1967">
        <v>1986</v>
      </c>
      <c r="B1967" t="s">
        <v>15</v>
      </c>
      <c r="C1967">
        <v>17.059999999999999</v>
      </c>
      <c r="D1967">
        <v>8.83</v>
      </c>
      <c r="E1967">
        <v>16.889931506849301</v>
      </c>
      <c r="F1967">
        <v>8.3805479452054694</v>
      </c>
    </row>
    <row r="1968" spans="1:6" x14ac:dyDescent="0.25">
      <c r="A1968">
        <v>1987</v>
      </c>
      <c r="B1968" t="s">
        <v>15</v>
      </c>
      <c r="C1968">
        <v>17.37</v>
      </c>
      <c r="D1968">
        <v>8.99</v>
      </c>
      <c r="E1968">
        <v>16.893197278911501</v>
      </c>
      <c r="F1968">
        <v>8.3846938775510207</v>
      </c>
    </row>
    <row r="1969" spans="1:6" x14ac:dyDescent="0.25">
      <c r="A1969">
        <v>1988</v>
      </c>
      <c r="B1969" t="s">
        <v>15</v>
      </c>
      <c r="C1969">
        <v>17.89</v>
      </c>
      <c r="D1969">
        <v>9.1999999999999993</v>
      </c>
      <c r="E1969">
        <v>16.899932432432401</v>
      </c>
      <c r="F1969">
        <v>8.3902027027027</v>
      </c>
    </row>
    <row r="1970" spans="1:6" x14ac:dyDescent="0.25">
      <c r="A1970">
        <v>1989</v>
      </c>
      <c r="B1970" t="s">
        <v>15</v>
      </c>
      <c r="C1970">
        <v>17.260000000000002</v>
      </c>
      <c r="D1970">
        <v>8.92</v>
      </c>
      <c r="E1970">
        <v>16.902348993288498</v>
      </c>
      <c r="F1970">
        <v>8.3937583892617393</v>
      </c>
    </row>
    <row r="1971" spans="1:6" x14ac:dyDescent="0.25">
      <c r="A1971">
        <v>1990</v>
      </c>
      <c r="B1971" t="s">
        <v>15</v>
      </c>
      <c r="C1971">
        <v>17.47</v>
      </c>
      <c r="D1971">
        <v>9.23</v>
      </c>
      <c r="E1971">
        <v>16.906133333333301</v>
      </c>
      <c r="F1971">
        <v>8.3993333333333293</v>
      </c>
    </row>
    <row r="1972" spans="1:6" x14ac:dyDescent="0.25">
      <c r="A1972">
        <v>1991</v>
      </c>
      <c r="B1972" t="s">
        <v>15</v>
      </c>
      <c r="C1972">
        <v>17.850000000000001</v>
      </c>
      <c r="D1972">
        <v>9.18</v>
      </c>
      <c r="E1972">
        <v>16.9123841059602</v>
      </c>
      <c r="F1972">
        <v>8.4045033112582708</v>
      </c>
    </row>
    <row r="1973" spans="1:6" x14ac:dyDescent="0.25">
      <c r="A1973">
        <v>1992</v>
      </c>
      <c r="B1973" t="s">
        <v>15</v>
      </c>
      <c r="C1973">
        <v>16.89</v>
      </c>
      <c r="D1973">
        <v>8.84</v>
      </c>
      <c r="E1973">
        <v>16.912236842105202</v>
      </c>
      <c r="F1973">
        <v>8.4073684210526292</v>
      </c>
    </row>
    <row r="1974" spans="1:6" x14ac:dyDescent="0.25">
      <c r="A1974">
        <v>1993</v>
      </c>
      <c r="B1974" t="s">
        <v>15</v>
      </c>
      <c r="C1974">
        <v>17.420000000000002</v>
      </c>
      <c r="D1974">
        <v>8.8699999999999992</v>
      </c>
      <c r="E1974">
        <v>16.9155555555555</v>
      </c>
      <c r="F1974">
        <v>8.4103921568627396</v>
      </c>
    </row>
    <row r="1975" spans="1:6" x14ac:dyDescent="0.25">
      <c r="A1975">
        <v>1994</v>
      </c>
      <c r="B1975" t="s">
        <v>15</v>
      </c>
      <c r="C1975">
        <v>17.36</v>
      </c>
      <c r="D1975">
        <v>9.0399999999999991</v>
      </c>
      <c r="E1975">
        <v>16.918441558441501</v>
      </c>
      <c r="F1975">
        <v>8.4144805194805095</v>
      </c>
    </row>
    <row r="1976" spans="1:6" x14ac:dyDescent="0.25">
      <c r="A1976">
        <v>1995</v>
      </c>
      <c r="B1976" t="s">
        <v>15</v>
      </c>
      <c r="C1976">
        <v>16.95</v>
      </c>
      <c r="D1976">
        <v>9.35</v>
      </c>
      <c r="E1976">
        <v>16.9186451612903</v>
      </c>
      <c r="F1976">
        <v>8.4205161290322508</v>
      </c>
    </row>
    <row r="1977" spans="1:6" x14ac:dyDescent="0.25">
      <c r="A1977">
        <v>1996</v>
      </c>
      <c r="B1977" t="s">
        <v>15</v>
      </c>
      <c r="C1977">
        <v>17.05</v>
      </c>
      <c r="D1977">
        <v>9.0399999999999991</v>
      </c>
      <c r="E1977">
        <v>16.919487179487099</v>
      </c>
      <c r="F1977">
        <v>8.4244871794871692</v>
      </c>
    </row>
    <row r="1978" spans="1:6" x14ac:dyDescent="0.25">
      <c r="A1978">
        <v>1997</v>
      </c>
      <c r="B1978" t="s">
        <v>15</v>
      </c>
      <c r="C1978">
        <v>17.510000000000002</v>
      </c>
      <c r="D1978">
        <v>9.1999999999999993</v>
      </c>
      <c r="E1978">
        <v>16.9232484076433</v>
      </c>
      <c r="F1978">
        <v>8.4294267515923504</v>
      </c>
    </row>
    <row r="1979" spans="1:6" x14ac:dyDescent="0.25">
      <c r="A1979">
        <v>1998</v>
      </c>
      <c r="B1979" t="s">
        <v>15</v>
      </c>
      <c r="C1979">
        <v>18.05</v>
      </c>
      <c r="D1979">
        <v>9.52</v>
      </c>
      <c r="E1979">
        <v>16.930379746835399</v>
      </c>
      <c r="F1979">
        <v>8.4363291139240495</v>
      </c>
    </row>
    <row r="1980" spans="1:6" x14ac:dyDescent="0.25">
      <c r="A1980">
        <v>1999</v>
      </c>
      <c r="B1980" t="s">
        <v>15</v>
      </c>
      <c r="C1980">
        <v>17.55</v>
      </c>
      <c r="D1980">
        <v>9.2899999999999991</v>
      </c>
      <c r="E1980">
        <v>16.934276729559699</v>
      </c>
      <c r="F1980">
        <v>8.4416981132075399</v>
      </c>
    </row>
    <row r="1981" spans="1:6" x14ac:dyDescent="0.25">
      <c r="A1981">
        <v>2000</v>
      </c>
      <c r="B1981" t="s">
        <v>15</v>
      </c>
      <c r="C1981">
        <v>17.57</v>
      </c>
      <c r="D1981">
        <v>9.1999999999999993</v>
      </c>
      <c r="E1981">
        <v>16.93825</v>
      </c>
      <c r="F1981">
        <v>8.4464375</v>
      </c>
    </row>
    <row r="1982" spans="1:6" x14ac:dyDescent="0.25">
      <c r="A1982">
        <v>2001</v>
      </c>
      <c r="B1982" t="s">
        <v>15</v>
      </c>
      <c r="C1982">
        <v>17.850000000000001</v>
      </c>
      <c r="D1982">
        <v>9.41</v>
      </c>
      <c r="E1982">
        <v>16.943913043478201</v>
      </c>
      <c r="F1982">
        <v>8.4524223602484394</v>
      </c>
    </row>
    <row r="1983" spans="1:6" x14ac:dyDescent="0.25">
      <c r="A1983">
        <v>2002</v>
      </c>
      <c r="B1983" t="s">
        <v>15</v>
      </c>
      <c r="C1983">
        <v>17.73</v>
      </c>
      <c r="D1983">
        <v>9.57</v>
      </c>
      <c r="E1983">
        <v>16.9487654320987</v>
      </c>
      <c r="F1983">
        <v>8.4593209876543192</v>
      </c>
    </row>
    <row r="1984" spans="1:6" x14ac:dyDescent="0.25">
      <c r="A1984">
        <v>2003</v>
      </c>
      <c r="B1984" t="s">
        <v>15</v>
      </c>
      <c r="C1984">
        <v>17.59</v>
      </c>
      <c r="D1984">
        <v>9.5299999999999994</v>
      </c>
      <c r="E1984">
        <v>16.952699386502999</v>
      </c>
      <c r="F1984">
        <v>8.4658895705521395</v>
      </c>
    </row>
    <row r="1985" spans="1:6" x14ac:dyDescent="0.25">
      <c r="A1985">
        <v>2004</v>
      </c>
      <c r="B1985" t="s">
        <v>15</v>
      </c>
      <c r="C1985">
        <v>17.87</v>
      </c>
      <c r="D1985">
        <v>9.32</v>
      </c>
      <c r="E1985">
        <v>16.9582926829268</v>
      </c>
      <c r="F1985">
        <v>8.4710975609756005</v>
      </c>
    </row>
    <row r="1986" spans="1:6" x14ac:dyDescent="0.25">
      <c r="A1986">
        <v>2005</v>
      </c>
      <c r="B1986" t="s">
        <v>15</v>
      </c>
      <c r="C1986">
        <v>18.03</v>
      </c>
      <c r="D1986">
        <v>9.6999999999999993</v>
      </c>
      <c r="E1986">
        <v>16.964787878787799</v>
      </c>
      <c r="F1986">
        <v>8.4785454545454506</v>
      </c>
    </row>
    <row r="1987" spans="1:6" x14ac:dyDescent="0.25">
      <c r="A1987">
        <v>2006</v>
      </c>
      <c r="B1987" t="s">
        <v>15</v>
      </c>
      <c r="C1987">
        <v>17.75</v>
      </c>
      <c r="D1987">
        <v>9.5299999999999994</v>
      </c>
      <c r="E1987">
        <v>16.969518072289102</v>
      </c>
      <c r="F1987">
        <v>8.4848795180722796</v>
      </c>
    </row>
    <row r="1988" spans="1:6" x14ac:dyDescent="0.25">
      <c r="A1988">
        <v>2007</v>
      </c>
      <c r="B1988" t="s">
        <v>15</v>
      </c>
      <c r="C1988">
        <v>18.02</v>
      </c>
      <c r="D1988">
        <v>9.73</v>
      </c>
      <c r="E1988">
        <v>16.975808383233499</v>
      </c>
      <c r="F1988">
        <v>8.4923353293413104</v>
      </c>
    </row>
    <row r="1989" spans="1:6" x14ac:dyDescent="0.25">
      <c r="A1989">
        <v>2008</v>
      </c>
      <c r="B1989" t="s">
        <v>15</v>
      </c>
      <c r="C1989">
        <v>17.32</v>
      </c>
      <c r="D1989">
        <v>9.43</v>
      </c>
      <c r="E1989">
        <v>16.977857142857101</v>
      </c>
      <c r="F1989">
        <v>8.4979166666666597</v>
      </c>
    </row>
    <row r="1990" spans="1:6" x14ac:dyDescent="0.25">
      <c r="A1990">
        <v>2009</v>
      </c>
      <c r="B1990" t="s">
        <v>15</v>
      </c>
      <c r="C1990">
        <v>18.18</v>
      </c>
      <c r="D1990">
        <v>9.51</v>
      </c>
      <c r="E1990">
        <v>16.984970414201101</v>
      </c>
      <c r="F1990">
        <v>8.50390532544378</v>
      </c>
    </row>
    <row r="1991" spans="1:6" x14ac:dyDescent="0.25">
      <c r="A1991">
        <v>2010</v>
      </c>
      <c r="B1991" t="s">
        <v>15</v>
      </c>
      <c r="C1991">
        <v>18</v>
      </c>
      <c r="D1991">
        <v>9.6999999999999993</v>
      </c>
      <c r="E1991">
        <v>16.9909411764705</v>
      </c>
      <c r="F1991">
        <v>8.5109411764705794</v>
      </c>
    </row>
    <row r="1992" spans="1:6" x14ac:dyDescent="0.25">
      <c r="A1992">
        <v>2011</v>
      </c>
      <c r="B1992" t="s">
        <v>15</v>
      </c>
      <c r="C1992">
        <v>17.71</v>
      </c>
      <c r="D1992">
        <v>9.52</v>
      </c>
      <c r="E1992">
        <v>16.995146198830401</v>
      </c>
      <c r="F1992">
        <v>8.5168421052631498</v>
      </c>
    </row>
    <row r="1993" spans="1:6" x14ac:dyDescent="0.25">
      <c r="A1993">
        <v>2012</v>
      </c>
      <c r="B1993" t="s">
        <v>15</v>
      </c>
      <c r="C1993">
        <v>17.47</v>
      </c>
      <c r="D1993">
        <v>9.51</v>
      </c>
      <c r="E1993">
        <v>16.997906976744101</v>
      </c>
      <c r="F1993">
        <v>8.5226162790697604</v>
      </c>
    </row>
    <row r="1994" spans="1:6" x14ac:dyDescent="0.25">
      <c r="A1994">
        <v>2013</v>
      </c>
      <c r="B1994" t="s">
        <v>15</v>
      </c>
      <c r="C1994">
        <v>18.09</v>
      </c>
      <c r="D1994">
        <v>9.61</v>
      </c>
      <c r="E1994">
        <v>17.004219653179099</v>
      </c>
      <c r="F1994">
        <v>8.5289017341040392</v>
      </c>
    </row>
  </sheetData>
  <autoFilter ref="A1:F199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260"/>
  <sheetViews>
    <sheetView tabSelected="1" zoomScale="85" zoomScaleNormal="85" workbookViewId="0">
      <selection activeCell="W9" sqref="W9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9.7109375" bestFit="1" customWidth="1"/>
    <col min="4" max="4" width="21.7109375" bestFit="1" customWidth="1"/>
    <col min="7" max="7" width="8.42578125" bestFit="1" customWidth="1"/>
    <col min="8" max="8" width="12.140625" bestFit="1" customWidth="1"/>
    <col min="9" max="9" width="6.42578125" bestFit="1" customWidth="1"/>
    <col min="10" max="10" width="13.42578125" bestFit="1" customWidth="1"/>
    <col min="11" max="11" width="7" bestFit="1" customWidth="1"/>
    <col min="12" max="12" width="8.28515625" bestFit="1" customWidth="1"/>
    <col min="13" max="13" width="7.5703125" bestFit="1" customWidth="1"/>
    <col min="14" max="14" width="9.7109375" bestFit="1" customWidth="1"/>
    <col min="15" max="15" width="10.28515625" bestFit="1" customWidth="1"/>
    <col min="16" max="16" width="7.42578125" bestFit="1" customWidth="1"/>
    <col min="19" max="19" width="20.5703125" bestFit="1" customWidth="1"/>
    <col min="24" max="24" width="17" bestFit="1" customWidth="1"/>
  </cols>
  <sheetData>
    <row r="1" spans="1:25" x14ac:dyDescent="0.25">
      <c r="A1" s="1" t="s">
        <v>0</v>
      </c>
      <c r="B1" s="1" t="s">
        <v>16</v>
      </c>
      <c r="C1" s="1" t="s">
        <v>17</v>
      </c>
      <c r="D1" s="1" t="s">
        <v>18</v>
      </c>
      <c r="F1" s="1" t="s">
        <v>0</v>
      </c>
      <c r="G1" s="1" t="s">
        <v>6</v>
      </c>
      <c r="H1" s="1" t="s">
        <v>7</v>
      </c>
      <c r="I1" s="1" t="s">
        <v>19</v>
      </c>
      <c r="J1" s="1" t="s">
        <v>11</v>
      </c>
      <c r="K1" s="1" t="s">
        <v>12</v>
      </c>
      <c r="L1" s="1" t="s">
        <v>8</v>
      </c>
      <c r="M1" s="1" t="s">
        <v>9</v>
      </c>
      <c r="N1" s="1" t="s">
        <v>14</v>
      </c>
      <c r="O1" s="1" t="s">
        <v>10</v>
      </c>
      <c r="P1" s="1" t="s">
        <v>15</v>
      </c>
    </row>
    <row r="2" spans="1:25" x14ac:dyDescent="0.25">
      <c r="A2">
        <v>1750</v>
      </c>
      <c r="B2" t="s">
        <v>6</v>
      </c>
      <c r="C2">
        <v>10.49</v>
      </c>
      <c r="D2">
        <v>10.49</v>
      </c>
      <c r="E2" t="str">
        <f>"1/1/"&amp;F2</f>
        <v>1/1/1750</v>
      </c>
      <c r="F2" s="2">
        <v>1750</v>
      </c>
      <c r="G2">
        <f t="array" ref="G2">INDEX($A$2:$D$2260,MATCH($F2&amp;G$1,$A$2:$A$2260&amp;$B$2:$B$2260,),4)</f>
        <v>10.49</v>
      </c>
      <c r="H2">
        <f t="array" ref="H2">INDEX($A$2:$D$2260,MATCH($F2&amp;H$1,$A$2:$A$2260&amp;$B$2:$B$2260,),4)</f>
        <v>8.89</v>
      </c>
      <c r="I2">
        <f t="array" ref="I2">INDEX($A$2:$D$2260,MATCH($F2&amp;I$1,$A$2:$A$2260&amp;$B$2:$B$2260,),4)</f>
        <v>8.7200000000000006</v>
      </c>
      <c r="J2" t="e">
        <f t="array" ref="J2">INDEX($A$2:$D$2260,MATCH($F2&amp;J$1,$A$2:$A$2260&amp;$B$2:$B$2260,),4)</f>
        <v>#N/A</v>
      </c>
      <c r="K2" t="e">
        <f t="array" ref="K2">INDEX($A$2:$D$2260,MATCH($F2&amp;K$1,$A$2:$A$2260&amp;$B$2:$B$2260,),4)</f>
        <v>#N/A</v>
      </c>
      <c r="L2">
        <f t="array" ref="L2">INDEX($A$2:$D$2260,MATCH($F2&amp;L$1,$A$2:$A$2260&amp;$B$2:$B$2260,),4)</f>
        <v>4.84</v>
      </c>
      <c r="M2">
        <f t="array" ref="M2">INDEX($A$2:$D$2260,MATCH($F2&amp;M$1,$A$2:$A$2260&amp;$B$2:$B$2260,),4)</f>
        <v>5.4</v>
      </c>
      <c r="N2" t="e">
        <f t="array" ref="N2">INDEX($A$2:$D$2260,MATCH($F2&amp;N$1,$A$2:$A$2260&amp;$B$2:$B$2260,),4)</f>
        <v>#N/A</v>
      </c>
      <c r="O2">
        <f t="array" ref="O2">INDEX($A$2:$D$2260,MATCH($F2&amp;O$1,$A$2:$A$2260&amp;$B$2:$B$2260,),4)</f>
        <v>7.35</v>
      </c>
      <c r="P2" t="e">
        <f t="array" ref="P2">INDEX($A$2:$D$2260,MATCH($F2&amp;P$1,$A$2:$A$2260&amp;$B$2:$B$2260,),4)</f>
        <v>#N/A</v>
      </c>
      <c r="S2" t="s">
        <v>20</v>
      </c>
      <c r="T2">
        <f>PEARSON(G2:G265,I2:I265)</f>
        <v>0.77847088907936346</v>
      </c>
    </row>
    <row r="3" spans="1:25" x14ac:dyDescent="0.25">
      <c r="A3">
        <v>1751</v>
      </c>
      <c r="B3" t="s">
        <v>6</v>
      </c>
      <c r="C3">
        <v>11.19</v>
      </c>
      <c r="D3">
        <v>10.84</v>
      </c>
      <c r="E3" s="3"/>
      <c r="F3" s="2">
        <v>1751</v>
      </c>
      <c r="G3">
        <f t="array" ref="G3">INDEX($A$2:$D$2260,MATCH($F3&amp;G$1,$A$2:$A$2260&amp;$B$2:$B$2260,),4)</f>
        <v>10.84</v>
      </c>
      <c r="H3">
        <f t="array" ref="H3">INDEX($A$2:$D$2260,MATCH($F3&amp;H$1,$A$2:$A$2260&amp;$B$2:$B$2260,),4)</f>
        <v>8.61</v>
      </c>
      <c r="I3">
        <f t="array" ref="I3">INDEX($A$2:$D$2260,MATCH($F3&amp;I$1,$A$2:$A$2260&amp;$B$2:$B$2260,),4)</f>
        <v>8.35</v>
      </c>
      <c r="J3" t="e">
        <f t="array" ref="J3">INDEX($A$2:$D$2260,MATCH($F3&amp;J$1,$A$2:$A$2260&amp;$B$2:$B$2260,),4)</f>
        <v>#N/A</v>
      </c>
      <c r="K3" t="e">
        <f t="array" ref="K3">INDEX($A$2:$D$2260,MATCH($F3&amp;K$1,$A$2:$A$2260&amp;$B$2:$B$2260,),4)</f>
        <v>#N/A</v>
      </c>
      <c r="L3">
        <f t="array" ref="L3">INDEX($A$2:$D$2260,MATCH($F3&amp;L$1,$A$2:$A$2260&amp;$B$2:$B$2260,),4)</f>
        <v>4.9550000000000001</v>
      </c>
      <c r="M3">
        <f t="array" ref="M3">INDEX($A$2:$D$2260,MATCH($F3&amp;M$1,$A$2:$A$2260&amp;$B$2:$B$2260,),4)</f>
        <v>5.47</v>
      </c>
      <c r="N3" t="e">
        <f t="array" ref="N3">INDEX($A$2:$D$2260,MATCH($F3&amp;N$1,$A$2:$A$2260&amp;$B$2:$B$2260,),4)</f>
        <v>#N/A</v>
      </c>
      <c r="O3">
        <f t="array" ref="O3">INDEX($A$2:$D$2260,MATCH($F3&amp;O$1,$A$2:$A$2260&amp;$B$2:$B$2260,),4)</f>
        <v>6.9050000000000002</v>
      </c>
      <c r="P3" t="e">
        <f t="array" ref="P3">INDEX($A$2:$D$2260,MATCH($F3&amp;P$1,$A$2:$A$2260&amp;$B$2:$B$2260,),4)</f>
        <v>#N/A</v>
      </c>
    </row>
    <row r="4" spans="1:25" x14ac:dyDescent="0.25">
      <c r="A4">
        <v>1752</v>
      </c>
      <c r="B4" t="s">
        <v>6</v>
      </c>
      <c r="C4">
        <v>4.5</v>
      </c>
      <c r="D4">
        <v>8.7266666666666595</v>
      </c>
      <c r="F4" s="2">
        <v>1752</v>
      </c>
      <c r="G4">
        <f t="array" ref="G4">INDEX($A$2:$D$2260,MATCH($F4&amp;G$1,$A$2:$A$2260&amp;$B$2:$B$2260,),4)</f>
        <v>8.7266666666666595</v>
      </c>
      <c r="H4">
        <f t="array" ref="H4">INDEX($A$2:$D$2260,MATCH($F4&amp;H$1,$A$2:$A$2260&amp;$B$2:$B$2260,),4)</f>
        <v>7.1466666666666603</v>
      </c>
      <c r="I4">
        <f t="array" ref="I4">INDEX($A$2:$D$2260,MATCH($F4&amp;I$1,$A$2:$A$2260&amp;$B$2:$B$2260,),4)</f>
        <v>7.4933333333333296</v>
      </c>
      <c r="J4" t="e">
        <f t="array" ref="J4">INDEX($A$2:$D$2260,MATCH($F4&amp;J$1,$A$2:$A$2260&amp;$B$2:$B$2260,),4)</f>
        <v>#N/A</v>
      </c>
      <c r="K4" t="e">
        <f t="array" ref="K4">INDEX($A$2:$D$2260,MATCH($F4&amp;K$1,$A$2:$A$2260&amp;$B$2:$B$2260,),4)</f>
        <v>#N/A</v>
      </c>
      <c r="L4">
        <f t="array" ref="L4">INDEX($A$2:$D$2260,MATCH($F4&amp;L$1,$A$2:$A$2260&amp;$B$2:$B$2260,),4)</f>
        <v>2.61</v>
      </c>
      <c r="M4">
        <f t="array" ref="M4">INDEX($A$2:$D$2260,MATCH($F4&amp;M$1,$A$2:$A$2260&amp;$B$2:$B$2260,),4)</f>
        <v>3.8233333333333301</v>
      </c>
      <c r="N4" t="e">
        <f t="array" ref="N4">INDEX($A$2:$D$2260,MATCH($F4&amp;N$1,$A$2:$A$2260&amp;$B$2:$B$2260,),4)</f>
        <v>#N/A</v>
      </c>
      <c r="O4">
        <f t="array" ref="O4">INDEX($A$2:$D$2260,MATCH($F4&amp;O$1,$A$2:$A$2260&amp;$B$2:$B$2260,),4)</f>
        <v>5.63</v>
      </c>
      <c r="P4" t="e">
        <f t="array" ref="P4">INDEX($A$2:$D$2260,MATCH($F4&amp;P$1,$A$2:$A$2260&amp;$B$2:$B$2260,),4)</f>
        <v>#N/A</v>
      </c>
    </row>
    <row r="5" spans="1:25" x14ac:dyDescent="0.25">
      <c r="A5">
        <v>1753</v>
      </c>
      <c r="B5" t="s">
        <v>6</v>
      </c>
      <c r="C5">
        <v>10.039999999999999</v>
      </c>
      <c r="D5">
        <v>9.0549999999999997</v>
      </c>
      <c r="F5" s="2">
        <v>1753</v>
      </c>
      <c r="G5">
        <f t="array" ref="G5">INDEX($A$2:$D$2260,MATCH($F5&amp;G$1,$A$2:$A$2260&amp;$B$2:$B$2260,),4)</f>
        <v>9.0549999999999997</v>
      </c>
      <c r="H5">
        <f t="array" ref="H5">INDEX($A$2:$D$2260,MATCH($F5&amp;H$1,$A$2:$A$2260&amp;$B$2:$B$2260,),4)</f>
        <v>7.2625000000000002</v>
      </c>
      <c r="I5">
        <f t="array" ref="I5">INDEX($A$2:$D$2260,MATCH($F5&amp;I$1,$A$2:$A$2260&amp;$B$2:$B$2260,),4)</f>
        <v>7.7175000000000002</v>
      </c>
      <c r="J5" t="e">
        <f t="array" ref="J5">INDEX($A$2:$D$2260,MATCH($F5&amp;J$1,$A$2:$A$2260&amp;$B$2:$B$2260,),4)</f>
        <v>#N/A</v>
      </c>
      <c r="K5" t="e">
        <f t="array" ref="K5">INDEX($A$2:$D$2260,MATCH($F5&amp;K$1,$A$2:$A$2260&amp;$B$2:$B$2260,),4)</f>
        <v>#N/A</v>
      </c>
      <c r="L5">
        <f t="array" ref="L5">INDEX($A$2:$D$2260,MATCH($F5&amp;L$1,$A$2:$A$2260&amp;$B$2:$B$2260,),4)</f>
        <v>2.9249999999999998</v>
      </c>
      <c r="M5">
        <f t="array" ref="M5">INDEX($A$2:$D$2260,MATCH($F5&amp;M$1,$A$2:$A$2260&amp;$B$2:$B$2260,),4)</f>
        <v>4.0199999999999996</v>
      </c>
      <c r="N5" t="e">
        <f t="array" ref="N5">INDEX($A$2:$D$2260,MATCH($F5&amp;N$1,$A$2:$A$2260&amp;$B$2:$B$2260,),4)</f>
        <v>#N/A</v>
      </c>
      <c r="O5">
        <f t="array" ref="O5">INDEX($A$2:$D$2260,MATCH($F5&amp;O$1,$A$2:$A$2260&amp;$B$2:$B$2260,),4)</f>
        <v>5.7675000000000001</v>
      </c>
      <c r="P5" t="e">
        <f t="array" ref="P5">INDEX($A$2:$D$2260,MATCH($F5&amp;P$1,$A$2:$A$2260&amp;$B$2:$B$2260,),4)</f>
        <v>#N/A</v>
      </c>
    </row>
    <row r="6" spans="1:25" x14ac:dyDescent="0.25">
      <c r="A6">
        <v>1754</v>
      </c>
      <c r="B6" t="s">
        <v>6</v>
      </c>
      <c r="C6">
        <v>10.64</v>
      </c>
      <c r="D6">
        <v>9.3719999999999999</v>
      </c>
      <c r="F6" s="2">
        <v>1754</v>
      </c>
      <c r="G6">
        <f t="array" ref="G6">INDEX($A$2:$D$2260,MATCH($F6&amp;G$1,$A$2:$A$2260&amp;$B$2:$B$2260,),4)</f>
        <v>9.3719999999999999</v>
      </c>
      <c r="H6">
        <f t="array" ref="H6">INDEX($A$2:$D$2260,MATCH($F6&amp;H$1,$A$2:$A$2260&amp;$B$2:$B$2260,),4)</f>
        <v>7.3019999999999996</v>
      </c>
      <c r="I6">
        <f t="array" ref="I6">INDEX($A$2:$D$2260,MATCH($F6&amp;I$1,$A$2:$A$2260&amp;$B$2:$B$2260,),4)</f>
        <v>7.8680000000000003</v>
      </c>
      <c r="J6" t="e">
        <f t="array" ref="J6">INDEX($A$2:$D$2260,MATCH($F6&amp;J$1,$A$2:$A$2260&amp;$B$2:$B$2260,),4)</f>
        <v>#N/A</v>
      </c>
      <c r="K6" t="e">
        <f t="array" ref="K6">INDEX($A$2:$D$2260,MATCH($F6&amp;K$1,$A$2:$A$2260&amp;$B$2:$B$2260,),4)</f>
        <v>#N/A</v>
      </c>
      <c r="L6">
        <f t="array" ref="L6">INDEX($A$2:$D$2260,MATCH($F6&amp;L$1,$A$2:$A$2260&amp;$B$2:$B$2260,),4)</f>
        <v>3.1539999999999999</v>
      </c>
      <c r="M6">
        <f t="array" ref="M6">INDEX($A$2:$D$2260,MATCH($F6&amp;M$1,$A$2:$A$2260&amp;$B$2:$B$2260,),4)</f>
        <v>4.0819999999999999</v>
      </c>
      <c r="N6" t="e">
        <f t="array" ref="N6">INDEX($A$2:$D$2260,MATCH($F6&amp;N$1,$A$2:$A$2260&amp;$B$2:$B$2260,),4)</f>
        <v>#N/A</v>
      </c>
      <c r="O6">
        <f t="array" ref="O6">INDEX($A$2:$D$2260,MATCH($F6&amp;O$1,$A$2:$A$2260&amp;$B$2:$B$2260,),4)</f>
        <v>5.8460000000000001</v>
      </c>
      <c r="P6" t="e">
        <f t="array" ref="P6">INDEX($A$2:$D$2260,MATCH($F6&amp;P$1,$A$2:$A$2260&amp;$B$2:$B$2260,),4)</f>
        <v>#N/A</v>
      </c>
      <c r="S6" t="s">
        <v>21</v>
      </c>
      <c r="T6">
        <f>(T7 - 3.8983)/0.4321</f>
        <v>10.302476278639205</v>
      </c>
      <c r="V6" t="s">
        <v>22</v>
      </c>
    </row>
    <row r="7" spans="1:25" x14ac:dyDescent="0.25">
      <c r="A7">
        <v>1755</v>
      </c>
      <c r="B7" t="s">
        <v>6</v>
      </c>
      <c r="C7">
        <v>7.41</v>
      </c>
      <c r="D7">
        <v>9.0449999999999999</v>
      </c>
      <c r="F7" s="2">
        <v>1755</v>
      </c>
      <c r="G7">
        <f t="array" ref="G7">INDEX($A$2:$D$2260,MATCH($F7&amp;G$1,$A$2:$A$2260&amp;$B$2:$B$2260,),4)</f>
        <v>9.0449999999999999</v>
      </c>
      <c r="H7">
        <f t="array" ref="H7">INDEX($A$2:$D$2260,MATCH($F7&amp;H$1,$A$2:$A$2260&amp;$B$2:$B$2260,),4)</f>
        <v>7.2983333333333302</v>
      </c>
      <c r="I7">
        <f t="array" ref="I7">INDEX($A$2:$D$2260,MATCH($F7&amp;I$1,$A$2:$A$2260&amp;$B$2:$B$2260,),4)</f>
        <v>7.95</v>
      </c>
      <c r="J7" t="e">
        <f t="array" ref="J7">INDEX($A$2:$D$2260,MATCH($F7&amp;J$1,$A$2:$A$2260&amp;$B$2:$B$2260,),4)</f>
        <v>#N/A</v>
      </c>
      <c r="K7" t="e">
        <f t="array" ref="K7">INDEX($A$2:$D$2260,MATCH($F7&amp;K$1,$A$2:$A$2260&amp;$B$2:$B$2260,),4)</f>
        <v>#N/A</v>
      </c>
      <c r="L7">
        <f t="array" ref="L7">INDEX($A$2:$D$2260,MATCH($F7&amp;L$1,$A$2:$A$2260&amp;$B$2:$B$2260,),4)</f>
        <v>3.2933333333333299</v>
      </c>
      <c r="M7">
        <f t="array" ref="M7">INDEX($A$2:$D$2260,MATCH($F7&amp;M$1,$A$2:$A$2260&amp;$B$2:$B$2260,),4)</f>
        <v>4.07666666666666</v>
      </c>
      <c r="N7" t="e">
        <f t="array" ref="N7">INDEX($A$2:$D$2260,MATCH($F7&amp;N$1,$A$2:$A$2260&amp;$B$2:$B$2260,),4)</f>
        <v>#N/A</v>
      </c>
      <c r="O7">
        <f t="array" ref="O7">INDEX($A$2:$D$2260,MATCH($F7&amp;O$1,$A$2:$A$2260&amp;$B$2:$B$2260,),4)</f>
        <v>5.8416666666666597</v>
      </c>
      <c r="P7" t="e">
        <f t="array" ref="P7">INDEX($A$2:$D$2260,MATCH($F7&amp;P$1,$A$2:$A$2260&amp;$B$2:$B$2260,),4)</f>
        <v>#N/A</v>
      </c>
      <c r="T7">
        <v>8.35</v>
      </c>
    </row>
    <row r="8" spans="1:25" x14ac:dyDescent="0.25">
      <c r="A8">
        <v>1756</v>
      </c>
      <c r="B8" t="s">
        <v>6</v>
      </c>
      <c r="C8">
        <v>11.15</v>
      </c>
      <c r="D8">
        <v>9.3457142857142799</v>
      </c>
      <c r="F8" s="2">
        <v>1756</v>
      </c>
      <c r="G8">
        <f t="array" ref="G8">INDEX($A$2:$D$2260,MATCH($F8&amp;G$1,$A$2:$A$2260&amp;$B$2:$B$2260,),4)</f>
        <v>9.3457142857142799</v>
      </c>
      <c r="H8">
        <f t="array" ref="H8">INDEX($A$2:$D$2260,MATCH($F8&amp;H$1,$A$2:$A$2260&amp;$B$2:$B$2260,),4)</f>
        <v>7.42</v>
      </c>
      <c r="I8">
        <f t="array" ref="I8">INDEX($A$2:$D$2260,MATCH($F8&amp;I$1,$A$2:$A$2260&amp;$B$2:$B$2260,),4)</f>
        <v>8.0785714285714203</v>
      </c>
      <c r="J8" t="e">
        <f t="array" ref="J8">INDEX($A$2:$D$2260,MATCH($F8&amp;J$1,$A$2:$A$2260&amp;$B$2:$B$2260,),4)</f>
        <v>#N/A</v>
      </c>
      <c r="K8" t="e">
        <f t="array" ref="K8">INDEX($A$2:$D$2260,MATCH($F8&amp;K$1,$A$2:$A$2260&amp;$B$2:$B$2260,),4)</f>
        <v>#N/A</v>
      </c>
      <c r="L8">
        <f t="array" ref="L8">INDEX($A$2:$D$2260,MATCH($F8&amp;L$1,$A$2:$A$2260&amp;$B$2:$B$2260,),4)</f>
        <v>3.46714285714285</v>
      </c>
      <c r="M8">
        <f t="array" ref="M8">INDEX($A$2:$D$2260,MATCH($F8&amp;M$1,$A$2:$A$2260&amp;$B$2:$B$2260,),4)</f>
        <v>4.1571428571428504</v>
      </c>
      <c r="N8" t="e">
        <f t="array" ref="N8">INDEX($A$2:$D$2260,MATCH($F8&amp;N$1,$A$2:$A$2260&amp;$B$2:$B$2260,),4)</f>
        <v>#N/A</v>
      </c>
      <c r="O8">
        <f t="array" ref="O8">INDEX($A$2:$D$2260,MATCH($F8&amp;O$1,$A$2:$A$2260&amp;$B$2:$B$2260,),4)</f>
        <v>5.9071428571428504</v>
      </c>
      <c r="P8" t="e">
        <f t="array" ref="P8">INDEX($A$2:$D$2260,MATCH($F8&amp;P$1,$A$2:$A$2260&amp;$B$2:$B$2260,),4)</f>
        <v>#N/A</v>
      </c>
    </row>
    <row r="9" spans="1:25" x14ac:dyDescent="0.25">
      <c r="A9">
        <v>1757</v>
      </c>
      <c r="B9" t="s">
        <v>6</v>
      </c>
      <c r="C9">
        <v>9.5</v>
      </c>
      <c r="D9">
        <v>9.3650000000000002</v>
      </c>
      <c r="F9" s="2">
        <v>1757</v>
      </c>
      <c r="G9">
        <f t="array" ref="G9">INDEX($A$2:$D$2260,MATCH($F9&amp;G$1,$A$2:$A$2260&amp;$B$2:$B$2260,),4)</f>
        <v>9.3650000000000002</v>
      </c>
      <c r="H9">
        <f t="array" ref="H9">INDEX($A$2:$D$2260,MATCH($F9&amp;H$1,$A$2:$A$2260&amp;$B$2:$B$2260,),4)</f>
        <v>7.5125000000000002</v>
      </c>
      <c r="I9">
        <f t="array" ref="I9">INDEX($A$2:$D$2260,MATCH($F9&amp;I$1,$A$2:$A$2260&amp;$B$2:$B$2260,),4)</f>
        <v>8.1962499999999991</v>
      </c>
      <c r="J9" t="e">
        <f t="array" ref="J9">INDEX($A$2:$D$2260,MATCH($F9&amp;J$1,$A$2:$A$2260&amp;$B$2:$B$2260,),4)</f>
        <v>#N/A</v>
      </c>
      <c r="K9" t="e">
        <f t="array" ref="K9">INDEX($A$2:$D$2260,MATCH($F9&amp;K$1,$A$2:$A$2260&amp;$B$2:$B$2260,),4)</f>
        <v>#N/A</v>
      </c>
      <c r="L9">
        <f t="array" ref="L9">INDEX($A$2:$D$2260,MATCH($F9&amp;L$1,$A$2:$A$2260&amp;$B$2:$B$2260,),4)</f>
        <v>3.61625</v>
      </c>
      <c r="M9">
        <f t="array" ref="M9">INDEX($A$2:$D$2260,MATCH($F9&amp;M$1,$A$2:$A$2260&amp;$B$2:$B$2260,),4)</f>
        <v>4.1749999999999998</v>
      </c>
      <c r="N9" t="e">
        <f t="array" ref="N9">INDEX($A$2:$D$2260,MATCH($F9&amp;N$1,$A$2:$A$2260&amp;$B$2:$B$2260,),4)</f>
        <v>#N/A</v>
      </c>
      <c r="O9">
        <f t="array" ref="O9">INDEX($A$2:$D$2260,MATCH($F9&amp;O$1,$A$2:$A$2260&amp;$B$2:$B$2260,),4)</f>
        <v>5.9824999999999999</v>
      </c>
      <c r="P9" t="e">
        <f t="array" ref="P9">INDEX($A$2:$D$2260,MATCH($F9&amp;P$1,$A$2:$A$2260&amp;$B$2:$B$2260,),4)</f>
        <v>#N/A</v>
      </c>
      <c r="U9" t="s">
        <v>23</v>
      </c>
      <c r="V9">
        <f>PEARSON(V12:V275,W12:W275)</f>
        <v>0.6691356556909579</v>
      </c>
      <c r="W9">
        <f>V9^2</f>
        <v>0.44774252571696815</v>
      </c>
    </row>
    <row r="10" spans="1:25" x14ac:dyDescent="0.25">
      <c r="A10">
        <v>1758</v>
      </c>
      <c r="B10" t="s">
        <v>6</v>
      </c>
      <c r="C10">
        <v>8.61</v>
      </c>
      <c r="D10">
        <v>9.2811111111111106</v>
      </c>
      <c r="F10" s="2">
        <v>1758</v>
      </c>
      <c r="G10">
        <f t="array" ref="G10">INDEX($A$2:$D$2260,MATCH($F10&amp;G$1,$A$2:$A$2260&amp;$B$2:$B$2260,),4)</f>
        <v>9.2811111111111106</v>
      </c>
      <c r="H10">
        <f t="array" ref="H10">INDEX($A$2:$D$2260,MATCH($F10&amp;H$1,$A$2:$A$2260&amp;$B$2:$B$2260,),4)</f>
        <v>7.4744444444444396</v>
      </c>
      <c r="I10">
        <f t="array" ref="I10">INDEX($A$2:$D$2260,MATCH($F10&amp;I$1,$A$2:$A$2260&amp;$B$2:$B$2260,),4)</f>
        <v>8.0344444444444392</v>
      </c>
      <c r="J10" t="e">
        <f t="array" ref="J10">INDEX($A$2:$D$2260,MATCH($F10&amp;J$1,$A$2:$A$2260&amp;$B$2:$B$2260,),4)</f>
        <v>#N/A</v>
      </c>
      <c r="K10" t="e">
        <f t="array" ref="K10">INDEX($A$2:$D$2260,MATCH($F10&amp;K$1,$A$2:$A$2260&amp;$B$2:$B$2260,),4)</f>
        <v>#N/A</v>
      </c>
      <c r="L10">
        <f t="array" ref="L10">INDEX($A$2:$D$2260,MATCH($F10&amp;L$1,$A$2:$A$2260&amp;$B$2:$B$2260,),4)</f>
        <v>3.4611111111111099</v>
      </c>
      <c r="M10">
        <f t="array" ref="M10">INDEX($A$2:$D$2260,MATCH($F10&amp;M$1,$A$2:$A$2260&amp;$B$2:$B$2260,),4)</f>
        <v>4.1366666666666596</v>
      </c>
      <c r="N10" t="e">
        <f t="array" ref="N10">INDEX($A$2:$D$2260,MATCH($F10&amp;N$1,$A$2:$A$2260&amp;$B$2:$B$2260,),4)</f>
        <v>#N/A</v>
      </c>
      <c r="O10">
        <f t="array" ref="O10">INDEX($A$2:$D$2260,MATCH($F10&amp;O$1,$A$2:$A$2260&amp;$B$2:$B$2260,),4)</f>
        <v>5.8966666666666603</v>
      </c>
      <c r="P10" t="e">
        <f t="array" ref="P10">INDEX($A$2:$D$2260,MATCH($F10&amp;P$1,$A$2:$A$2260&amp;$B$2:$B$2260,),4)</f>
        <v>#N/A</v>
      </c>
      <c r="U10" t="s">
        <v>24</v>
      </c>
      <c r="W10" t="s">
        <v>25</v>
      </c>
    </row>
    <row r="11" spans="1:25" x14ac:dyDescent="0.25">
      <c r="A11">
        <v>1759</v>
      </c>
      <c r="B11" t="s">
        <v>6</v>
      </c>
      <c r="C11">
        <v>9.59</v>
      </c>
      <c r="D11">
        <v>9.3119999999999994</v>
      </c>
      <c r="F11" s="2">
        <v>1759</v>
      </c>
      <c r="G11">
        <f t="array" ref="G11">INDEX($A$2:$D$2260,MATCH($F11&amp;G$1,$A$2:$A$2260&amp;$B$2:$B$2260,),4)</f>
        <v>9.3119999999999994</v>
      </c>
      <c r="H11">
        <f t="array" ref="H11">INDEX($A$2:$D$2260,MATCH($F11&amp;H$1,$A$2:$A$2260&amp;$B$2:$B$2260,),4)</f>
        <v>7.5549999999999997</v>
      </c>
      <c r="I11">
        <f t="array" ref="I11">INDEX($A$2:$D$2260,MATCH($F11&amp;I$1,$A$2:$A$2260&amp;$B$2:$B$2260,),4)</f>
        <v>8.0299999999999994</v>
      </c>
      <c r="J11" t="e">
        <f t="array" ref="J11">INDEX($A$2:$D$2260,MATCH($F11&amp;J$1,$A$2:$A$2260&amp;$B$2:$B$2260,),4)</f>
        <v>#N/A</v>
      </c>
      <c r="K11" t="e">
        <f t="array" ref="K11">INDEX($A$2:$D$2260,MATCH($F11&amp;K$1,$A$2:$A$2260&amp;$B$2:$B$2260,),4)</f>
        <v>#N/A</v>
      </c>
      <c r="L11">
        <f t="array" ref="L11">INDEX($A$2:$D$2260,MATCH($F11&amp;L$1,$A$2:$A$2260&amp;$B$2:$B$2260,),4)</f>
        <v>3.46</v>
      </c>
      <c r="M11">
        <f t="array" ref="M11">INDEX($A$2:$D$2260,MATCH($F11&amp;M$1,$A$2:$A$2260&amp;$B$2:$B$2260,),4)</f>
        <v>4.2119999999999997</v>
      </c>
      <c r="N11" t="e">
        <f t="array" ref="N11">INDEX($A$2:$D$2260,MATCH($F11&amp;N$1,$A$2:$A$2260&amp;$B$2:$B$2260,),4)</f>
        <v>#N/A</v>
      </c>
      <c r="O11">
        <f t="array" ref="O11">INDEX($A$2:$D$2260,MATCH($F11&amp;O$1,$A$2:$A$2260&amp;$B$2:$B$2260,),4)</f>
        <v>5.9649999999999999</v>
      </c>
      <c r="P11" t="e">
        <f t="array" ref="P11">INDEX($A$2:$D$2260,MATCH($F11&amp;P$1,$A$2:$A$2260&amp;$B$2:$B$2260,),4)</f>
        <v>#N/A</v>
      </c>
      <c r="U11" s="1" t="s">
        <v>0</v>
      </c>
      <c r="V11" s="1" t="s">
        <v>6</v>
      </c>
      <c r="W11" s="1" t="s">
        <v>19</v>
      </c>
      <c r="X11" s="1" t="s">
        <v>26</v>
      </c>
      <c r="Y11" s="1" t="s">
        <v>27</v>
      </c>
    </row>
    <row r="12" spans="1:25" x14ac:dyDescent="0.25">
      <c r="A12">
        <v>1760</v>
      </c>
      <c r="B12" t="s">
        <v>6</v>
      </c>
      <c r="C12">
        <v>8.0500000000000007</v>
      </c>
      <c r="D12">
        <v>9.1972727272727202</v>
      </c>
      <c r="F12" s="2">
        <v>1760</v>
      </c>
      <c r="G12">
        <f t="array" ref="G12">INDEX($A$2:$D$2260,MATCH($F12&amp;G$1,$A$2:$A$2260&amp;$B$2:$B$2260,),4)</f>
        <v>9.1972727272727202</v>
      </c>
      <c r="H12">
        <f t="array" ref="H12">INDEX($A$2:$D$2260,MATCH($F12&amp;H$1,$A$2:$A$2260&amp;$B$2:$B$2260,),4)</f>
        <v>7.58</v>
      </c>
      <c r="I12">
        <f t="array" ref="I12">INDEX($A$2:$D$2260,MATCH($F12&amp;I$1,$A$2:$A$2260&amp;$B$2:$B$2260,),4)</f>
        <v>7.9536363636363596</v>
      </c>
      <c r="J12" t="e">
        <f t="array" ref="J12">INDEX($A$2:$D$2260,MATCH($F12&amp;J$1,$A$2:$A$2260&amp;$B$2:$B$2260,),4)</f>
        <v>#N/A</v>
      </c>
      <c r="K12" t="e">
        <f t="array" ref="K12">INDEX($A$2:$D$2260,MATCH($F12&amp;K$1,$A$2:$A$2260&amp;$B$2:$B$2260,),4)</f>
        <v>#N/A</v>
      </c>
      <c r="L12">
        <f t="array" ref="L12">INDEX($A$2:$D$2260,MATCH($F12&amp;L$1,$A$2:$A$2260&amp;$B$2:$B$2260,),4)</f>
        <v>3.3645454545454498</v>
      </c>
      <c r="M12">
        <f t="array" ref="M12">INDEX($A$2:$D$2260,MATCH($F12&amp;M$1,$A$2:$A$2260&amp;$B$2:$B$2260,),4)</f>
        <v>4.2854545454545399</v>
      </c>
      <c r="N12" t="e">
        <f t="array" ref="N12">INDEX($A$2:$D$2260,MATCH($F12&amp;N$1,$A$2:$A$2260&amp;$B$2:$B$2260,),4)</f>
        <v>#N/A</v>
      </c>
      <c r="O12">
        <f t="array" ref="O12">INDEX($A$2:$D$2260,MATCH($F12&amp;O$1,$A$2:$A$2260&amp;$B$2:$B$2260,),4)</f>
        <v>5.93363636363636</v>
      </c>
      <c r="P12" t="e">
        <f t="array" ref="P12">INDEX($A$2:$D$2260,MATCH($F12&amp;P$1,$A$2:$A$2260&amp;$B$2:$B$2260,),4)</f>
        <v>#N/A</v>
      </c>
      <c r="U12" s="2">
        <v>1750</v>
      </c>
      <c r="V12">
        <f t="array" ref="V12">INDEX($A$2:$D$2260,MATCH($U12&amp;V$11,$A$2:$A$2260&amp;$B$2:$B$2260,),3)</f>
        <v>10.49</v>
      </c>
      <c r="W12">
        <f t="array" ref="W12">INDEX($A$2:$D$2260,MATCH($U12&amp;W$11,$A$2:$A$2260&amp;$B$2:$B$2260,),3)</f>
        <v>8.7200000000000006</v>
      </c>
      <c r="X12">
        <f>1.116*W12+0.7413</f>
        <v>10.472820000000002</v>
      </c>
      <c r="Y12">
        <f>V12-(1.116*W12+0.7413)</f>
        <v>1.7179999999997975E-2</v>
      </c>
    </row>
    <row r="13" spans="1:25" x14ac:dyDescent="0.25">
      <c r="A13">
        <v>1761</v>
      </c>
      <c r="B13" t="s">
        <v>6</v>
      </c>
      <c r="C13">
        <v>10.4</v>
      </c>
      <c r="D13">
        <v>9.2974999999999994</v>
      </c>
      <c r="F13" s="2">
        <v>1761</v>
      </c>
      <c r="G13">
        <f t="array" ref="G13">INDEX($A$2:$D$2260,MATCH($F13&amp;G$1,$A$2:$A$2260&amp;$B$2:$B$2260,),4)</f>
        <v>9.2974999999999994</v>
      </c>
      <c r="H13">
        <f t="array" ref="H13">INDEX($A$2:$D$2260,MATCH($F13&amp;H$1,$A$2:$A$2260&amp;$B$2:$B$2260,),4)</f>
        <v>7.66</v>
      </c>
      <c r="I13">
        <f t="array" ref="I13">INDEX($A$2:$D$2260,MATCH($F13&amp;I$1,$A$2:$A$2260&amp;$B$2:$B$2260,),4)</f>
        <v>8.0216666666666594</v>
      </c>
      <c r="J13" t="e">
        <f t="array" ref="J13">INDEX($A$2:$D$2260,MATCH($F13&amp;J$1,$A$2:$A$2260&amp;$B$2:$B$2260,),4)</f>
        <v>#N/A</v>
      </c>
      <c r="K13" t="e">
        <f t="array" ref="K13">INDEX($A$2:$D$2260,MATCH($F13&amp;K$1,$A$2:$A$2260&amp;$B$2:$B$2260,),4)</f>
        <v>#N/A</v>
      </c>
      <c r="L13">
        <f t="array" ref="L13">INDEX($A$2:$D$2260,MATCH($F13&amp;L$1,$A$2:$A$2260&amp;$B$2:$B$2260,),4)</f>
        <v>3.42916666666666</v>
      </c>
      <c r="M13">
        <f t="array" ref="M13">INDEX($A$2:$D$2260,MATCH($F13&amp;M$1,$A$2:$A$2260&amp;$B$2:$B$2260,),4)</f>
        <v>4.34</v>
      </c>
      <c r="N13" t="e">
        <f t="array" ref="N13">INDEX($A$2:$D$2260,MATCH($F13&amp;N$1,$A$2:$A$2260&amp;$B$2:$B$2260,),4)</f>
        <v>#N/A</v>
      </c>
      <c r="O13">
        <f t="array" ref="O13">INDEX($A$2:$D$2260,MATCH($F13&amp;O$1,$A$2:$A$2260&amp;$B$2:$B$2260,),4)</f>
        <v>6.0125000000000002</v>
      </c>
      <c r="P13" t="e">
        <f t="array" ref="P13">INDEX($A$2:$D$2260,MATCH($F13&amp;P$1,$A$2:$A$2260&amp;$B$2:$B$2260,),4)</f>
        <v>#N/A</v>
      </c>
      <c r="U13" s="2">
        <v>1751</v>
      </c>
      <c r="V13">
        <f t="array" ref="V13">INDEX($A$2:$D$2260,MATCH($U13&amp;V$11,$A$2:$A$2260&amp;$B$2:$B$2260,),3)</f>
        <v>11.19</v>
      </c>
      <c r="W13">
        <f t="array" ref="W13">INDEX($A$2:$D$2260,MATCH($U13&amp;W$11,$A$2:$A$2260&amp;$B$2:$B$2260,),3)</f>
        <v>7.98</v>
      </c>
      <c r="X13">
        <f t="shared" ref="X13:X76" si="0">1.116*W13+0.7413</f>
        <v>9.6469800000000028</v>
      </c>
      <c r="Y13">
        <f t="shared" ref="Y13:Y76" si="1">V13-(1.116*W13+0.7413)</f>
        <v>1.5430199999999967</v>
      </c>
    </row>
    <row r="14" spans="1:25" x14ac:dyDescent="0.25">
      <c r="A14">
        <v>1762</v>
      </c>
      <c r="B14" t="s">
        <v>6</v>
      </c>
      <c r="C14">
        <v>9.82</v>
      </c>
      <c r="D14">
        <v>9.3376923076923006</v>
      </c>
      <c r="F14" s="2">
        <v>1762</v>
      </c>
      <c r="G14">
        <f t="array" ref="G14">INDEX($A$2:$D$2260,MATCH($F14&amp;G$1,$A$2:$A$2260&amp;$B$2:$B$2260,),4)</f>
        <v>9.3376923076923006</v>
      </c>
      <c r="H14">
        <f t="array" ref="H14">INDEX($A$2:$D$2260,MATCH($F14&amp;H$1,$A$2:$A$2260&amp;$B$2:$B$2260,),4)</f>
        <v>7.6392307692307604</v>
      </c>
      <c r="I14">
        <f t="array" ref="I14">INDEX($A$2:$D$2260,MATCH($F14&amp;I$1,$A$2:$A$2260&amp;$B$2:$B$2260,),4)</f>
        <v>8.0669230769230698</v>
      </c>
      <c r="J14" t="e">
        <f t="array" ref="J14">INDEX($A$2:$D$2260,MATCH($F14&amp;J$1,$A$2:$A$2260&amp;$B$2:$B$2260,),4)</f>
        <v>#N/A</v>
      </c>
      <c r="K14" t="e">
        <f t="array" ref="K14">INDEX($A$2:$D$2260,MATCH($F14&amp;K$1,$A$2:$A$2260&amp;$B$2:$B$2260,),4)</f>
        <v>#N/A</v>
      </c>
      <c r="L14">
        <f t="array" ref="L14">INDEX($A$2:$D$2260,MATCH($F14&amp;L$1,$A$2:$A$2260&amp;$B$2:$B$2260,),4)</f>
        <v>3.4807692307692299</v>
      </c>
      <c r="M14">
        <f t="array" ref="M14">INDEX($A$2:$D$2260,MATCH($F14&amp;M$1,$A$2:$A$2260&amp;$B$2:$B$2260,),4)</f>
        <v>4.3515384615384596</v>
      </c>
      <c r="N14" t="e">
        <f t="array" ref="N14">INDEX($A$2:$D$2260,MATCH($F14&amp;N$1,$A$2:$A$2260&amp;$B$2:$B$2260,),4)</f>
        <v>#N/A</v>
      </c>
      <c r="O14">
        <f t="array" ref="O14">INDEX($A$2:$D$2260,MATCH($F14&amp;O$1,$A$2:$A$2260&amp;$B$2:$B$2260,),4)</f>
        <v>6.0292307692307601</v>
      </c>
      <c r="P14" t="e">
        <f t="array" ref="P14">INDEX($A$2:$D$2260,MATCH($F14&amp;P$1,$A$2:$A$2260&amp;$B$2:$B$2260,),4)</f>
        <v>#N/A</v>
      </c>
      <c r="U14" s="2">
        <v>1752</v>
      </c>
      <c r="V14">
        <f t="array" ref="V14">INDEX($A$2:$D$2260,MATCH($U14&amp;V$11,$A$2:$A$2260&amp;$B$2:$B$2260,),3)</f>
        <v>4.5</v>
      </c>
      <c r="W14">
        <f t="array" ref="W14">INDEX($A$2:$D$2260,MATCH($U14&amp;W$11,$A$2:$A$2260&amp;$B$2:$B$2260,),3)</f>
        <v>5.78</v>
      </c>
      <c r="X14">
        <f t="shared" si="0"/>
        <v>7.1917800000000005</v>
      </c>
      <c r="Y14">
        <f t="shared" si="1"/>
        <v>-2.6917800000000005</v>
      </c>
    </row>
    <row r="15" spans="1:25" x14ac:dyDescent="0.25">
      <c r="A15">
        <v>1763</v>
      </c>
      <c r="B15" t="s">
        <v>6</v>
      </c>
      <c r="C15">
        <v>7.72</v>
      </c>
      <c r="D15">
        <v>9.2221428571428508</v>
      </c>
      <c r="F15" s="2">
        <v>1763</v>
      </c>
      <c r="G15">
        <f t="array" ref="G15">INDEX($A$2:$D$2260,MATCH($F15&amp;G$1,$A$2:$A$2260&amp;$B$2:$B$2260,),4)</f>
        <v>9.2221428571428508</v>
      </c>
      <c r="H15">
        <f t="array" ref="H15">INDEX($A$2:$D$2260,MATCH($F15&amp;H$1,$A$2:$A$2260&amp;$B$2:$B$2260,),4)</f>
        <v>7.6171428571428503</v>
      </c>
      <c r="I15">
        <f t="array" ref="I15">INDEX($A$2:$D$2260,MATCH($F15&amp;I$1,$A$2:$A$2260&amp;$B$2:$B$2260,),4)</f>
        <v>8.0264285714285695</v>
      </c>
      <c r="J15" t="e">
        <f t="array" ref="J15">INDEX($A$2:$D$2260,MATCH($F15&amp;J$1,$A$2:$A$2260&amp;$B$2:$B$2260,),4)</f>
        <v>#N/A</v>
      </c>
      <c r="K15" t="e">
        <f t="array" ref="K15">INDEX($A$2:$D$2260,MATCH($F15&amp;K$1,$A$2:$A$2260&amp;$B$2:$B$2260,),4)</f>
        <v>#N/A</v>
      </c>
      <c r="L15">
        <f t="array" ref="L15">INDEX($A$2:$D$2260,MATCH($F15&amp;L$1,$A$2:$A$2260&amp;$B$2:$B$2260,),4)</f>
        <v>3.44</v>
      </c>
      <c r="M15">
        <f t="array" ref="M15">INDEX($A$2:$D$2260,MATCH($F15&amp;M$1,$A$2:$A$2260&amp;$B$2:$B$2260,),4)</f>
        <v>4.3442857142857099</v>
      </c>
      <c r="N15" t="e">
        <f t="array" ref="N15">INDEX($A$2:$D$2260,MATCH($F15&amp;N$1,$A$2:$A$2260&amp;$B$2:$B$2260,),4)</f>
        <v>#N/A</v>
      </c>
      <c r="O15">
        <f t="array" ref="O15">INDEX($A$2:$D$2260,MATCH($F15&amp;O$1,$A$2:$A$2260&amp;$B$2:$B$2260,),4)</f>
        <v>5.9992857142857101</v>
      </c>
      <c r="P15" t="e">
        <f t="array" ref="P15">INDEX($A$2:$D$2260,MATCH($F15&amp;P$1,$A$2:$A$2260&amp;$B$2:$B$2260,),4)</f>
        <v>#N/A</v>
      </c>
      <c r="U15" s="2">
        <v>1753</v>
      </c>
      <c r="V15">
        <f t="array" ref="V15">INDEX($A$2:$D$2260,MATCH($U15&amp;V$11,$A$2:$A$2260&amp;$B$2:$B$2260,),3)</f>
        <v>10.039999999999999</v>
      </c>
      <c r="W15">
        <f t="array" ref="W15">INDEX($A$2:$D$2260,MATCH($U15&amp;W$11,$A$2:$A$2260&amp;$B$2:$B$2260,),3)</f>
        <v>8.39</v>
      </c>
      <c r="X15">
        <f t="shared" si="0"/>
        <v>10.104540000000002</v>
      </c>
      <c r="Y15">
        <f t="shared" si="1"/>
        <v>-6.4540000000002706E-2</v>
      </c>
    </row>
    <row r="16" spans="1:25" x14ac:dyDescent="0.25">
      <c r="A16">
        <v>1764</v>
      </c>
      <c r="B16" t="s">
        <v>6</v>
      </c>
      <c r="C16">
        <v>10.63</v>
      </c>
      <c r="D16">
        <v>9.3160000000000007</v>
      </c>
      <c r="F16" s="2">
        <v>1764</v>
      </c>
      <c r="G16">
        <f t="array" ref="G16">INDEX($A$2:$D$2260,MATCH($F16&amp;G$1,$A$2:$A$2260&amp;$B$2:$B$2260,),4)</f>
        <v>9.3160000000000007</v>
      </c>
      <c r="H16">
        <f t="array" ref="H16">INDEX($A$2:$D$2260,MATCH($F16&amp;H$1,$A$2:$A$2260&amp;$B$2:$B$2260,),4)</f>
        <v>7.6306666666666603</v>
      </c>
      <c r="I16">
        <f t="array" ref="I16">INDEX($A$2:$D$2260,MATCH($F16&amp;I$1,$A$2:$A$2260&amp;$B$2:$B$2260,),4)</f>
        <v>8.0513333333333303</v>
      </c>
      <c r="J16" t="e">
        <f t="array" ref="J16">INDEX($A$2:$D$2260,MATCH($F16&amp;J$1,$A$2:$A$2260&amp;$B$2:$B$2260,),4)</f>
        <v>#N/A</v>
      </c>
      <c r="K16" t="e">
        <f t="array" ref="K16">INDEX($A$2:$D$2260,MATCH($F16&amp;K$1,$A$2:$A$2260&amp;$B$2:$B$2260,),4)</f>
        <v>#N/A</v>
      </c>
      <c r="L16">
        <f t="array" ref="L16">INDEX($A$2:$D$2260,MATCH($F16&amp;L$1,$A$2:$A$2260&amp;$B$2:$B$2260,),4)</f>
        <v>3.5006666666666599</v>
      </c>
      <c r="M16">
        <f t="array" ref="M16">INDEX($A$2:$D$2260,MATCH($F16&amp;M$1,$A$2:$A$2260&amp;$B$2:$B$2260,),4)</f>
        <v>4.3760000000000003</v>
      </c>
      <c r="N16" t="e">
        <f t="array" ref="N16">INDEX($A$2:$D$2260,MATCH($F16&amp;N$1,$A$2:$A$2260&amp;$B$2:$B$2260,),4)</f>
        <v>#N/A</v>
      </c>
      <c r="O16">
        <f t="array" ref="O16">INDEX($A$2:$D$2260,MATCH($F16&amp;O$1,$A$2:$A$2260&amp;$B$2:$B$2260,),4)</f>
        <v>6.0419999999999998</v>
      </c>
      <c r="P16" t="e">
        <f t="array" ref="P16">INDEX($A$2:$D$2260,MATCH($F16&amp;P$1,$A$2:$A$2260&amp;$B$2:$B$2260,),4)</f>
        <v>#N/A</v>
      </c>
      <c r="U16" s="2">
        <v>1754</v>
      </c>
      <c r="V16">
        <f t="array" ref="V16">INDEX($A$2:$D$2260,MATCH($U16&amp;V$11,$A$2:$A$2260&amp;$B$2:$B$2260,),3)</f>
        <v>10.64</v>
      </c>
      <c r="W16">
        <f t="array" ref="W16">INDEX($A$2:$D$2260,MATCH($U16&amp;W$11,$A$2:$A$2260&amp;$B$2:$B$2260,),3)</f>
        <v>8.4700000000000006</v>
      </c>
      <c r="X16">
        <f t="shared" si="0"/>
        <v>10.193820000000002</v>
      </c>
      <c r="Y16">
        <f t="shared" si="1"/>
        <v>0.44617999999999824</v>
      </c>
    </row>
    <row r="17" spans="1:25" x14ac:dyDescent="0.25">
      <c r="A17">
        <v>1765</v>
      </c>
      <c r="B17" t="s">
        <v>6</v>
      </c>
      <c r="C17">
        <v>9.7799999999999994</v>
      </c>
      <c r="D17">
        <v>9.3450000000000006</v>
      </c>
      <c r="F17" s="2">
        <v>1765</v>
      </c>
      <c r="G17">
        <f t="array" ref="G17">INDEX($A$2:$D$2260,MATCH($F17&amp;G$1,$A$2:$A$2260&amp;$B$2:$B$2260,),4)</f>
        <v>9.3450000000000006</v>
      </c>
      <c r="H17">
        <f t="array" ref="H17">INDEX($A$2:$D$2260,MATCH($F17&amp;H$1,$A$2:$A$2260&amp;$B$2:$B$2260,),4)</f>
        <v>7.618125</v>
      </c>
      <c r="I17">
        <f t="array" ref="I17">INDEX($A$2:$D$2260,MATCH($F17&amp;I$1,$A$2:$A$2260&amp;$B$2:$B$2260,),4)</f>
        <v>8.0637500000000006</v>
      </c>
      <c r="J17" t="e">
        <f t="array" ref="J17">INDEX($A$2:$D$2260,MATCH($F17&amp;J$1,$A$2:$A$2260&amp;$B$2:$B$2260,),4)</f>
        <v>#N/A</v>
      </c>
      <c r="K17" t="e">
        <f t="array" ref="K17">INDEX($A$2:$D$2260,MATCH($F17&amp;K$1,$A$2:$A$2260&amp;$B$2:$B$2260,),4)</f>
        <v>#N/A</v>
      </c>
      <c r="L17">
        <f t="array" ref="L17">INDEX($A$2:$D$2260,MATCH($F17&amp;L$1,$A$2:$A$2260&amp;$B$2:$B$2260,),4)</f>
        <v>3.5506250000000001</v>
      </c>
      <c r="M17">
        <f t="array" ref="M17">INDEX($A$2:$D$2260,MATCH($F17&amp;M$1,$A$2:$A$2260&amp;$B$2:$B$2260,),4)</f>
        <v>4.3849999999999998</v>
      </c>
      <c r="N17" t="e">
        <f t="array" ref="N17">INDEX($A$2:$D$2260,MATCH($F17&amp;N$1,$A$2:$A$2260&amp;$B$2:$B$2260,),4)</f>
        <v>#N/A</v>
      </c>
      <c r="O17">
        <f t="array" ref="O17">INDEX($A$2:$D$2260,MATCH($F17&amp;O$1,$A$2:$A$2260&amp;$B$2:$B$2260,),4)</f>
        <v>6.05</v>
      </c>
      <c r="P17" t="e">
        <f t="array" ref="P17">INDEX($A$2:$D$2260,MATCH($F17&amp;P$1,$A$2:$A$2260&amp;$B$2:$B$2260,),4)</f>
        <v>#N/A</v>
      </c>
      <c r="U17" s="2">
        <v>1755</v>
      </c>
      <c r="V17">
        <f t="array" ref="V17">INDEX($A$2:$D$2260,MATCH($U17&amp;V$11,$A$2:$A$2260&amp;$B$2:$B$2260,),3)</f>
        <v>7.41</v>
      </c>
      <c r="W17">
        <f t="array" ref="W17">INDEX($A$2:$D$2260,MATCH($U17&amp;W$11,$A$2:$A$2260&amp;$B$2:$B$2260,),3)</f>
        <v>8.36</v>
      </c>
      <c r="X17">
        <f t="shared" si="0"/>
        <v>10.071060000000001</v>
      </c>
      <c r="Y17">
        <f t="shared" si="1"/>
        <v>-2.6610600000000009</v>
      </c>
    </row>
    <row r="18" spans="1:25" x14ac:dyDescent="0.25">
      <c r="A18">
        <v>1766</v>
      </c>
      <c r="B18" t="s">
        <v>6</v>
      </c>
      <c r="C18">
        <v>10.49</v>
      </c>
      <c r="D18">
        <v>9.4123529411764704</v>
      </c>
      <c r="F18" s="2">
        <v>1766</v>
      </c>
      <c r="G18">
        <f t="array" ref="G18">INDEX($A$2:$D$2260,MATCH($F18&amp;G$1,$A$2:$A$2260&amp;$B$2:$B$2260,),4)</f>
        <v>9.4123529411764704</v>
      </c>
      <c r="H18">
        <f t="array" ref="H18">INDEX($A$2:$D$2260,MATCH($F18&amp;H$1,$A$2:$A$2260&amp;$B$2:$B$2260,),4)</f>
        <v>7.6423529411764699</v>
      </c>
      <c r="I18">
        <f t="array" ref="I18">INDEX($A$2:$D$2260,MATCH($F18&amp;I$1,$A$2:$A$2260&amp;$B$2:$B$2260,),4)</f>
        <v>8.0841176470588199</v>
      </c>
      <c r="J18" t="e">
        <f t="array" ref="J18">INDEX($A$2:$D$2260,MATCH($F18&amp;J$1,$A$2:$A$2260&amp;$B$2:$B$2260,),4)</f>
        <v>#N/A</v>
      </c>
      <c r="K18" t="e">
        <f t="array" ref="K18">INDEX($A$2:$D$2260,MATCH($F18&amp;K$1,$A$2:$A$2260&amp;$B$2:$B$2260,),4)</f>
        <v>#N/A</v>
      </c>
      <c r="L18">
        <f t="array" ref="L18">INDEX($A$2:$D$2260,MATCH($F18&amp;L$1,$A$2:$A$2260&amp;$B$2:$B$2260,),4)</f>
        <v>3.5905882352941099</v>
      </c>
      <c r="M18">
        <f t="array" ref="M18">INDEX($A$2:$D$2260,MATCH($F18&amp;M$1,$A$2:$A$2260&amp;$B$2:$B$2260,),4)</f>
        <v>4.3788235294117603</v>
      </c>
      <c r="N18" t="e">
        <f t="array" ref="N18">INDEX($A$2:$D$2260,MATCH($F18&amp;N$1,$A$2:$A$2260&amp;$B$2:$B$2260,),4)</f>
        <v>#N/A</v>
      </c>
      <c r="O18">
        <f t="array" ref="O18">INDEX($A$2:$D$2260,MATCH($F18&amp;O$1,$A$2:$A$2260&amp;$B$2:$B$2260,),4)</f>
        <v>6.0988235294117601</v>
      </c>
      <c r="P18" t="e">
        <f t="array" ref="P18">INDEX($A$2:$D$2260,MATCH($F18&amp;P$1,$A$2:$A$2260&amp;$B$2:$B$2260,),4)</f>
        <v>#N/A</v>
      </c>
      <c r="U18" s="2">
        <v>1756</v>
      </c>
      <c r="V18">
        <f t="array" ref="V18">INDEX($A$2:$D$2260,MATCH($U18&amp;V$11,$A$2:$A$2260&amp;$B$2:$B$2260,),3)</f>
        <v>11.15</v>
      </c>
      <c r="W18">
        <f t="array" ref="W18">INDEX($A$2:$D$2260,MATCH($U18&amp;W$11,$A$2:$A$2260&amp;$B$2:$B$2260,),3)</f>
        <v>8.85</v>
      </c>
      <c r="X18">
        <f t="shared" si="0"/>
        <v>10.617900000000001</v>
      </c>
      <c r="Y18">
        <f t="shared" si="1"/>
        <v>0.5320999999999998</v>
      </c>
    </row>
    <row r="19" spans="1:25" x14ac:dyDescent="0.25">
      <c r="A19">
        <v>1767</v>
      </c>
      <c r="B19" t="s">
        <v>6</v>
      </c>
      <c r="C19">
        <v>9.41</v>
      </c>
      <c r="D19">
        <v>9.4122222222222192</v>
      </c>
      <c r="F19" s="2">
        <v>1767</v>
      </c>
      <c r="G19">
        <f t="array" ref="G19">INDEX($A$2:$D$2260,MATCH($F19&amp;G$1,$A$2:$A$2260&amp;$B$2:$B$2260,),4)</f>
        <v>9.4122222222222192</v>
      </c>
      <c r="H19">
        <f t="array" ref="H19">INDEX($A$2:$D$2260,MATCH($F19&amp;H$1,$A$2:$A$2260&amp;$B$2:$B$2260,),4)</f>
        <v>7.6144444444444401</v>
      </c>
      <c r="I19">
        <f t="array" ref="I19">INDEX($A$2:$D$2260,MATCH($F19&amp;I$1,$A$2:$A$2260&amp;$B$2:$B$2260,),4)</f>
        <v>8.0916666666666597</v>
      </c>
      <c r="J19" t="e">
        <f t="array" ref="J19">INDEX($A$2:$D$2260,MATCH($F19&amp;J$1,$A$2:$A$2260&amp;$B$2:$B$2260,),4)</f>
        <v>#N/A</v>
      </c>
      <c r="K19" t="e">
        <f t="array" ref="K19">INDEX($A$2:$D$2260,MATCH($F19&amp;K$1,$A$2:$A$2260&amp;$B$2:$B$2260,),4)</f>
        <v>#N/A</v>
      </c>
      <c r="L19">
        <f t="array" ref="L19">INDEX($A$2:$D$2260,MATCH($F19&amp;L$1,$A$2:$A$2260&amp;$B$2:$B$2260,),4)</f>
        <v>3.6161111111111102</v>
      </c>
      <c r="M19">
        <f t="array" ref="M19">INDEX($A$2:$D$2260,MATCH($F19&amp;M$1,$A$2:$A$2260&amp;$B$2:$B$2260,),4)</f>
        <v>4.3494444444444396</v>
      </c>
      <c r="N19" t="e">
        <f t="array" ref="N19">INDEX($A$2:$D$2260,MATCH($F19&amp;N$1,$A$2:$A$2260&amp;$B$2:$B$2260,),4)</f>
        <v>#N/A</v>
      </c>
      <c r="O19">
        <f t="array" ref="O19">INDEX($A$2:$D$2260,MATCH($F19&amp;O$1,$A$2:$A$2260&amp;$B$2:$B$2260,),4)</f>
        <v>6.0761111111111097</v>
      </c>
      <c r="P19" t="e">
        <f t="array" ref="P19">INDEX($A$2:$D$2260,MATCH($F19&amp;P$1,$A$2:$A$2260&amp;$B$2:$B$2260,),4)</f>
        <v>#N/A</v>
      </c>
      <c r="U19" s="2">
        <v>1757</v>
      </c>
      <c r="V19">
        <f t="array" ref="V19">INDEX($A$2:$D$2260,MATCH($U19&amp;V$11,$A$2:$A$2260&amp;$B$2:$B$2260,),3)</f>
        <v>9.5</v>
      </c>
      <c r="W19">
        <f t="array" ref="W19">INDEX($A$2:$D$2260,MATCH($U19&amp;W$11,$A$2:$A$2260&amp;$B$2:$B$2260,),3)</f>
        <v>9.02</v>
      </c>
      <c r="X19">
        <f t="shared" si="0"/>
        <v>10.807620000000002</v>
      </c>
      <c r="Y19">
        <f t="shared" si="1"/>
        <v>-1.3076200000000018</v>
      </c>
    </row>
    <row r="20" spans="1:25" x14ac:dyDescent="0.25">
      <c r="A20">
        <v>1768</v>
      </c>
      <c r="B20" t="s">
        <v>6</v>
      </c>
      <c r="C20">
        <v>8.9499999999999993</v>
      </c>
      <c r="D20">
        <v>9.3878947368420995</v>
      </c>
      <c r="F20" s="2">
        <v>1768</v>
      </c>
      <c r="G20">
        <f t="array" ref="G20">INDEX($A$2:$D$2260,MATCH($F20&amp;G$1,$A$2:$A$2260&amp;$B$2:$B$2260,),4)</f>
        <v>9.3878947368420995</v>
      </c>
      <c r="H20">
        <f t="array" ref="H20">INDEX($A$2:$D$2260,MATCH($F20&amp;H$1,$A$2:$A$2260&amp;$B$2:$B$2260,),4)</f>
        <v>7.5921052631578902</v>
      </c>
      <c r="I20">
        <f t="array" ref="I20">INDEX($A$2:$D$2260,MATCH($F20&amp;I$1,$A$2:$A$2260&amp;$B$2:$B$2260,),4)</f>
        <v>8.0226315789473599</v>
      </c>
      <c r="J20" t="e">
        <f t="array" ref="J20">INDEX($A$2:$D$2260,MATCH($F20&amp;J$1,$A$2:$A$2260&amp;$B$2:$B$2260,),4)</f>
        <v>#N/A</v>
      </c>
      <c r="K20" t="e">
        <f t="array" ref="K20">INDEX($A$2:$D$2260,MATCH($F20&amp;K$1,$A$2:$A$2260&amp;$B$2:$B$2260,),4)</f>
        <v>#N/A</v>
      </c>
      <c r="L20">
        <f t="array" ref="L20">INDEX($A$2:$D$2260,MATCH($F20&amp;L$1,$A$2:$A$2260&amp;$B$2:$B$2260,),4)</f>
        <v>3.5689473684210502</v>
      </c>
      <c r="M20">
        <f t="array" ref="M20">INDEX($A$2:$D$2260,MATCH($F20&amp;M$1,$A$2:$A$2260&amp;$B$2:$B$2260,),4)</f>
        <v>4.3226315789473597</v>
      </c>
      <c r="N20" t="e">
        <f t="array" ref="N20">INDEX($A$2:$D$2260,MATCH($F20&amp;N$1,$A$2:$A$2260&amp;$B$2:$B$2260,),4)</f>
        <v>#N/A</v>
      </c>
      <c r="O20">
        <f t="array" ref="O20">INDEX($A$2:$D$2260,MATCH($F20&amp;O$1,$A$2:$A$2260&amp;$B$2:$B$2260,),4)</f>
        <v>6.0515789473684203</v>
      </c>
      <c r="P20" t="e">
        <f t="array" ref="P20">INDEX($A$2:$D$2260,MATCH($F20&amp;P$1,$A$2:$A$2260&amp;$B$2:$B$2260,),4)</f>
        <v>#N/A</v>
      </c>
      <c r="U20" s="2">
        <v>1758</v>
      </c>
      <c r="V20">
        <f t="array" ref="V20">INDEX($A$2:$D$2260,MATCH($U20&amp;V$11,$A$2:$A$2260&amp;$B$2:$B$2260,),3)</f>
        <v>8.61</v>
      </c>
      <c r="W20">
        <f t="array" ref="W20">INDEX($A$2:$D$2260,MATCH($U20&amp;W$11,$A$2:$A$2260&amp;$B$2:$B$2260,),3)</f>
        <v>6.74</v>
      </c>
      <c r="X20">
        <f t="shared" si="0"/>
        <v>8.2631400000000017</v>
      </c>
      <c r="Y20">
        <f t="shared" si="1"/>
        <v>0.34685999999999773</v>
      </c>
    </row>
    <row r="21" spans="1:25" x14ac:dyDescent="0.25">
      <c r="A21">
        <v>1769</v>
      </c>
      <c r="B21" t="s">
        <v>6</v>
      </c>
      <c r="C21">
        <v>9.7899999999999991</v>
      </c>
      <c r="D21">
        <v>9.4079999999999995</v>
      </c>
      <c r="F21" s="2">
        <v>1769</v>
      </c>
      <c r="G21">
        <f t="array" ref="G21">INDEX($A$2:$D$2260,MATCH($F21&amp;G$1,$A$2:$A$2260&amp;$B$2:$B$2260,),4)</f>
        <v>9.4079999999999995</v>
      </c>
      <c r="H21">
        <f t="array" ref="H21">INDEX($A$2:$D$2260,MATCH($F21&amp;H$1,$A$2:$A$2260&amp;$B$2:$B$2260,),4)</f>
        <v>7.5925000000000002</v>
      </c>
      <c r="I21">
        <f t="array" ref="I21">INDEX($A$2:$D$2260,MATCH($F21&amp;I$1,$A$2:$A$2260&amp;$B$2:$B$2260,),4)</f>
        <v>8.0060000000000002</v>
      </c>
      <c r="J21" t="e">
        <f t="array" ref="J21">INDEX($A$2:$D$2260,MATCH($F21&amp;J$1,$A$2:$A$2260&amp;$B$2:$B$2260,),4)</f>
        <v>#N/A</v>
      </c>
      <c r="K21" t="e">
        <f t="array" ref="K21">INDEX($A$2:$D$2260,MATCH($F21&amp;K$1,$A$2:$A$2260&amp;$B$2:$B$2260,),4)</f>
        <v>#N/A</v>
      </c>
      <c r="L21">
        <f t="array" ref="L21">INDEX($A$2:$D$2260,MATCH($F21&amp;L$1,$A$2:$A$2260&amp;$B$2:$B$2260,),4)</f>
        <v>3.5830000000000002</v>
      </c>
      <c r="M21">
        <f t="array" ref="M21">INDEX($A$2:$D$2260,MATCH($F21&amp;M$1,$A$2:$A$2260&amp;$B$2:$B$2260,),4)</f>
        <v>4.3280000000000003</v>
      </c>
      <c r="N21" t="e">
        <f t="array" ref="N21">INDEX($A$2:$D$2260,MATCH($F21&amp;N$1,$A$2:$A$2260&amp;$B$2:$B$2260,),4)</f>
        <v>#N/A</v>
      </c>
      <c r="O21">
        <f t="array" ref="O21">INDEX($A$2:$D$2260,MATCH($F21&amp;O$1,$A$2:$A$2260&amp;$B$2:$B$2260,),4)</f>
        <v>6.0454999999999997</v>
      </c>
      <c r="P21" t="e">
        <f t="array" ref="P21">INDEX($A$2:$D$2260,MATCH($F21&amp;P$1,$A$2:$A$2260&amp;$B$2:$B$2260,),4)</f>
        <v>#N/A</v>
      </c>
      <c r="U21" s="2">
        <v>1759</v>
      </c>
      <c r="V21">
        <f t="array" ref="V21">INDEX($A$2:$D$2260,MATCH($U21&amp;V$11,$A$2:$A$2260&amp;$B$2:$B$2260,),3)</f>
        <v>9.59</v>
      </c>
      <c r="W21">
        <f t="array" ref="W21">INDEX($A$2:$D$2260,MATCH($U21&amp;W$11,$A$2:$A$2260&amp;$B$2:$B$2260,),3)</f>
        <v>7.99</v>
      </c>
      <c r="X21">
        <f t="shared" si="0"/>
        <v>9.6581400000000013</v>
      </c>
      <c r="Y21">
        <f t="shared" si="1"/>
        <v>-6.8140000000001422E-2</v>
      </c>
    </row>
    <row r="22" spans="1:25" x14ac:dyDescent="0.25">
      <c r="A22">
        <v>1770</v>
      </c>
      <c r="B22" t="s">
        <v>6</v>
      </c>
      <c r="C22">
        <v>9.66</v>
      </c>
      <c r="D22">
        <v>9.42</v>
      </c>
      <c r="F22" s="2">
        <v>1770</v>
      </c>
      <c r="G22">
        <f t="array" ref="G22">INDEX($A$2:$D$2260,MATCH($F22&amp;G$1,$A$2:$A$2260&amp;$B$2:$B$2260,),4)</f>
        <v>9.42</v>
      </c>
      <c r="H22">
        <f t="array" ref="H22">INDEX($A$2:$D$2260,MATCH($F22&amp;H$1,$A$2:$A$2260&amp;$B$2:$B$2260,),4)</f>
        <v>7.5928571428571399</v>
      </c>
      <c r="I22">
        <f t="array" ref="I22">INDEX($A$2:$D$2260,MATCH($F22&amp;I$1,$A$2:$A$2260&amp;$B$2:$B$2260,),4)</f>
        <v>7.9909523809523799</v>
      </c>
      <c r="J22" t="e">
        <f t="array" ref="J22">INDEX($A$2:$D$2260,MATCH($F22&amp;J$1,$A$2:$A$2260&amp;$B$2:$B$2260,),4)</f>
        <v>#N/A</v>
      </c>
      <c r="K22" t="e">
        <f t="array" ref="K22">INDEX($A$2:$D$2260,MATCH($F22&amp;K$1,$A$2:$A$2260&amp;$B$2:$B$2260,),4)</f>
        <v>#N/A</v>
      </c>
      <c r="L22">
        <f t="array" ref="L22">INDEX($A$2:$D$2260,MATCH($F22&amp;L$1,$A$2:$A$2260&amp;$B$2:$B$2260,),4)</f>
        <v>3.6014285714285701</v>
      </c>
      <c r="M22">
        <f t="array" ref="M22">INDEX($A$2:$D$2260,MATCH($F22&amp;M$1,$A$2:$A$2260&amp;$B$2:$B$2260,),4)</f>
        <v>4.3295238095238</v>
      </c>
      <c r="N22" t="e">
        <f t="array" ref="N22">INDEX($A$2:$D$2260,MATCH($F22&amp;N$1,$A$2:$A$2260&amp;$B$2:$B$2260,),4)</f>
        <v>#N/A</v>
      </c>
      <c r="O22">
        <f t="array" ref="O22">INDEX($A$2:$D$2260,MATCH($F22&amp;O$1,$A$2:$A$2260&amp;$B$2:$B$2260,),4)</f>
        <v>6.0480952380952298</v>
      </c>
      <c r="P22" t="e">
        <f t="array" ref="P22">INDEX($A$2:$D$2260,MATCH($F22&amp;P$1,$A$2:$A$2260&amp;$B$2:$B$2260,),4)</f>
        <v>#N/A</v>
      </c>
      <c r="U22" s="2">
        <v>1760</v>
      </c>
      <c r="V22">
        <f t="array" ref="V22">INDEX($A$2:$D$2260,MATCH($U22&amp;V$11,$A$2:$A$2260&amp;$B$2:$B$2260,),3)</f>
        <v>8.0500000000000007</v>
      </c>
      <c r="W22">
        <f t="array" ref="W22">INDEX($A$2:$D$2260,MATCH($U22&amp;W$11,$A$2:$A$2260&amp;$B$2:$B$2260,),3)</f>
        <v>7.19</v>
      </c>
      <c r="X22">
        <f t="shared" si="0"/>
        <v>8.7653400000000019</v>
      </c>
      <c r="Y22">
        <f t="shared" si="1"/>
        <v>-0.7153400000000012</v>
      </c>
    </row>
    <row r="23" spans="1:25" x14ac:dyDescent="0.25">
      <c r="A23">
        <v>1771</v>
      </c>
      <c r="B23" t="s">
        <v>6</v>
      </c>
      <c r="C23">
        <v>10.44</v>
      </c>
      <c r="D23">
        <v>9.4663636363636297</v>
      </c>
      <c r="F23" s="2">
        <v>1771</v>
      </c>
      <c r="G23">
        <f t="array" ref="G23">INDEX($A$2:$D$2260,MATCH($F23&amp;G$1,$A$2:$A$2260&amp;$B$2:$B$2260,),4)</f>
        <v>9.4663636363636297</v>
      </c>
      <c r="H23">
        <f t="array" ref="H23">INDEX($A$2:$D$2260,MATCH($F23&amp;H$1,$A$2:$A$2260&amp;$B$2:$B$2260,),4)</f>
        <v>7.55</v>
      </c>
      <c r="I23">
        <f t="array" ref="I23">INDEX($A$2:$D$2260,MATCH($F23&amp;I$1,$A$2:$A$2260&amp;$B$2:$B$2260,),4)</f>
        <v>7.9845454545454499</v>
      </c>
      <c r="J23" t="e">
        <f t="array" ref="J23">INDEX($A$2:$D$2260,MATCH($F23&amp;J$1,$A$2:$A$2260&amp;$B$2:$B$2260,),4)</f>
        <v>#N/A</v>
      </c>
      <c r="K23" t="e">
        <f t="array" ref="K23">INDEX($A$2:$D$2260,MATCH($F23&amp;K$1,$A$2:$A$2260&amp;$B$2:$B$2260,),4)</f>
        <v>#N/A</v>
      </c>
      <c r="L23">
        <f t="array" ref="L23">INDEX($A$2:$D$2260,MATCH($F23&amp;L$1,$A$2:$A$2260&amp;$B$2:$B$2260,),4)</f>
        <v>3.58454545454545</v>
      </c>
      <c r="M23">
        <f t="array" ref="M23">INDEX($A$2:$D$2260,MATCH($F23&amp;M$1,$A$2:$A$2260&amp;$B$2:$B$2260,),4)</f>
        <v>4.3231818181818102</v>
      </c>
      <c r="N23" t="e">
        <f t="array" ref="N23">INDEX($A$2:$D$2260,MATCH($F23&amp;N$1,$A$2:$A$2260&amp;$B$2:$B$2260,),4)</f>
        <v>#N/A</v>
      </c>
      <c r="O23">
        <f t="array" ref="O23">INDEX($A$2:$D$2260,MATCH($F23&amp;O$1,$A$2:$A$2260&amp;$B$2:$B$2260,),4)</f>
        <v>6.0081818181818099</v>
      </c>
      <c r="P23" t="e">
        <f t="array" ref="P23">INDEX($A$2:$D$2260,MATCH($F23&amp;P$1,$A$2:$A$2260&amp;$B$2:$B$2260,),4)</f>
        <v>#N/A</v>
      </c>
      <c r="U23" s="2">
        <v>1761</v>
      </c>
      <c r="V23">
        <f t="array" ref="V23">INDEX($A$2:$D$2260,MATCH($U23&amp;V$11,$A$2:$A$2260&amp;$B$2:$B$2260,),3)</f>
        <v>10.4</v>
      </c>
      <c r="W23">
        <f t="array" ref="W23">INDEX($A$2:$D$2260,MATCH($U23&amp;W$11,$A$2:$A$2260&amp;$B$2:$B$2260,),3)</f>
        <v>8.77</v>
      </c>
      <c r="X23">
        <f t="shared" si="0"/>
        <v>10.528620000000002</v>
      </c>
      <c r="Y23">
        <f t="shared" si="1"/>
        <v>-0.12862000000000151</v>
      </c>
    </row>
    <row r="24" spans="1:25" x14ac:dyDescent="0.25">
      <c r="A24">
        <v>1772</v>
      </c>
      <c r="B24" t="s">
        <v>6</v>
      </c>
      <c r="C24">
        <v>10.27</v>
      </c>
      <c r="D24">
        <v>9.5013043478260801</v>
      </c>
      <c r="F24" s="2">
        <v>1772</v>
      </c>
      <c r="G24">
        <f t="array" ref="G24">INDEX($A$2:$D$2260,MATCH($F24&amp;G$1,$A$2:$A$2260&amp;$B$2:$B$2260,),4)</f>
        <v>9.5013043478260801</v>
      </c>
      <c r="H24">
        <f t="array" ref="H24">INDEX($A$2:$D$2260,MATCH($F24&amp;H$1,$A$2:$A$2260&amp;$B$2:$B$2260,),4)</f>
        <v>7.55304347826086</v>
      </c>
      <c r="I24">
        <f t="array" ref="I24">INDEX($A$2:$D$2260,MATCH($F24&amp;I$1,$A$2:$A$2260&amp;$B$2:$B$2260,),4)</f>
        <v>7.9934782608695603</v>
      </c>
      <c r="J24" t="e">
        <f t="array" ref="J24">INDEX($A$2:$D$2260,MATCH($F24&amp;J$1,$A$2:$A$2260&amp;$B$2:$B$2260,),4)</f>
        <v>#N/A</v>
      </c>
      <c r="K24" t="e">
        <f t="array" ref="K24">INDEX($A$2:$D$2260,MATCH($F24&amp;K$1,$A$2:$A$2260&amp;$B$2:$B$2260,),4)</f>
        <v>#N/A</v>
      </c>
      <c r="L24">
        <f t="array" ref="L24">INDEX($A$2:$D$2260,MATCH($F24&amp;L$1,$A$2:$A$2260&amp;$B$2:$B$2260,),4)</f>
        <v>3.5995652173913002</v>
      </c>
      <c r="M24">
        <f t="array" ref="M24">INDEX($A$2:$D$2260,MATCH($F24&amp;M$1,$A$2:$A$2260&amp;$B$2:$B$2260,),4)</f>
        <v>4.3878260869565198</v>
      </c>
      <c r="N24" t="e">
        <f t="array" ref="N24">INDEX($A$2:$D$2260,MATCH($F24&amp;N$1,$A$2:$A$2260&amp;$B$2:$B$2260,),4)</f>
        <v>#N/A</v>
      </c>
      <c r="O24">
        <f t="array" ref="O24">INDEX($A$2:$D$2260,MATCH($F24&amp;O$1,$A$2:$A$2260&amp;$B$2:$B$2260,),4)</f>
        <v>6.00173913043478</v>
      </c>
      <c r="P24" t="e">
        <f t="array" ref="P24">INDEX($A$2:$D$2260,MATCH($F24&amp;P$1,$A$2:$A$2260&amp;$B$2:$B$2260,),4)</f>
        <v>#N/A</v>
      </c>
      <c r="U24" s="2">
        <v>1762</v>
      </c>
      <c r="V24">
        <f t="array" ref="V24">INDEX($A$2:$D$2260,MATCH($U24&amp;V$11,$A$2:$A$2260&amp;$B$2:$B$2260,),3)</f>
        <v>9.82</v>
      </c>
      <c r="W24">
        <f t="array" ref="W24">INDEX($A$2:$D$2260,MATCH($U24&amp;W$11,$A$2:$A$2260&amp;$B$2:$B$2260,),3)</f>
        <v>8.61</v>
      </c>
      <c r="X24">
        <f t="shared" si="0"/>
        <v>10.350060000000001</v>
      </c>
      <c r="Y24">
        <f t="shared" si="1"/>
        <v>-0.53006000000000064</v>
      </c>
    </row>
    <row r="25" spans="1:25" x14ac:dyDescent="0.25">
      <c r="A25">
        <v>1773</v>
      </c>
      <c r="B25" t="s">
        <v>6</v>
      </c>
      <c r="C25">
        <v>10.42</v>
      </c>
      <c r="D25">
        <v>9.5395833333333293</v>
      </c>
      <c r="F25" s="2">
        <v>1773</v>
      </c>
      <c r="G25">
        <f t="array" ref="G25">INDEX($A$2:$D$2260,MATCH($F25&amp;G$1,$A$2:$A$2260&amp;$B$2:$B$2260,),4)</f>
        <v>9.5395833333333293</v>
      </c>
      <c r="H25">
        <f t="array" ref="H25">INDEX($A$2:$D$2260,MATCH($F25&amp;H$1,$A$2:$A$2260&amp;$B$2:$B$2260,),4)</f>
        <v>7.5983333333333301</v>
      </c>
      <c r="I25">
        <f t="array" ref="I25">INDEX($A$2:$D$2260,MATCH($F25&amp;I$1,$A$2:$A$2260&amp;$B$2:$B$2260,),4)</f>
        <v>8.0029166666666605</v>
      </c>
      <c r="J25" t="e">
        <f t="array" ref="J25">INDEX($A$2:$D$2260,MATCH($F25&amp;J$1,$A$2:$A$2260&amp;$B$2:$B$2260,),4)</f>
        <v>#N/A</v>
      </c>
      <c r="K25" t="e">
        <f t="array" ref="K25">INDEX($A$2:$D$2260,MATCH($F25&amp;K$1,$A$2:$A$2260&amp;$B$2:$B$2260,),4)</f>
        <v>#N/A</v>
      </c>
      <c r="L25">
        <f t="array" ref="L25">INDEX($A$2:$D$2260,MATCH($F25&amp;L$1,$A$2:$A$2260&amp;$B$2:$B$2260,),4)</f>
        <v>3.6491666666666598</v>
      </c>
      <c r="M25">
        <f t="array" ref="M25">INDEX($A$2:$D$2260,MATCH($F25&amp;M$1,$A$2:$A$2260&amp;$B$2:$B$2260,),4)</f>
        <v>4.4033333333333298</v>
      </c>
      <c r="N25" t="e">
        <f t="array" ref="N25">INDEX($A$2:$D$2260,MATCH($F25&amp;N$1,$A$2:$A$2260&amp;$B$2:$B$2260,),4)</f>
        <v>#N/A</v>
      </c>
      <c r="O25">
        <f t="array" ref="O25">INDEX($A$2:$D$2260,MATCH($F25&amp;O$1,$A$2:$A$2260&amp;$B$2:$B$2260,),4)</f>
        <v>6.0645833333333297</v>
      </c>
      <c r="P25" t="e">
        <f t="array" ref="P25">INDEX($A$2:$D$2260,MATCH($F25&amp;P$1,$A$2:$A$2260&amp;$B$2:$B$2260,),4)</f>
        <v>#N/A</v>
      </c>
      <c r="U25" s="2">
        <v>1763</v>
      </c>
      <c r="V25">
        <f t="array" ref="V25">INDEX($A$2:$D$2260,MATCH($U25&amp;V$11,$A$2:$A$2260&amp;$B$2:$B$2260,),3)</f>
        <v>7.72</v>
      </c>
      <c r="W25">
        <f t="array" ref="W25">INDEX($A$2:$D$2260,MATCH($U25&amp;W$11,$A$2:$A$2260&amp;$B$2:$B$2260,),3)</f>
        <v>7.5</v>
      </c>
      <c r="X25">
        <f t="shared" si="0"/>
        <v>9.1113000000000017</v>
      </c>
      <c r="Y25">
        <f t="shared" si="1"/>
        <v>-1.391300000000002</v>
      </c>
    </row>
    <row r="26" spans="1:25" x14ac:dyDescent="0.25">
      <c r="A26">
        <v>1774</v>
      </c>
      <c r="B26" t="s">
        <v>6</v>
      </c>
      <c r="C26">
        <v>10.27</v>
      </c>
      <c r="D26">
        <v>9.5687999999999995</v>
      </c>
      <c r="F26" s="2">
        <v>1774</v>
      </c>
      <c r="G26">
        <f t="array" ref="G26">INDEX($A$2:$D$2260,MATCH($F26&amp;G$1,$A$2:$A$2260&amp;$B$2:$B$2260,),4)</f>
        <v>9.5687999999999995</v>
      </c>
      <c r="H26">
        <f t="array" ref="H26">INDEX($A$2:$D$2260,MATCH($F26&amp;H$1,$A$2:$A$2260&amp;$B$2:$B$2260,),4)</f>
        <v>7.5808</v>
      </c>
      <c r="I26">
        <f t="array" ref="I26">INDEX($A$2:$D$2260,MATCH($F26&amp;I$1,$A$2:$A$2260&amp;$B$2:$B$2260,),4)</f>
        <v>8.0335999999999999</v>
      </c>
      <c r="J26" t="e">
        <f t="array" ref="J26">INDEX($A$2:$D$2260,MATCH($F26&amp;J$1,$A$2:$A$2260&amp;$B$2:$B$2260,),4)</f>
        <v>#N/A</v>
      </c>
      <c r="K26" t="e">
        <f t="array" ref="K26">INDEX($A$2:$D$2260,MATCH($F26&amp;K$1,$A$2:$A$2260&amp;$B$2:$B$2260,),4)</f>
        <v>#N/A</v>
      </c>
      <c r="L26">
        <f t="array" ref="L26">INDEX($A$2:$D$2260,MATCH($F26&amp;L$1,$A$2:$A$2260&amp;$B$2:$B$2260,),4)</f>
        <v>3.6819999999999999</v>
      </c>
      <c r="M26">
        <f t="array" ref="M26">INDEX($A$2:$D$2260,MATCH($F26&amp;M$1,$A$2:$A$2260&amp;$B$2:$B$2260,),4)</f>
        <v>4.4043999999999999</v>
      </c>
      <c r="N26" t="e">
        <f t="array" ref="N26">INDEX($A$2:$D$2260,MATCH($F26&amp;N$1,$A$2:$A$2260&amp;$B$2:$B$2260,),4)</f>
        <v>#N/A</v>
      </c>
      <c r="O26">
        <f t="array" ref="O26">INDEX($A$2:$D$2260,MATCH($F26&amp;O$1,$A$2:$A$2260&amp;$B$2:$B$2260,),4)</f>
        <v>6.048</v>
      </c>
      <c r="P26" t="e">
        <f t="array" ref="P26">INDEX($A$2:$D$2260,MATCH($F26&amp;P$1,$A$2:$A$2260&amp;$B$2:$B$2260,),4)</f>
        <v>#N/A</v>
      </c>
      <c r="U26" s="2">
        <v>1764</v>
      </c>
      <c r="V26">
        <f t="array" ref="V26">INDEX($A$2:$D$2260,MATCH($U26&amp;V$11,$A$2:$A$2260&amp;$B$2:$B$2260,),3)</f>
        <v>10.63</v>
      </c>
      <c r="W26">
        <f t="array" ref="W26">INDEX($A$2:$D$2260,MATCH($U26&amp;W$11,$A$2:$A$2260&amp;$B$2:$B$2260,),3)</f>
        <v>8.4</v>
      </c>
      <c r="X26">
        <f t="shared" si="0"/>
        <v>10.115700000000002</v>
      </c>
      <c r="Y26">
        <f t="shared" si="1"/>
        <v>0.51429999999999865</v>
      </c>
    </row>
    <row r="27" spans="1:25" x14ac:dyDescent="0.25">
      <c r="A27">
        <v>1775</v>
      </c>
      <c r="B27" t="s">
        <v>6</v>
      </c>
      <c r="C27">
        <v>10.99</v>
      </c>
      <c r="D27">
        <v>9.6234615384615303</v>
      </c>
      <c r="F27" s="2">
        <v>1775</v>
      </c>
      <c r="G27">
        <f t="array" ref="G27">INDEX($A$2:$D$2260,MATCH($F27&amp;G$1,$A$2:$A$2260&amp;$B$2:$B$2260,),4)</f>
        <v>9.6234615384615303</v>
      </c>
      <c r="H27">
        <f t="array" ref="H27">INDEX($A$2:$D$2260,MATCH($F27&amp;H$1,$A$2:$A$2260&amp;$B$2:$B$2260,),4)</f>
        <v>7.6303846153846102</v>
      </c>
      <c r="I27">
        <f t="array" ref="I27">INDEX($A$2:$D$2260,MATCH($F27&amp;I$1,$A$2:$A$2260&amp;$B$2:$B$2260,),4)</f>
        <v>8.0776923076923008</v>
      </c>
      <c r="J27" t="e">
        <f t="array" ref="J27">INDEX($A$2:$D$2260,MATCH($F27&amp;J$1,$A$2:$A$2260&amp;$B$2:$B$2260,),4)</f>
        <v>#N/A</v>
      </c>
      <c r="K27" t="e">
        <f t="array" ref="K27">INDEX($A$2:$D$2260,MATCH($F27&amp;K$1,$A$2:$A$2260&amp;$B$2:$B$2260,),4)</f>
        <v>#N/A</v>
      </c>
      <c r="L27">
        <f t="array" ref="L27">INDEX($A$2:$D$2260,MATCH($F27&amp;L$1,$A$2:$A$2260&amp;$B$2:$B$2260,),4)</f>
        <v>3.74384615384615</v>
      </c>
      <c r="M27">
        <f t="array" ref="M27">INDEX($A$2:$D$2260,MATCH($F27&amp;M$1,$A$2:$A$2260&amp;$B$2:$B$2260,),4)</f>
        <v>4.42846153846153</v>
      </c>
      <c r="N27" t="e">
        <f t="array" ref="N27">INDEX($A$2:$D$2260,MATCH($F27&amp;N$1,$A$2:$A$2260&amp;$B$2:$B$2260,),4)</f>
        <v>#N/A</v>
      </c>
      <c r="O27">
        <f t="array" ref="O27">INDEX($A$2:$D$2260,MATCH($F27&amp;O$1,$A$2:$A$2260&amp;$B$2:$B$2260,),4)</f>
        <v>6.1176923076923</v>
      </c>
      <c r="P27" t="e">
        <f t="array" ref="P27">INDEX($A$2:$D$2260,MATCH($F27&amp;P$1,$A$2:$A$2260&amp;$B$2:$B$2260,),4)</f>
        <v>#N/A</v>
      </c>
      <c r="U27" s="2">
        <v>1765</v>
      </c>
      <c r="V27">
        <f t="array" ref="V27">INDEX($A$2:$D$2260,MATCH($U27&amp;V$11,$A$2:$A$2260&amp;$B$2:$B$2260,),3)</f>
        <v>9.7799999999999994</v>
      </c>
      <c r="W27">
        <f t="array" ref="W27">INDEX($A$2:$D$2260,MATCH($U27&amp;W$11,$A$2:$A$2260&amp;$B$2:$B$2260,),3)</f>
        <v>8.25</v>
      </c>
      <c r="X27">
        <f t="shared" si="0"/>
        <v>9.9483000000000015</v>
      </c>
      <c r="Y27">
        <f t="shared" si="1"/>
        <v>-0.16830000000000211</v>
      </c>
    </row>
    <row r="28" spans="1:25" x14ac:dyDescent="0.25">
      <c r="A28">
        <v>1776</v>
      </c>
      <c r="B28" t="s">
        <v>6</v>
      </c>
      <c r="C28">
        <v>9.98</v>
      </c>
      <c r="D28">
        <v>9.6366666666666596</v>
      </c>
      <c r="F28" s="2">
        <v>1776</v>
      </c>
      <c r="G28">
        <f t="array" ref="G28">INDEX($A$2:$D$2260,MATCH($F28&amp;G$1,$A$2:$A$2260&amp;$B$2:$B$2260,),4)</f>
        <v>9.6366666666666596</v>
      </c>
      <c r="H28">
        <f t="array" ref="H28">INDEX($A$2:$D$2260,MATCH($F28&amp;H$1,$A$2:$A$2260&amp;$B$2:$B$2260,),4)</f>
        <v>7.6340740740740696</v>
      </c>
      <c r="I28">
        <f t="array" ref="I28">INDEX($A$2:$D$2260,MATCH($F28&amp;I$1,$A$2:$A$2260&amp;$B$2:$B$2260,),4)</f>
        <v>8.0859259259259204</v>
      </c>
      <c r="J28" t="e">
        <f t="array" ref="J28">INDEX($A$2:$D$2260,MATCH($F28&amp;J$1,$A$2:$A$2260&amp;$B$2:$B$2260,),4)</f>
        <v>#N/A</v>
      </c>
      <c r="K28" t="e">
        <f t="array" ref="K28">INDEX($A$2:$D$2260,MATCH($F28&amp;K$1,$A$2:$A$2260&amp;$B$2:$B$2260,),4)</f>
        <v>#N/A</v>
      </c>
      <c r="L28">
        <f t="array" ref="L28">INDEX($A$2:$D$2260,MATCH($F28&amp;L$1,$A$2:$A$2260&amp;$B$2:$B$2260,),4)</f>
        <v>3.7592592592592502</v>
      </c>
      <c r="M28">
        <f t="array" ref="M28">INDEX($A$2:$D$2260,MATCH($F28&amp;M$1,$A$2:$A$2260&amp;$B$2:$B$2260,),4)</f>
        <v>4.4203703703703701</v>
      </c>
      <c r="N28" t="e">
        <f t="array" ref="N28">INDEX($A$2:$D$2260,MATCH($F28&amp;N$1,$A$2:$A$2260&amp;$B$2:$B$2260,),4)</f>
        <v>#N/A</v>
      </c>
      <c r="O28">
        <f t="array" ref="O28">INDEX($A$2:$D$2260,MATCH($F28&amp;O$1,$A$2:$A$2260&amp;$B$2:$B$2260,),4)</f>
        <v>6.1366666666666596</v>
      </c>
      <c r="P28" t="e">
        <f t="array" ref="P28">INDEX($A$2:$D$2260,MATCH($F28&amp;P$1,$A$2:$A$2260&amp;$B$2:$B$2260,),4)</f>
        <v>#N/A</v>
      </c>
      <c r="U28" s="2">
        <v>1766</v>
      </c>
      <c r="V28">
        <f t="array" ref="V28">INDEX($A$2:$D$2260,MATCH($U28&amp;V$11,$A$2:$A$2260&amp;$B$2:$B$2260,),3)</f>
        <v>10.49</v>
      </c>
      <c r="W28">
        <f t="array" ref="W28">INDEX($A$2:$D$2260,MATCH($U28&amp;W$11,$A$2:$A$2260&amp;$B$2:$B$2260,),3)</f>
        <v>8.41</v>
      </c>
      <c r="X28">
        <f t="shared" si="0"/>
        <v>10.126860000000002</v>
      </c>
      <c r="Y28">
        <f t="shared" si="1"/>
        <v>0.3631399999999978</v>
      </c>
    </row>
    <row r="29" spans="1:25" x14ac:dyDescent="0.25">
      <c r="A29">
        <v>1777</v>
      </c>
      <c r="B29" t="s">
        <v>6</v>
      </c>
      <c r="C29">
        <v>9.67</v>
      </c>
      <c r="D29">
        <v>9.6378571428571398</v>
      </c>
      <c r="F29" s="2">
        <v>1777</v>
      </c>
      <c r="G29">
        <f t="array" ref="G29">INDEX($A$2:$D$2260,MATCH($F29&amp;G$1,$A$2:$A$2260&amp;$B$2:$B$2260,),4)</f>
        <v>9.6378571428571398</v>
      </c>
      <c r="H29">
        <f t="array" ref="H29">INDEX($A$2:$D$2260,MATCH($F29&amp;H$1,$A$2:$A$2260&amp;$B$2:$B$2260,),4)</f>
        <v>7.6235714285714202</v>
      </c>
      <c r="I29">
        <f t="array" ref="I29">INDEX($A$2:$D$2260,MATCH($F29&amp;I$1,$A$2:$A$2260&amp;$B$2:$B$2260,),4)</f>
        <v>8.09214285714285</v>
      </c>
      <c r="J29" t="e">
        <f t="array" ref="J29">INDEX($A$2:$D$2260,MATCH($F29&amp;J$1,$A$2:$A$2260&amp;$B$2:$B$2260,),4)</f>
        <v>#N/A</v>
      </c>
      <c r="K29" t="e">
        <f t="array" ref="K29">INDEX($A$2:$D$2260,MATCH($F29&amp;K$1,$A$2:$A$2260&amp;$B$2:$B$2260,),4)</f>
        <v>#N/A</v>
      </c>
      <c r="L29">
        <f t="array" ref="L29">INDEX($A$2:$D$2260,MATCH($F29&amp;L$1,$A$2:$A$2260&amp;$B$2:$B$2260,),4)</f>
        <v>3.76</v>
      </c>
      <c r="M29">
        <f t="array" ref="M29">INDEX($A$2:$D$2260,MATCH($F29&amp;M$1,$A$2:$A$2260&amp;$B$2:$B$2260,),4)</f>
        <v>4.4153571428571396</v>
      </c>
      <c r="N29" t="e">
        <f t="array" ref="N29">INDEX($A$2:$D$2260,MATCH($F29&amp;N$1,$A$2:$A$2260&amp;$B$2:$B$2260,),4)</f>
        <v>#N/A</v>
      </c>
      <c r="O29">
        <f t="array" ref="O29">INDEX($A$2:$D$2260,MATCH($F29&amp;O$1,$A$2:$A$2260&amp;$B$2:$B$2260,),4)</f>
        <v>6.1257142857142801</v>
      </c>
      <c r="P29" t="e">
        <f t="array" ref="P29">INDEX($A$2:$D$2260,MATCH($F29&amp;P$1,$A$2:$A$2260&amp;$B$2:$B$2260,),4)</f>
        <v>#N/A</v>
      </c>
      <c r="U29" s="2">
        <v>1767</v>
      </c>
      <c r="V29">
        <f t="array" ref="V29">INDEX($A$2:$D$2260,MATCH($U29&amp;V$11,$A$2:$A$2260&amp;$B$2:$B$2260,),3)</f>
        <v>9.41</v>
      </c>
      <c r="W29">
        <f t="array" ref="W29">INDEX($A$2:$D$2260,MATCH($U29&amp;W$11,$A$2:$A$2260&amp;$B$2:$B$2260,),3)</f>
        <v>8.2200000000000006</v>
      </c>
      <c r="X29">
        <f t="shared" si="0"/>
        <v>9.9148200000000024</v>
      </c>
      <c r="Y29">
        <f t="shared" si="1"/>
        <v>-0.50482000000000227</v>
      </c>
    </row>
    <row r="30" spans="1:25" x14ac:dyDescent="0.25">
      <c r="A30">
        <v>1778</v>
      </c>
      <c r="B30" t="s">
        <v>6</v>
      </c>
      <c r="C30">
        <v>7.63</v>
      </c>
      <c r="D30">
        <v>9.5686206896551695</v>
      </c>
      <c r="F30" s="2">
        <v>1778</v>
      </c>
      <c r="G30">
        <f t="array" ref="G30">INDEX($A$2:$D$2260,MATCH($F30&amp;G$1,$A$2:$A$2260&amp;$B$2:$B$2260,),4)</f>
        <v>9.5686206896551695</v>
      </c>
      <c r="H30">
        <f t="array" ref="H30">INDEX($A$2:$D$2260,MATCH($F30&amp;H$1,$A$2:$A$2260&amp;$B$2:$B$2260,),4)</f>
        <v>7.6417241379310301</v>
      </c>
      <c r="I30">
        <f t="array" ref="I30">INDEX($A$2:$D$2260,MATCH($F30&amp;I$1,$A$2:$A$2260&amp;$B$2:$B$2260,),4)</f>
        <v>8.1075862068965492</v>
      </c>
      <c r="J30" t="e">
        <f t="array" ref="J30">INDEX($A$2:$D$2260,MATCH($F30&amp;J$1,$A$2:$A$2260&amp;$B$2:$B$2260,),4)</f>
        <v>#N/A</v>
      </c>
      <c r="K30" t="e">
        <f t="array" ref="K30">INDEX($A$2:$D$2260,MATCH($F30&amp;K$1,$A$2:$A$2260&amp;$B$2:$B$2260,),4)</f>
        <v>#N/A</v>
      </c>
      <c r="L30">
        <f t="array" ref="L30">INDEX($A$2:$D$2260,MATCH($F30&amp;L$1,$A$2:$A$2260&amp;$B$2:$B$2260,),4)</f>
        <v>3.7772413793103401</v>
      </c>
      <c r="M30">
        <f t="array" ref="M30">INDEX($A$2:$D$2260,MATCH($F30&amp;M$1,$A$2:$A$2260&amp;$B$2:$B$2260,),4)</f>
        <v>4.4427586206896503</v>
      </c>
      <c r="N30" t="e">
        <f t="array" ref="N30">INDEX($A$2:$D$2260,MATCH($F30&amp;N$1,$A$2:$A$2260&amp;$B$2:$B$2260,),4)</f>
        <v>#N/A</v>
      </c>
      <c r="O30">
        <f t="array" ref="O30">INDEX($A$2:$D$2260,MATCH($F30&amp;O$1,$A$2:$A$2260&amp;$B$2:$B$2260,),4)</f>
        <v>6.13137931034482</v>
      </c>
      <c r="P30" t="e">
        <f t="array" ref="P30">INDEX($A$2:$D$2260,MATCH($F30&amp;P$1,$A$2:$A$2260&amp;$B$2:$B$2260,),4)</f>
        <v>#N/A</v>
      </c>
      <c r="U30" s="2">
        <v>1768</v>
      </c>
      <c r="V30">
        <f t="array" ref="V30">INDEX($A$2:$D$2260,MATCH($U30&amp;V$11,$A$2:$A$2260&amp;$B$2:$B$2260,),3)</f>
        <v>8.9499999999999993</v>
      </c>
      <c r="W30">
        <f t="array" ref="W30">INDEX($A$2:$D$2260,MATCH($U30&amp;W$11,$A$2:$A$2260&amp;$B$2:$B$2260,),3)</f>
        <v>6.78</v>
      </c>
      <c r="X30">
        <f t="shared" si="0"/>
        <v>8.3077800000000011</v>
      </c>
      <c r="Y30">
        <f t="shared" si="1"/>
        <v>0.64221999999999824</v>
      </c>
    </row>
    <row r="31" spans="1:25" x14ac:dyDescent="0.25">
      <c r="A31">
        <v>1779</v>
      </c>
      <c r="B31" t="s">
        <v>6</v>
      </c>
      <c r="C31">
        <v>10.32</v>
      </c>
      <c r="D31">
        <v>9.5936666666666603</v>
      </c>
      <c r="F31" s="2">
        <v>1779</v>
      </c>
      <c r="G31">
        <f t="array" ref="G31">INDEX($A$2:$D$2260,MATCH($F31&amp;G$1,$A$2:$A$2260&amp;$B$2:$B$2260,),4)</f>
        <v>9.5936666666666603</v>
      </c>
      <c r="H31">
        <f t="array" ref="H31">INDEX($A$2:$D$2260,MATCH($F31&amp;H$1,$A$2:$A$2260&amp;$B$2:$B$2260,),4)</f>
        <v>7.7053333333333303</v>
      </c>
      <c r="I31">
        <f t="array" ref="I31">INDEX($A$2:$D$2260,MATCH($F31&amp;I$1,$A$2:$A$2260&amp;$B$2:$B$2260,),4)</f>
        <v>8.1366666666666596</v>
      </c>
      <c r="J31" t="e">
        <f t="array" ref="J31">INDEX($A$2:$D$2260,MATCH($F31&amp;J$1,$A$2:$A$2260&amp;$B$2:$B$2260,),4)</f>
        <v>#N/A</v>
      </c>
      <c r="K31" t="e">
        <f t="array" ref="K31">INDEX($A$2:$D$2260,MATCH($F31&amp;K$1,$A$2:$A$2260&amp;$B$2:$B$2260,),4)</f>
        <v>#N/A</v>
      </c>
      <c r="L31">
        <f t="array" ref="L31">INDEX($A$2:$D$2260,MATCH($F31&amp;L$1,$A$2:$A$2260&amp;$B$2:$B$2260,),4)</f>
        <v>3.8176666666666601</v>
      </c>
      <c r="M31">
        <f t="array" ref="M31">INDEX($A$2:$D$2260,MATCH($F31&amp;M$1,$A$2:$A$2260&amp;$B$2:$B$2260,),4)</f>
        <v>4.4790000000000001</v>
      </c>
      <c r="N31" t="e">
        <f t="array" ref="N31">INDEX($A$2:$D$2260,MATCH($F31&amp;N$1,$A$2:$A$2260&amp;$B$2:$B$2260,),4)</f>
        <v>#N/A</v>
      </c>
      <c r="O31">
        <f t="array" ref="O31">INDEX($A$2:$D$2260,MATCH($F31&amp;O$1,$A$2:$A$2260&amp;$B$2:$B$2260,),4)</f>
        <v>6.1956666666666598</v>
      </c>
      <c r="P31" t="e">
        <f t="array" ref="P31">INDEX($A$2:$D$2260,MATCH($F31&amp;P$1,$A$2:$A$2260&amp;$B$2:$B$2260,),4)</f>
        <v>#N/A</v>
      </c>
      <c r="U31" s="2">
        <v>1769</v>
      </c>
      <c r="V31">
        <f t="array" ref="V31">INDEX($A$2:$D$2260,MATCH($U31&amp;V$11,$A$2:$A$2260&amp;$B$2:$B$2260,),3)</f>
        <v>9.7899999999999991</v>
      </c>
      <c r="W31">
        <f t="array" ref="W31">INDEX($A$2:$D$2260,MATCH($U31&amp;W$11,$A$2:$A$2260&amp;$B$2:$B$2260,),3)</f>
        <v>7.69</v>
      </c>
      <c r="X31">
        <f t="shared" si="0"/>
        <v>9.3233400000000017</v>
      </c>
      <c r="Y31">
        <f t="shared" si="1"/>
        <v>0.46665999999999741</v>
      </c>
    </row>
    <row r="32" spans="1:25" x14ac:dyDescent="0.25">
      <c r="A32">
        <v>1780</v>
      </c>
      <c r="B32" t="s">
        <v>6</v>
      </c>
      <c r="C32">
        <v>12.54</v>
      </c>
      <c r="D32">
        <v>9.6887096774193502</v>
      </c>
      <c r="F32" s="2">
        <v>1780</v>
      </c>
      <c r="G32">
        <f t="array" ref="G32">INDEX($A$2:$D$2260,MATCH($F32&amp;G$1,$A$2:$A$2260&amp;$B$2:$B$2260,),4)</f>
        <v>9.6887096774193502</v>
      </c>
      <c r="H32">
        <f t="array" ref="H32">INDEX($A$2:$D$2260,MATCH($F32&amp;H$1,$A$2:$A$2260&amp;$B$2:$B$2260,),4)</f>
        <v>7.7077419354838703</v>
      </c>
      <c r="I32">
        <f t="array" ref="I32">INDEX($A$2:$D$2260,MATCH($F32&amp;I$1,$A$2:$A$2260&amp;$B$2:$B$2260,),4)</f>
        <v>8.1783870967741894</v>
      </c>
      <c r="J32" t="e">
        <f t="array" ref="J32">INDEX($A$2:$D$2260,MATCH($F32&amp;J$1,$A$2:$A$2260&amp;$B$2:$B$2260,),4)</f>
        <v>#N/A</v>
      </c>
      <c r="K32" t="e">
        <f t="array" ref="K32">INDEX($A$2:$D$2260,MATCH($F32&amp;K$1,$A$2:$A$2260&amp;$B$2:$B$2260,),4)</f>
        <v>#N/A</v>
      </c>
      <c r="L32">
        <f t="array" ref="L32">INDEX($A$2:$D$2260,MATCH($F32&amp;L$1,$A$2:$A$2260&amp;$B$2:$B$2260,),4)</f>
        <v>3.8203225806451599</v>
      </c>
      <c r="M32">
        <f t="array" ref="M32">INDEX($A$2:$D$2260,MATCH($F32&amp;M$1,$A$2:$A$2260&amp;$B$2:$B$2260,),4)</f>
        <v>4.4864516129032204</v>
      </c>
      <c r="N32" t="e">
        <f t="array" ref="N32">INDEX($A$2:$D$2260,MATCH($F32&amp;N$1,$A$2:$A$2260&amp;$B$2:$B$2260,),4)</f>
        <v>#N/A</v>
      </c>
      <c r="O32">
        <f t="array" ref="O32">INDEX($A$2:$D$2260,MATCH($F32&amp;O$1,$A$2:$A$2260&amp;$B$2:$B$2260,),4)</f>
        <v>6.1935483870967696</v>
      </c>
      <c r="P32" t="e">
        <f t="array" ref="P32">INDEX($A$2:$D$2260,MATCH($F32&amp;P$1,$A$2:$A$2260&amp;$B$2:$B$2260,),4)</f>
        <v>#N/A</v>
      </c>
      <c r="U32" s="2">
        <v>1770</v>
      </c>
      <c r="V32">
        <f t="array" ref="V32">INDEX($A$2:$D$2260,MATCH($U32&amp;V$11,$A$2:$A$2260&amp;$B$2:$B$2260,),3)</f>
        <v>9.66</v>
      </c>
      <c r="W32">
        <f t="array" ref="W32">INDEX($A$2:$D$2260,MATCH($U32&amp;W$11,$A$2:$A$2260&amp;$B$2:$B$2260,),3)</f>
        <v>7.69</v>
      </c>
      <c r="X32">
        <f t="shared" si="0"/>
        <v>9.3233400000000017</v>
      </c>
      <c r="Y32">
        <f t="shared" si="1"/>
        <v>0.3366599999999984</v>
      </c>
    </row>
    <row r="33" spans="1:25" x14ac:dyDescent="0.25">
      <c r="A33">
        <v>1781</v>
      </c>
      <c r="B33" t="s">
        <v>6</v>
      </c>
      <c r="C33">
        <v>10.18</v>
      </c>
      <c r="D33">
        <v>9.7040624999999991</v>
      </c>
      <c r="F33" s="2">
        <v>1781</v>
      </c>
      <c r="G33">
        <f t="array" ref="G33">INDEX($A$2:$D$2260,MATCH($F33&amp;G$1,$A$2:$A$2260&amp;$B$2:$B$2260,),4)</f>
        <v>9.7040624999999991</v>
      </c>
      <c r="H33">
        <f t="array" ref="H33">INDEX($A$2:$D$2260,MATCH($F33&amp;H$1,$A$2:$A$2260&amp;$B$2:$B$2260,),4)</f>
        <v>7.7424999999999997</v>
      </c>
      <c r="I33">
        <f t="array" ref="I33">INDEX($A$2:$D$2260,MATCH($F33&amp;I$1,$A$2:$A$2260&amp;$B$2:$B$2260,),4)</f>
        <v>8.1759374999999999</v>
      </c>
      <c r="J33" t="e">
        <f t="array" ref="J33">INDEX($A$2:$D$2260,MATCH($F33&amp;J$1,$A$2:$A$2260&amp;$B$2:$B$2260,),4)</f>
        <v>#N/A</v>
      </c>
      <c r="K33" t="e">
        <f t="array" ref="K33">INDEX($A$2:$D$2260,MATCH($F33&amp;K$1,$A$2:$A$2260&amp;$B$2:$B$2260,),4)</f>
        <v>#N/A</v>
      </c>
      <c r="L33">
        <f t="array" ref="L33">INDEX($A$2:$D$2260,MATCH($F33&amp;L$1,$A$2:$A$2260&amp;$B$2:$B$2260,),4)</f>
        <v>3.8234374999999998</v>
      </c>
      <c r="M33">
        <f t="array" ref="M33">INDEX($A$2:$D$2260,MATCH($F33&amp;M$1,$A$2:$A$2260&amp;$B$2:$B$2260,),4)</f>
        <v>4.5175000000000001</v>
      </c>
      <c r="N33" t="e">
        <f t="array" ref="N33">INDEX($A$2:$D$2260,MATCH($F33&amp;N$1,$A$2:$A$2260&amp;$B$2:$B$2260,),4)</f>
        <v>#N/A</v>
      </c>
      <c r="O33">
        <f t="array" ref="O33">INDEX($A$2:$D$2260,MATCH($F33&amp;O$1,$A$2:$A$2260&amp;$B$2:$B$2260,),4)</f>
        <v>6.2175000000000002</v>
      </c>
      <c r="P33" t="e">
        <f t="array" ref="P33">INDEX($A$2:$D$2260,MATCH($F33&amp;P$1,$A$2:$A$2260&amp;$B$2:$B$2260,),4)</f>
        <v>#N/A</v>
      </c>
      <c r="U33" s="2">
        <v>1771</v>
      </c>
      <c r="V33">
        <f t="array" ref="V33">INDEX($A$2:$D$2260,MATCH($U33&amp;V$11,$A$2:$A$2260&amp;$B$2:$B$2260,),3)</f>
        <v>10.44</v>
      </c>
      <c r="W33">
        <f t="array" ref="W33">INDEX($A$2:$D$2260,MATCH($U33&amp;W$11,$A$2:$A$2260&amp;$B$2:$B$2260,),3)</f>
        <v>7.85</v>
      </c>
      <c r="X33">
        <f t="shared" si="0"/>
        <v>9.5019000000000009</v>
      </c>
      <c r="Y33">
        <f t="shared" si="1"/>
        <v>0.9380999999999986</v>
      </c>
    </row>
    <row r="34" spans="1:25" x14ac:dyDescent="0.25">
      <c r="A34">
        <v>1782</v>
      </c>
      <c r="B34" t="s">
        <v>6</v>
      </c>
      <c r="C34">
        <v>9.69</v>
      </c>
      <c r="D34">
        <v>9.7036363636363596</v>
      </c>
      <c r="F34" s="2">
        <v>1782</v>
      </c>
      <c r="G34">
        <f t="array" ref="G34">INDEX($A$2:$D$2260,MATCH($F34&amp;G$1,$A$2:$A$2260&amp;$B$2:$B$2260,),4)</f>
        <v>9.7036363636363596</v>
      </c>
      <c r="H34">
        <f t="array" ref="H34">INDEX($A$2:$D$2260,MATCH($F34&amp;H$1,$A$2:$A$2260&amp;$B$2:$B$2260,),4)</f>
        <v>7.7239393939393901</v>
      </c>
      <c r="I34">
        <f t="array" ref="I34">INDEX($A$2:$D$2260,MATCH($F34&amp;I$1,$A$2:$A$2260&amp;$B$2:$B$2260,),4)</f>
        <v>8.1675757575757508</v>
      </c>
      <c r="J34" t="e">
        <f t="array" ref="J34">INDEX($A$2:$D$2260,MATCH($F34&amp;J$1,$A$2:$A$2260&amp;$B$2:$B$2260,),4)</f>
        <v>#N/A</v>
      </c>
      <c r="K34" t="e">
        <f t="array" ref="K34">INDEX($A$2:$D$2260,MATCH($F34&amp;K$1,$A$2:$A$2260&amp;$B$2:$B$2260,),4)</f>
        <v>#N/A</v>
      </c>
      <c r="L34">
        <f t="array" ref="L34">INDEX($A$2:$D$2260,MATCH($F34&amp;L$1,$A$2:$A$2260&amp;$B$2:$B$2260,),4)</f>
        <v>3.8084848484848401</v>
      </c>
      <c r="M34">
        <f t="array" ref="M34">INDEX($A$2:$D$2260,MATCH($F34&amp;M$1,$A$2:$A$2260&amp;$B$2:$B$2260,),4)</f>
        <v>4.5006060606060601</v>
      </c>
      <c r="N34" t="e">
        <f t="array" ref="N34">INDEX($A$2:$D$2260,MATCH($F34&amp;N$1,$A$2:$A$2260&amp;$B$2:$B$2260,),4)</f>
        <v>#N/A</v>
      </c>
      <c r="O34">
        <f t="array" ref="O34">INDEX($A$2:$D$2260,MATCH($F34&amp;O$1,$A$2:$A$2260&amp;$B$2:$B$2260,),4)</f>
        <v>6.1921212121212097</v>
      </c>
      <c r="P34" t="e">
        <f t="array" ref="P34">INDEX($A$2:$D$2260,MATCH($F34&amp;P$1,$A$2:$A$2260&amp;$B$2:$B$2260,),4)</f>
        <v>#N/A</v>
      </c>
      <c r="U34" s="2">
        <v>1772</v>
      </c>
      <c r="V34">
        <f t="array" ref="V34">INDEX($A$2:$D$2260,MATCH($U34&amp;V$11,$A$2:$A$2260&amp;$B$2:$B$2260,),3)</f>
        <v>10.27</v>
      </c>
      <c r="W34">
        <f t="array" ref="W34">INDEX($A$2:$D$2260,MATCH($U34&amp;W$11,$A$2:$A$2260&amp;$B$2:$B$2260,),3)</f>
        <v>8.19</v>
      </c>
      <c r="X34">
        <f t="shared" si="0"/>
        <v>9.8813400000000016</v>
      </c>
      <c r="Y34">
        <f t="shared" si="1"/>
        <v>0.38865999999999801</v>
      </c>
    </row>
    <row r="35" spans="1:25" x14ac:dyDescent="0.25">
      <c r="A35">
        <v>1783</v>
      </c>
      <c r="B35" t="s">
        <v>6</v>
      </c>
      <c r="C35">
        <v>9.44</v>
      </c>
      <c r="D35">
        <v>9.6958823529411706</v>
      </c>
      <c r="F35" s="2">
        <v>1783</v>
      </c>
      <c r="G35">
        <f t="array" ref="G35">INDEX($A$2:$D$2260,MATCH($F35&amp;G$1,$A$2:$A$2260&amp;$B$2:$B$2260,),4)</f>
        <v>9.6958823529411706</v>
      </c>
      <c r="H35">
        <f t="array" ref="H35">INDEX($A$2:$D$2260,MATCH($F35&amp;H$1,$A$2:$A$2260&amp;$B$2:$B$2260,),4)</f>
        <v>7.7526470588235199</v>
      </c>
      <c r="I35">
        <f t="array" ref="I35">INDEX($A$2:$D$2260,MATCH($F35&amp;I$1,$A$2:$A$2260&amp;$B$2:$B$2260,),4)</f>
        <v>8.1532352941176391</v>
      </c>
      <c r="J35" t="e">
        <f t="array" ref="J35">INDEX($A$2:$D$2260,MATCH($F35&amp;J$1,$A$2:$A$2260&amp;$B$2:$B$2260,),4)</f>
        <v>#N/A</v>
      </c>
      <c r="K35" t="e">
        <f t="array" ref="K35">INDEX($A$2:$D$2260,MATCH($F35&amp;K$1,$A$2:$A$2260&amp;$B$2:$B$2260,),4)</f>
        <v>#N/A</v>
      </c>
      <c r="L35">
        <f t="array" ref="L35">INDEX($A$2:$D$2260,MATCH($F35&amp;L$1,$A$2:$A$2260&amp;$B$2:$B$2260,),4)</f>
        <v>3.8108823529411699</v>
      </c>
      <c r="M35">
        <f t="array" ref="M35">INDEX($A$2:$D$2260,MATCH($F35&amp;M$1,$A$2:$A$2260&amp;$B$2:$B$2260,),4)</f>
        <v>4.52176470588235</v>
      </c>
      <c r="N35" t="e">
        <f t="array" ref="N35">INDEX($A$2:$D$2260,MATCH($F35&amp;N$1,$A$2:$A$2260&amp;$B$2:$B$2260,),4)</f>
        <v>#N/A</v>
      </c>
      <c r="O35">
        <f t="array" ref="O35">INDEX($A$2:$D$2260,MATCH($F35&amp;O$1,$A$2:$A$2260&amp;$B$2:$B$2260,),4)</f>
        <v>6.2149999999999999</v>
      </c>
      <c r="P35" t="e">
        <f t="array" ref="P35">INDEX($A$2:$D$2260,MATCH($F35&amp;P$1,$A$2:$A$2260&amp;$B$2:$B$2260,),4)</f>
        <v>#N/A</v>
      </c>
      <c r="U35" s="2">
        <v>1773</v>
      </c>
      <c r="V35">
        <f t="array" ref="V35">INDEX($A$2:$D$2260,MATCH($U35&amp;V$11,$A$2:$A$2260&amp;$B$2:$B$2260,),3)</f>
        <v>10.42</v>
      </c>
      <c r="W35">
        <f t="array" ref="W35">INDEX($A$2:$D$2260,MATCH($U35&amp;W$11,$A$2:$A$2260&amp;$B$2:$B$2260,),3)</f>
        <v>8.2200000000000006</v>
      </c>
      <c r="X35">
        <f t="shared" si="0"/>
        <v>9.9148200000000024</v>
      </c>
      <c r="Y35">
        <f t="shared" si="1"/>
        <v>0.50517999999999752</v>
      </c>
    </row>
    <row r="36" spans="1:25" x14ac:dyDescent="0.25">
      <c r="A36">
        <v>1784</v>
      </c>
      <c r="B36" t="s">
        <v>6</v>
      </c>
      <c r="C36">
        <v>9.4</v>
      </c>
      <c r="D36">
        <v>9.6874285714285708</v>
      </c>
      <c r="F36" s="2">
        <v>1784</v>
      </c>
      <c r="G36">
        <f t="array" ref="G36">INDEX($A$2:$D$2260,MATCH($F36&amp;G$1,$A$2:$A$2260&amp;$B$2:$B$2260,),4)</f>
        <v>9.6874285714285708</v>
      </c>
      <c r="H36">
        <f t="array" ref="H36">INDEX($A$2:$D$2260,MATCH($F36&amp;H$1,$A$2:$A$2260&amp;$B$2:$B$2260,),4)</f>
        <v>7.7160000000000002</v>
      </c>
      <c r="I36">
        <f t="array" ref="I36">INDEX($A$2:$D$2260,MATCH($F36&amp;I$1,$A$2:$A$2260&amp;$B$2:$B$2260,),4)</f>
        <v>8.1448571428571395</v>
      </c>
      <c r="J36" t="e">
        <f t="array" ref="J36">INDEX($A$2:$D$2260,MATCH($F36&amp;J$1,$A$2:$A$2260&amp;$B$2:$B$2260,),4)</f>
        <v>#N/A</v>
      </c>
      <c r="K36" t="e">
        <f t="array" ref="K36">INDEX($A$2:$D$2260,MATCH($F36&amp;K$1,$A$2:$A$2260&amp;$B$2:$B$2260,),4)</f>
        <v>#N/A</v>
      </c>
      <c r="L36">
        <f t="array" ref="L36">INDEX($A$2:$D$2260,MATCH($F36&amp;L$1,$A$2:$A$2260&amp;$B$2:$B$2260,),4)</f>
        <v>3.8119999999999998</v>
      </c>
      <c r="M36">
        <f t="array" ref="M36">INDEX($A$2:$D$2260,MATCH($F36&amp;M$1,$A$2:$A$2260&amp;$B$2:$B$2260,),4)</f>
        <v>4.4974285714285704</v>
      </c>
      <c r="N36" t="e">
        <f t="array" ref="N36">INDEX($A$2:$D$2260,MATCH($F36&amp;N$1,$A$2:$A$2260&amp;$B$2:$B$2260,),4)</f>
        <v>#N/A</v>
      </c>
      <c r="O36">
        <f t="array" ref="O36">INDEX($A$2:$D$2260,MATCH($F36&amp;O$1,$A$2:$A$2260&amp;$B$2:$B$2260,),4)</f>
        <v>6.1785714285714199</v>
      </c>
      <c r="P36" t="e">
        <f t="array" ref="P36">INDEX($A$2:$D$2260,MATCH($F36&amp;P$1,$A$2:$A$2260&amp;$B$2:$B$2260,),4)</f>
        <v>#N/A</v>
      </c>
      <c r="U36" s="2">
        <v>1774</v>
      </c>
      <c r="V36">
        <f t="array" ref="V36">INDEX($A$2:$D$2260,MATCH($U36&amp;V$11,$A$2:$A$2260&amp;$B$2:$B$2260,),3)</f>
        <v>10.27</v>
      </c>
      <c r="W36">
        <f t="array" ref="W36">INDEX($A$2:$D$2260,MATCH($U36&amp;W$11,$A$2:$A$2260&amp;$B$2:$B$2260,),3)</f>
        <v>8.77</v>
      </c>
      <c r="X36">
        <f t="shared" si="0"/>
        <v>10.528620000000002</v>
      </c>
      <c r="Y36">
        <f t="shared" si="1"/>
        <v>-0.25862000000000229</v>
      </c>
    </row>
    <row r="37" spans="1:25" x14ac:dyDescent="0.25">
      <c r="A37">
        <v>1785</v>
      </c>
      <c r="B37" t="s">
        <v>6</v>
      </c>
      <c r="C37">
        <v>9.1999999999999993</v>
      </c>
      <c r="D37">
        <v>9.6738888888888805</v>
      </c>
      <c r="F37" s="2">
        <v>1785</v>
      </c>
      <c r="G37">
        <f t="array" ref="G37">INDEX($A$2:$D$2260,MATCH($F37&amp;G$1,$A$2:$A$2260&amp;$B$2:$B$2260,),4)</f>
        <v>9.6738888888888805</v>
      </c>
      <c r="H37">
        <f t="array" ref="H37">INDEX($A$2:$D$2260,MATCH($F37&amp;H$1,$A$2:$A$2260&amp;$B$2:$B$2260,),4)</f>
        <v>7.6852777777777703</v>
      </c>
      <c r="I37">
        <f t="array" ref="I37">INDEX($A$2:$D$2260,MATCH($F37&amp;I$1,$A$2:$A$2260&amp;$B$2:$B$2260,),4)</f>
        <v>8.1230555555555508</v>
      </c>
      <c r="J37" t="e">
        <f t="array" ref="J37">INDEX($A$2:$D$2260,MATCH($F37&amp;J$1,$A$2:$A$2260&amp;$B$2:$B$2260,),4)</f>
        <v>#N/A</v>
      </c>
      <c r="K37" t="e">
        <f t="array" ref="K37">INDEX($A$2:$D$2260,MATCH($F37&amp;K$1,$A$2:$A$2260&amp;$B$2:$B$2260,),4)</f>
        <v>#N/A</v>
      </c>
      <c r="L37">
        <f t="array" ref="L37">INDEX($A$2:$D$2260,MATCH($F37&amp;L$1,$A$2:$A$2260&amp;$B$2:$B$2260,),4)</f>
        <v>3.7797222222222202</v>
      </c>
      <c r="M37">
        <f t="array" ref="M37">INDEX($A$2:$D$2260,MATCH($F37&amp;M$1,$A$2:$A$2260&amp;$B$2:$B$2260,),4)</f>
        <v>4.4655555555555502</v>
      </c>
      <c r="N37" t="e">
        <f t="array" ref="N37">INDEX($A$2:$D$2260,MATCH($F37&amp;N$1,$A$2:$A$2260&amp;$B$2:$B$2260,),4)</f>
        <v>#N/A</v>
      </c>
      <c r="O37">
        <f t="array" ref="O37">INDEX($A$2:$D$2260,MATCH($F37&amp;O$1,$A$2:$A$2260&amp;$B$2:$B$2260,),4)</f>
        <v>6.1436111111111096</v>
      </c>
      <c r="P37" t="e">
        <f t="array" ref="P37">INDEX($A$2:$D$2260,MATCH($F37&amp;P$1,$A$2:$A$2260&amp;$B$2:$B$2260,),4)</f>
        <v>#N/A</v>
      </c>
      <c r="U37" s="2">
        <v>1775</v>
      </c>
      <c r="V37">
        <f t="array" ref="V37">INDEX($A$2:$D$2260,MATCH($U37&amp;V$11,$A$2:$A$2260&amp;$B$2:$B$2260,),3)</f>
        <v>10.99</v>
      </c>
      <c r="W37">
        <f t="array" ref="W37">INDEX($A$2:$D$2260,MATCH($U37&amp;W$11,$A$2:$A$2260&amp;$B$2:$B$2260,),3)</f>
        <v>9.18</v>
      </c>
      <c r="X37">
        <f t="shared" si="0"/>
        <v>10.986180000000001</v>
      </c>
      <c r="Y37">
        <f t="shared" si="1"/>
        <v>3.8199999999992684E-3</v>
      </c>
    </row>
    <row r="38" spans="1:25" x14ac:dyDescent="0.25">
      <c r="A38">
        <v>1786</v>
      </c>
      <c r="B38" t="s">
        <v>6</v>
      </c>
      <c r="C38">
        <v>9.75</v>
      </c>
      <c r="D38">
        <v>9.6759459459459407</v>
      </c>
      <c r="F38" s="2">
        <v>1786</v>
      </c>
      <c r="G38">
        <f t="array" ref="G38">INDEX($A$2:$D$2260,MATCH($F38&amp;G$1,$A$2:$A$2260&amp;$B$2:$B$2260,),4)</f>
        <v>9.6759459459459407</v>
      </c>
      <c r="H38">
        <f t="array" ref="H38">INDEX($A$2:$D$2260,MATCH($F38&amp;H$1,$A$2:$A$2260&amp;$B$2:$B$2260,),4)</f>
        <v>7.6548648648648596</v>
      </c>
      <c r="I38">
        <f t="array" ref="I38">INDEX($A$2:$D$2260,MATCH($F38&amp;I$1,$A$2:$A$2260&amp;$B$2:$B$2260,),4)</f>
        <v>8.12675675675675</v>
      </c>
      <c r="J38" t="e">
        <f t="array" ref="J38">INDEX($A$2:$D$2260,MATCH($F38&amp;J$1,$A$2:$A$2260&amp;$B$2:$B$2260,),4)</f>
        <v>#N/A</v>
      </c>
      <c r="K38" t="e">
        <f t="array" ref="K38">INDEX($A$2:$D$2260,MATCH($F38&amp;K$1,$A$2:$A$2260&amp;$B$2:$B$2260,),4)</f>
        <v>#N/A</v>
      </c>
      <c r="L38">
        <f t="array" ref="L38">INDEX($A$2:$D$2260,MATCH($F38&amp;L$1,$A$2:$A$2260&amp;$B$2:$B$2260,),4)</f>
        <v>3.7689189189189101</v>
      </c>
      <c r="M38">
        <f t="array" ref="M38">INDEX($A$2:$D$2260,MATCH($F38&amp;M$1,$A$2:$A$2260&amp;$B$2:$B$2260,),4)</f>
        <v>4.4451351351351303</v>
      </c>
      <c r="N38" t="e">
        <f t="array" ref="N38">INDEX($A$2:$D$2260,MATCH($F38&amp;N$1,$A$2:$A$2260&amp;$B$2:$B$2260,),4)</f>
        <v>#N/A</v>
      </c>
      <c r="O38">
        <f t="array" ref="O38">INDEX($A$2:$D$2260,MATCH($F38&amp;O$1,$A$2:$A$2260&amp;$B$2:$B$2260,),4)</f>
        <v>6.1118918918918901</v>
      </c>
      <c r="P38" t="e">
        <f t="array" ref="P38">INDEX($A$2:$D$2260,MATCH($F38&amp;P$1,$A$2:$A$2260&amp;$B$2:$B$2260,),4)</f>
        <v>#N/A</v>
      </c>
      <c r="U38" s="2">
        <v>1776</v>
      </c>
      <c r="V38">
        <f t="array" ref="V38">INDEX($A$2:$D$2260,MATCH($U38&amp;V$11,$A$2:$A$2260&amp;$B$2:$B$2260,),3)</f>
        <v>9.98</v>
      </c>
      <c r="W38">
        <f t="array" ref="W38">INDEX($A$2:$D$2260,MATCH($U38&amp;W$11,$A$2:$A$2260&amp;$B$2:$B$2260,),3)</f>
        <v>8.3000000000000007</v>
      </c>
      <c r="X38">
        <f t="shared" si="0"/>
        <v>10.004100000000003</v>
      </c>
      <c r="Y38">
        <f t="shared" si="1"/>
        <v>-2.4100000000002453E-2</v>
      </c>
    </row>
    <row r="39" spans="1:25" x14ac:dyDescent="0.25">
      <c r="A39">
        <v>1787</v>
      </c>
      <c r="B39" t="s">
        <v>6</v>
      </c>
      <c r="C39">
        <v>9.7799999999999994</v>
      </c>
      <c r="D39">
        <v>9.6786842105263098</v>
      </c>
      <c r="F39" s="2">
        <v>1787</v>
      </c>
      <c r="G39">
        <f t="array" ref="G39">INDEX($A$2:$D$2260,MATCH($F39&amp;G$1,$A$2:$A$2260&amp;$B$2:$B$2260,),4)</f>
        <v>9.6786842105263098</v>
      </c>
      <c r="H39">
        <f t="array" ref="H39">INDEX($A$2:$D$2260,MATCH($F39&amp;H$1,$A$2:$A$2260&amp;$B$2:$B$2260,),4)</f>
        <v>7.66421052631578</v>
      </c>
      <c r="I39">
        <f t="array" ref="I39">INDEX($A$2:$D$2260,MATCH($F39&amp;I$1,$A$2:$A$2260&amp;$B$2:$B$2260,),4)</f>
        <v>8.12421052631578</v>
      </c>
      <c r="J39" t="e">
        <f t="array" ref="J39">INDEX($A$2:$D$2260,MATCH($F39&amp;J$1,$A$2:$A$2260&amp;$B$2:$B$2260,),4)</f>
        <v>#N/A</v>
      </c>
      <c r="K39" t="e">
        <f t="array" ref="K39">INDEX($A$2:$D$2260,MATCH($F39&amp;K$1,$A$2:$A$2260&amp;$B$2:$B$2260,),4)</f>
        <v>#N/A</v>
      </c>
      <c r="L39">
        <f t="array" ref="L39">INDEX($A$2:$D$2260,MATCH($F39&amp;L$1,$A$2:$A$2260&amp;$B$2:$B$2260,),4)</f>
        <v>3.7786842105263099</v>
      </c>
      <c r="M39">
        <f t="array" ref="M39">INDEX($A$2:$D$2260,MATCH($F39&amp;M$1,$A$2:$A$2260&amp;$B$2:$B$2260,),4)</f>
        <v>4.4552631578947297</v>
      </c>
      <c r="N39" t="e">
        <f t="array" ref="N39">INDEX($A$2:$D$2260,MATCH($F39&amp;N$1,$A$2:$A$2260&amp;$B$2:$B$2260,),4)</f>
        <v>#N/A</v>
      </c>
      <c r="O39">
        <f t="array" ref="O39">INDEX($A$2:$D$2260,MATCH($F39&amp;O$1,$A$2:$A$2260&amp;$B$2:$B$2260,),4)</f>
        <v>6.1155263157894701</v>
      </c>
      <c r="P39" t="e">
        <f t="array" ref="P39">INDEX($A$2:$D$2260,MATCH($F39&amp;P$1,$A$2:$A$2260&amp;$B$2:$B$2260,),4)</f>
        <v>#N/A</v>
      </c>
      <c r="U39" s="2">
        <v>1777</v>
      </c>
      <c r="V39">
        <f t="array" ref="V39">INDEX($A$2:$D$2260,MATCH($U39&amp;V$11,$A$2:$A$2260&amp;$B$2:$B$2260,),3)</f>
        <v>9.67</v>
      </c>
      <c r="W39">
        <f t="array" ref="W39">INDEX($A$2:$D$2260,MATCH($U39&amp;W$11,$A$2:$A$2260&amp;$B$2:$B$2260,),3)</f>
        <v>8.26</v>
      </c>
      <c r="X39">
        <f t="shared" si="0"/>
        <v>9.9594600000000018</v>
      </c>
      <c r="Y39">
        <f t="shared" si="1"/>
        <v>-0.28946000000000183</v>
      </c>
    </row>
    <row r="40" spans="1:25" x14ac:dyDescent="0.25">
      <c r="A40">
        <v>1788</v>
      </c>
      <c r="B40" t="s">
        <v>6</v>
      </c>
      <c r="C40">
        <v>10.28</v>
      </c>
      <c r="D40">
        <v>9.6941025641025593</v>
      </c>
      <c r="F40" s="2">
        <v>1788</v>
      </c>
      <c r="G40">
        <f t="array" ref="G40">INDEX($A$2:$D$2260,MATCH($F40&amp;G$1,$A$2:$A$2260&amp;$B$2:$B$2260,),4)</f>
        <v>9.6941025641025593</v>
      </c>
      <c r="H40">
        <f t="array" ref="H40">INDEX($A$2:$D$2260,MATCH($F40&amp;H$1,$A$2:$A$2260&amp;$B$2:$B$2260,),4)</f>
        <v>7.6548717948717897</v>
      </c>
      <c r="I40">
        <f t="array" ref="I40">INDEX($A$2:$D$2260,MATCH($F40&amp;I$1,$A$2:$A$2260&amp;$B$2:$B$2260,),4)</f>
        <v>8.1325641025640998</v>
      </c>
      <c r="J40" t="e">
        <f t="array" ref="J40">INDEX($A$2:$D$2260,MATCH($F40&amp;J$1,$A$2:$A$2260&amp;$B$2:$B$2260,),4)</f>
        <v>#N/A</v>
      </c>
      <c r="K40" t="e">
        <f t="array" ref="K40">INDEX($A$2:$D$2260,MATCH($F40&amp;K$1,$A$2:$A$2260&amp;$B$2:$B$2260,),4)</f>
        <v>#N/A</v>
      </c>
      <c r="L40">
        <f t="array" ref="L40">INDEX($A$2:$D$2260,MATCH($F40&amp;L$1,$A$2:$A$2260&amp;$B$2:$B$2260,),4)</f>
        <v>3.7666666666666599</v>
      </c>
      <c r="M40">
        <f t="array" ref="M40">INDEX($A$2:$D$2260,MATCH($F40&amp;M$1,$A$2:$A$2260&amp;$B$2:$B$2260,),4)</f>
        <v>4.4612820512820504</v>
      </c>
      <c r="N40" t="e">
        <f t="array" ref="N40">INDEX($A$2:$D$2260,MATCH($F40&amp;N$1,$A$2:$A$2260&amp;$B$2:$B$2260,),4)</f>
        <v>#N/A</v>
      </c>
      <c r="O40">
        <f t="array" ref="O40">INDEX($A$2:$D$2260,MATCH($F40&amp;O$1,$A$2:$A$2260&amp;$B$2:$B$2260,),4)</f>
        <v>6.0941025641025597</v>
      </c>
      <c r="P40" t="e">
        <f t="array" ref="P40">INDEX($A$2:$D$2260,MATCH($F40&amp;P$1,$A$2:$A$2260&amp;$B$2:$B$2260,),4)</f>
        <v>#N/A</v>
      </c>
      <c r="U40" s="2">
        <v>1778</v>
      </c>
      <c r="V40">
        <f t="array" ref="V40">INDEX($A$2:$D$2260,MATCH($U40&amp;V$11,$A$2:$A$2260&amp;$B$2:$B$2260,),3)</f>
        <v>7.63</v>
      </c>
      <c r="W40">
        <f t="array" ref="W40">INDEX($A$2:$D$2260,MATCH($U40&amp;W$11,$A$2:$A$2260&amp;$B$2:$B$2260,),3)</f>
        <v>8.5399999999999991</v>
      </c>
      <c r="X40">
        <f t="shared" si="0"/>
        <v>10.271940000000001</v>
      </c>
      <c r="Y40">
        <f t="shared" si="1"/>
        <v>-2.6419400000000008</v>
      </c>
    </row>
    <row r="41" spans="1:25" x14ac:dyDescent="0.25">
      <c r="A41">
        <v>1789</v>
      </c>
      <c r="B41" t="s">
        <v>6</v>
      </c>
      <c r="C41">
        <v>10.029999999999999</v>
      </c>
      <c r="D41">
        <v>9.7025000000000006</v>
      </c>
      <c r="F41" s="2">
        <v>1789</v>
      </c>
      <c r="G41">
        <f t="array" ref="G41">INDEX($A$2:$D$2260,MATCH($F41&amp;G$1,$A$2:$A$2260&amp;$B$2:$B$2260,),4)</f>
        <v>9.7025000000000006</v>
      </c>
      <c r="H41">
        <f t="array" ref="H41">INDEX($A$2:$D$2260,MATCH($F41&amp;H$1,$A$2:$A$2260&amp;$B$2:$B$2260,),4)</f>
        <v>7.6662499999999998</v>
      </c>
      <c r="I41">
        <f t="array" ref="I41">INDEX($A$2:$D$2260,MATCH($F41&amp;I$1,$A$2:$A$2260&amp;$B$2:$B$2260,),4)</f>
        <v>8.1374999999999993</v>
      </c>
      <c r="J41" t="e">
        <f t="array" ref="J41">INDEX($A$2:$D$2260,MATCH($F41&amp;J$1,$A$2:$A$2260&amp;$B$2:$B$2260,),4)</f>
        <v>#N/A</v>
      </c>
      <c r="K41" t="e">
        <f t="array" ref="K41">INDEX($A$2:$D$2260,MATCH($F41&amp;K$1,$A$2:$A$2260&amp;$B$2:$B$2260,),4)</f>
        <v>#N/A</v>
      </c>
      <c r="L41">
        <f t="array" ref="L41">INDEX($A$2:$D$2260,MATCH($F41&amp;L$1,$A$2:$A$2260&amp;$B$2:$B$2260,),4)</f>
        <v>3.7875000000000001</v>
      </c>
      <c r="M41">
        <f t="array" ref="M41">INDEX($A$2:$D$2260,MATCH($F41&amp;M$1,$A$2:$A$2260&amp;$B$2:$B$2260,),4)</f>
        <v>4.4562499999999998</v>
      </c>
      <c r="N41" t="e">
        <f t="array" ref="N41">INDEX($A$2:$D$2260,MATCH($F41&amp;N$1,$A$2:$A$2260&amp;$B$2:$B$2260,),4)</f>
        <v>#N/A</v>
      </c>
      <c r="O41">
        <f t="array" ref="O41">INDEX($A$2:$D$2260,MATCH($F41&amp;O$1,$A$2:$A$2260&amp;$B$2:$B$2260,),4)</f>
        <v>6.1165000000000003</v>
      </c>
      <c r="P41" t="e">
        <f t="array" ref="P41">INDEX($A$2:$D$2260,MATCH($F41&amp;P$1,$A$2:$A$2260&amp;$B$2:$B$2260,),4)</f>
        <v>#N/A</v>
      </c>
      <c r="U41" s="2">
        <v>1779</v>
      </c>
      <c r="V41">
        <f t="array" ref="V41">INDEX($A$2:$D$2260,MATCH($U41&amp;V$11,$A$2:$A$2260&amp;$B$2:$B$2260,),3)</f>
        <v>10.32</v>
      </c>
      <c r="W41">
        <f t="array" ref="W41">INDEX($A$2:$D$2260,MATCH($U41&amp;W$11,$A$2:$A$2260&amp;$B$2:$B$2260,),3)</f>
        <v>8.98</v>
      </c>
      <c r="X41">
        <f t="shared" si="0"/>
        <v>10.762980000000002</v>
      </c>
      <c r="Y41">
        <f t="shared" si="1"/>
        <v>-0.44298000000000215</v>
      </c>
    </row>
    <row r="42" spans="1:25" x14ac:dyDescent="0.25">
      <c r="A42">
        <v>1790</v>
      </c>
      <c r="B42" t="s">
        <v>6</v>
      </c>
      <c r="C42">
        <v>9.93</v>
      </c>
      <c r="D42">
        <v>9.7080487804878004</v>
      </c>
      <c r="F42" s="2">
        <v>1790</v>
      </c>
      <c r="G42">
        <f t="array" ref="G42">INDEX($A$2:$D$2260,MATCH($F42&amp;G$1,$A$2:$A$2260&amp;$B$2:$B$2260,),4)</f>
        <v>9.7080487804878004</v>
      </c>
      <c r="H42">
        <f t="array" ref="H42">INDEX($A$2:$D$2260,MATCH($F42&amp;H$1,$A$2:$A$2260&amp;$B$2:$B$2260,),4)</f>
        <v>7.67756097560975</v>
      </c>
      <c r="I42">
        <f t="array" ref="I42">INDEX($A$2:$D$2260,MATCH($F42&amp;I$1,$A$2:$A$2260&amp;$B$2:$B$2260,),4)</f>
        <v>8.1336585365853598</v>
      </c>
      <c r="J42" t="e">
        <f t="array" ref="J42">INDEX($A$2:$D$2260,MATCH($F42&amp;J$1,$A$2:$A$2260&amp;$B$2:$B$2260,),4)</f>
        <v>#N/A</v>
      </c>
      <c r="K42" t="e">
        <f t="array" ref="K42">INDEX($A$2:$D$2260,MATCH($F42&amp;K$1,$A$2:$A$2260&amp;$B$2:$B$2260,),4)</f>
        <v>#N/A</v>
      </c>
      <c r="L42">
        <f t="array" ref="L42">INDEX($A$2:$D$2260,MATCH($F42&amp;L$1,$A$2:$A$2260&amp;$B$2:$B$2260,),4)</f>
        <v>3.7873170731707302</v>
      </c>
      <c r="M42">
        <f t="array" ref="M42">INDEX($A$2:$D$2260,MATCH($F42&amp;M$1,$A$2:$A$2260&amp;$B$2:$B$2260,),4)</f>
        <v>4.4673170731707303</v>
      </c>
      <c r="N42" t="e">
        <f t="array" ref="N42">INDEX($A$2:$D$2260,MATCH($F42&amp;N$1,$A$2:$A$2260&amp;$B$2:$B$2260,),4)</f>
        <v>#N/A</v>
      </c>
      <c r="O42">
        <f t="array" ref="O42">INDEX($A$2:$D$2260,MATCH($F42&amp;O$1,$A$2:$A$2260&amp;$B$2:$B$2260,),4)</f>
        <v>6.1295121951219498</v>
      </c>
      <c r="P42" t="e">
        <f t="array" ref="P42">INDEX($A$2:$D$2260,MATCH($F42&amp;P$1,$A$2:$A$2260&amp;$B$2:$B$2260,),4)</f>
        <v>#N/A</v>
      </c>
      <c r="U42" s="2">
        <v>1780</v>
      </c>
      <c r="V42">
        <f t="array" ref="V42">INDEX($A$2:$D$2260,MATCH($U42&amp;V$11,$A$2:$A$2260&amp;$B$2:$B$2260,),3)</f>
        <v>12.54</v>
      </c>
      <c r="W42">
        <f t="array" ref="W42">INDEX($A$2:$D$2260,MATCH($U42&amp;W$11,$A$2:$A$2260&amp;$B$2:$B$2260,),3)</f>
        <v>9.43</v>
      </c>
      <c r="X42">
        <f t="shared" si="0"/>
        <v>11.265180000000001</v>
      </c>
      <c r="Y42">
        <f t="shared" si="1"/>
        <v>1.2748199999999983</v>
      </c>
    </row>
    <row r="43" spans="1:25" x14ac:dyDescent="0.25">
      <c r="A43">
        <v>1791</v>
      </c>
      <c r="B43" t="s">
        <v>6</v>
      </c>
      <c r="C43">
        <v>10.119999999999999</v>
      </c>
      <c r="D43">
        <v>9.7178571428571399</v>
      </c>
      <c r="F43" s="2">
        <v>1791</v>
      </c>
      <c r="G43">
        <f t="array" ref="G43">INDEX($A$2:$D$2260,MATCH($F43&amp;G$1,$A$2:$A$2260&amp;$B$2:$B$2260,),4)</f>
        <v>9.7178571428571399</v>
      </c>
      <c r="H43">
        <f t="array" ref="H43">INDEX($A$2:$D$2260,MATCH($F43&amp;H$1,$A$2:$A$2260&amp;$B$2:$B$2260,),4)</f>
        <v>7.69738095238095</v>
      </c>
      <c r="I43">
        <f t="array" ref="I43">INDEX($A$2:$D$2260,MATCH($F43&amp;I$1,$A$2:$A$2260&amp;$B$2:$B$2260,),4)</f>
        <v>8.1359523809523804</v>
      </c>
      <c r="J43" t="e">
        <f t="array" ref="J43">INDEX($A$2:$D$2260,MATCH($F43&amp;J$1,$A$2:$A$2260&amp;$B$2:$B$2260,),4)</f>
        <v>#N/A</v>
      </c>
      <c r="K43" t="e">
        <f t="array" ref="K43">INDEX($A$2:$D$2260,MATCH($F43&amp;K$1,$A$2:$A$2260&amp;$B$2:$B$2260,),4)</f>
        <v>#N/A</v>
      </c>
      <c r="L43">
        <f t="array" ref="L43">INDEX($A$2:$D$2260,MATCH($F43&amp;L$1,$A$2:$A$2260&amp;$B$2:$B$2260,),4)</f>
        <v>3.8114285714285701</v>
      </c>
      <c r="M43">
        <f t="array" ref="M43">INDEX($A$2:$D$2260,MATCH($F43&amp;M$1,$A$2:$A$2260&amp;$B$2:$B$2260,),4)</f>
        <v>4.4821428571428497</v>
      </c>
      <c r="N43" t="e">
        <f t="array" ref="N43">INDEX($A$2:$D$2260,MATCH($F43&amp;N$1,$A$2:$A$2260&amp;$B$2:$B$2260,),4)</f>
        <v>#N/A</v>
      </c>
      <c r="O43">
        <f t="array" ref="O43">INDEX($A$2:$D$2260,MATCH($F43&amp;O$1,$A$2:$A$2260&amp;$B$2:$B$2260,),4)</f>
        <v>6.1607142857142803</v>
      </c>
      <c r="P43" t="e">
        <f t="array" ref="P43">INDEX($A$2:$D$2260,MATCH($F43&amp;P$1,$A$2:$A$2260&amp;$B$2:$B$2260,),4)</f>
        <v>#N/A</v>
      </c>
      <c r="U43" s="2">
        <v>1781</v>
      </c>
      <c r="V43">
        <f t="array" ref="V43">INDEX($A$2:$D$2260,MATCH($U43&amp;V$11,$A$2:$A$2260&amp;$B$2:$B$2260,),3)</f>
        <v>10.18</v>
      </c>
      <c r="W43">
        <f t="array" ref="W43">INDEX($A$2:$D$2260,MATCH($U43&amp;W$11,$A$2:$A$2260&amp;$B$2:$B$2260,),3)</f>
        <v>8.1</v>
      </c>
      <c r="X43">
        <f t="shared" si="0"/>
        <v>9.7809000000000008</v>
      </c>
      <c r="Y43">
        <f t="shared" si="1"/>
        <v>0.3990999999999989</v>
      </c>
    </row>
    <row r="44" spans="1:25" x14ac:dyDescent="0.25">
      <c r="A44">
        <v>1792</v>
      </c>
      <c r="B44" t="s">
        <v>6</v>
      </c>
      <c r="C44">
        <v>9.6199999999999992</v>
      </c>
      <c r="D44">
        <v>9.7155813953488295</v>
      </c>
      <c r="F44" s="2">
        <v>1792</v>
      </c>
      <c r="G44">
        <f t="array" ref="G44">INDEX($A$2:$D$2260,MATCH($F44&amp;G$1,$A$2:$A$2260&amp;$B$2:$B$2260,),4)</f>
        <v>9.7155813953488295</v>
      </c>
      <c r="H44">
        <f t="array" ref="H44">INDEX($A$2:$D$2260,MATCH($F44&amp;H$1,$A$2:$A$2260&amp;$B$2:$B$2260,),4)</f>
        <v>7.70232558139534</v>
      </c>
      <c r="I44">
        <f t="array" ref="I44">INDEX($A$2:$D$2260,MATCH($F44&amp;I$1,$A$2:$A$2260&amp;$B$2:$B$2260,),4)</f>
        <v>8.1348837209302296</v>
      </c>
      <c r="J44" t="e">
        <f t="array" ref="J44">INDEX($A$2:$D$2260,MATCH($F44&amp;J$1,$A$2:$A$2260&amp;$B$2:$B$2260,),4)</f>
        <v>#N/A</v>
      </c>
      <c r="K44" t="e">
        <f t="array" ref="K44">INDEX($A$2:$D$2260,MATCH($F44&amp;K$1,$A$2:$A$2260&amp;$B$2:$B$2260,),4)</f>
        <v>#N/A</v>
      </c>
      <c r="L44">
        <f t="array" ref="L44">INDEX($A$2:$D$2260,MATCH($F44&amp;L$1,$A$2:$A$2260&amp;$B$2:$B$2260,),4)</f>
        <v>3.8123255813953398</v>
      </c>
      <c r="M44">
        <f t="array" ref="M44">INDEX($A$2:$D$2260,MATCH($F44&amp;M$1,$A$2:$A$2260&amp;$B$2:$B$2260,),4)</f>
        <v>4.4888372093023197</v>
      </c>
      <c r="N44" t="e">
        <f t="array" ref="N44">INDEX($A$2:$D$2260,MATCH($F44&amp;N$1,$A$2:$A$2260&amp;$B$2:$B$2260,),4)</f>
        <v>#N/A</v>
      </c>
      <c r="O44">
        <f t="array" ref="O44">INDEX($A$2:$D$2260,MATCH($F44&amp;O$1,$A$2:$A$2260&amp;$B$2:$B$2260,),4)</f>
        <v>6.16581395348837</v>
      </c>
      <c r="P44" t="e">
        <f t="array" ref="P44">INDEX($A$2:$D$2260,MATCH($F44&amp;P$1,$A$2:$A$2260&amp;$B$2:$B$2260,),4)</f>
        <v>#N/A</v>
      </c>
      <c r="U44" s="2">
        <v>1782</v>
      </c>
      <c r="V44">
        <f t="array" ref="V44">INDEX($A$2:$D$2260,MATCH($U44&amp;V$11,$A$2:$A$2260&amp;$B$2:$B$2260,),3)</f>
        <v>9.69</v>
      </c>
      <c r="W44">
        <f t="array" ref="W44">INDEX($A$2:$D$2260,MATCH($U44&amp;W$11,$A$2:$A$2260&amp;$B$2:$B$2260,),3)</f>
        <v>7.9</v>
      </c>
      <c r="X44">
        <f t="shared" si="0"/>
        <v>9.5577000000000023</v>
      </c>
      <c r="Y44">
        <f t="shared" si="1"/>
        <v>0.1322999999999972</v>
      </c>
    </row>
    <row r="45" spans="1:25" x14ac:dyDescent="0.25">
      <c r="A45">
        <v>1793</v>
      </c>
      <c r="B45" t="s">
        <v>6</v>
      </c>
      <c r="C45">
        <v>10.199999999999999</v>
      </c>
      <c r="D45">
        <v>9.7265909090909002</v>
      </c>
      <c r="F45" s="2">
        <v>1793</v>
      </c>
      <c r="G45">
        <f t="array" ref="G45">INDEX($A$2:$D$2260,MATCH($F45&amp;G$1,$A$2:$A$2260&amp;$B$2:$B$2260,),4)</f>
        <v>9.7265909090909002</v>
      </c>
      <c r="H45">
        <f t="array" ref="H45">INDEX($A$2:$D$2260,MATCH($F45&amp;H$1,$A$2:$A$2260&amp;$B$2:$B$2260,),4)</f>
        <v>7.7118181818181801</v>
      </c>
      <c r="I45">
        <f t="array" ref="I45">INDEX($A$2:$D$2260,MATCH($F45&amp;I$1,$A$2:$A$2260&amp;$B$2:$B$2260,),4)</f>
        <v>8.1370454545454507</v>
      </c>
      <c r="J45" t="e">
        <f t="array" ref="J45">INDEX($A$2:$D$2260,MATCH($F45&amp;J$1,$A$2:$A$2260&amp;$B$2:$B$2260,),4)</f>
        <v>#N/A</v>
      </c>
      <c r="K45" t="e">
        <f t="array" ref="K45">INDEX($A$2:$D$2260,MATCH($F45&amp;K$1,$A$2:$A$2260&amp;$B$2:$B$2260,),4)</f>
        <v>#N/A</v>
      </c>
      <c r="L45">
        <f t="array" ref="L45">INDEX($A$2:$D$2260,MATCH($F45&amp;L$1,$A$2:$A$2260&amp;$B$2:$B$2260,),4)</f>
        <v>3.82386363636363</v>
      </c>
      <c r="M45">
        <f t="array" ref="M45">INDEX($A$2:$D$2260,MATCH($F45&amp;M$1,$A$2:$A$2260&amp;$B$2:$B$2260,),4)</f>
        <v>4.5018181818181802</v>
      </c>
      <c r="N45" t="e">
        <f t="array" ref="N45">INDEX($A$2:$D$2260,MATCH($F45&amp;N$1,$A$2:$A$2260&amp;$B$2:$B$2260,),4)</f>
        <v>#N/A</v>
      </c>
      <c r="O45">
        <f t="array" ref="O45">INDEX($A$2:$D$2260,MATCH($F45&amp;O$1,$A$2:$A$2260&amp;$B$2:$B$2260,),4)</f>
        <v>6.1795454545454502</v>
      </c>
      <c r="P45" t="e">
        <f t="array" ref="P45">INDEX($A$2:$D$2260,MATCH($F45&amp;P$1,$A$2:$A$2260&amp;$B$2:$B$2260,),4)</f>
        <v>#N/A</v>
      </c>
      <c r="U45" s="2">
        <v>1783</v>
      </c>
      <c r="V45">
        <f t="array" ref="V45">INDEX($A$2:$D$2260,MATCH($U45&amp;V$11,$A$2:$A$2260&amp;$B$2:$B$2260,),3)</f>
        <v>9.44</v>
      </c>
      <c r="W45">
        <f t="array" ref="W45">INDEX($A$2:$D$2260,MATCH($U45&amp;W$11,$A$2:$A$2260&amp;$B$2:$B$2260,),3)</f>
        <v>7.68</v>
      </c>
      <c r="X45">
        <f t="shared" si="0"/>
        <v>9.3121800000000015</v>
      </c>
      <c r="Y45">
        <f t="shared" si="1"/>
        <v>0.12781999999999805</v>
      </c>
    </row>
    <row r="46" spans="1:25" x14ac:dyDescent="0.25">
      <c r="A46">
        <v>1794</v>
      </c>
      <c r="B46" t="s">
        <v>6</v>
      </c>
      <c r="C46">
        <v>10.3</v>
      </c>
      <c r="D46">
        <v>9.7393333333333292</v>
      </c>
      <c r="F46" s="2">
        <v>1794</v>
      </c>
      <c r="G46">
        <f t="array" ref="G46">INDEX($A$2:$D$2260,MATCH($F46&amp;G$1,$A$2:$A$2260&amp;$B$2:$B$2260,),4)</f>
        <v>9.7393333333333292</v>
      </c>
      <c r="H46">
        <f t="array" ref="H46">INDEX($A$2:$D$2260,MATCH($F46&amp;H$1,$A$2:$A$2260&amp;$B$2:$B$2260,),4)</f>
        <v>7.73888888888888</v>
      </c>
      <c r="I46">
        <f t="array" ref="I46">INDEX($A$2:$D$2260,MATCH($F46&amp;I$1,$A$2:$A$2260&amp;$B$2:$B$2260,),4)</f>
        <v>8.14577777777777</v>
      </c>
      <c r="J46" t="e">
        <f t="array" ref="J46">INDEX($A$2:$D$2260,MATCH($F46&amp;J$1,$A$2:$A$2260&amp;$B$2:$B$2260,),4)</f>
        <v>#N/A</v>
      </c>
      <c r="K46" t="e">
        <f t="array" ref="K46">INDEX($A$2:$D$2260,MATCH($F46&amp;K$1,$A$2:$A$2260&amp;$B$2:$B$2260,),4)</f>
        <v>#N/A</v>
      </c>
      <c r="L46">
        <f t="array" ref="L46">INDEX($A$2:$D$2260,MATCH($F46&amp;L$1,$A$2:$A$2260&amp;$B$2:$B$2260,),4)</f>
        <v>3.8497777777777702</v>
      </c>
      <c r="M46">
        <f t="array" ref="M46">INDEX($A$2:$D$2260,MATCH($F46&amp;M$1,$A$2:$A$2260&amp;$B$2:$B$2260,),4)</f>
        <v>4.5248888888888796</v>
      </c>
      <c r="N46" t="e">
        <f t="array" ref="N46">INDEX($A$2:$D$2260,MATCH($F46&amp;N$1,$A$2:$A$2260&amp;$B$2:$B$2260,),4)</f>
        <v>#N/A</v>
      </c>
      <c r="O46">
        <f t="array" ref="O46">INDEX($A$2:$D$2260,MATCH($F46&amp;O$1,$A$2:$A$2260&amp;$B$2:$B$2260,),4)</f>
        <v>6.2162222222222203</v>
      </c>
      <c r="P46" t="e">
        <f t="array" ref="P46">INDEX($A$2:$D$2260,MATCH($F46&amp;P$1,$A$2:$A$2260&amp;$B$2:$B$2260,),4)</f>
        <v>#N/A</v>
      </c>
      <c r="U46" s="2">
        <v>1784</v>
      </c>
      <c r="V46">
        <f t="array" ref="V46">INDEX($A$2:$D$2260,MATCH($U46&amp;V$11,$A$2:$A$2260&amp;$B$2:$B$2260,),3)</f>
        <v>9.4</v>
      </c>
      <c r="W46">
        <f t="array" ref="W46">INDEX($A$2:$D$2260,MATCH($U46&amp;W$11,$A$2:$A$2260&amp;$B$2:$B$2260,),3)</f>
        <v>7.86</v>
      </c>
      <c r="X46">
        <f t="shared" si="0"/>
        <v>9.5130600000000012</v>
      </c>
      <c r="Y46">
        <f t="shared" si="1"/>
        <v>-0.11306000000000083</v>
      </c>
    </row>
    <row r="47" spans="1:25" x14ac:dyDescent="0.25">
      <c r="A47">
        <v>1795</v>
      </c>
      <c r="B47" t="s">
        <v>6</v>
      </c>
      <c r="C47">
        <v>10.01</v>
      </c>
      <c r="D47">
        <v>9.7452173913043403</v>
      </c>
      <c r="F47" s="2">
        <v>1795</v>
      </c>
      <c r="G47">
        <f t="array" ref="G47">INDEX($A$2:$D$2260,MATCH($F47&amp;G$1,$A$2:$A$2260&amp;$B$2:$B$2260,),4)</f>
        <v>9.7452173913043403</v>
      </c>
      <c r="H47">
        <f t="array" ref="H47">INDEX($A$2:$D$2260,MATCH($F47&amp;H$1,$A$2:$A$2260&amp;$B$2:$B$2260,),4)</f>
        <v>7.7334782608695596</v>
      </c>
      <c r="I47">
        <f t="array" ref="I47">INDEX($A$2:$D$2260,MATCH($F47&amp;I$1,$A$2:$A$2260&amp;$B$2:$B$2260,),4)</f>
        <v>8.1502173913043396</v>
      </c>
      <c r="J47" t="e">
        <f t="array" ref="J47">INDEX($A$2:$D$2260,MATCH($F47&amp;J$1,$A$2:$A$2260&amp;$B$2:$B$2260,),4)</f>
        <v>#N/A</v>
      </c>
      <c r="K47" t="e">
        <f t="array" ref="K47">INDEX($A$2:$D$2260,MATCH($F47&amp;K$1,$A$2:$A$2260&amp;$B$2:$B$2260,),4)</f>
        <v>#N/A</v>
      </c>
      <c r="L47">
        <f t="array" ref="L47">INDEX($A$2:$D$2260,MATCH($F47&amp;L$1,$A$2:$A$2260&amp;$B$2:$B$2260,),4)</f>
        <v>3.8541304347826002</v>
      </c>
      <c r="M47">
        <f t="array" ref="M47">INDEX($A$2:$D$2260,MATCH($F47&amp;M$1,$A$2:$A$2260&amp;$B$2:$B$2260,),4)</f>
        <v>4.5263043478260796</v>
      </c>
      <c r="N47" t="e">
        <f t="array" ref="N47">INDEX($A$2:$D$2260,MATCH($F47&amp;N$1,$A$2:$A$2260&amp;$B$2:$B$2260,),4)</f>
        <v>#N/A</v>
      </c>
      <c r="O47">
        <f t="array" ref="O47">INDEX($A$2:$D$2260,MATCH($F47&amp;O$1,$A$2:$A$2260&amp;$B$2:$B$2260,),4)</f>
        <v>6.2019565217391301</v>
      </c>
      <c r="P47" t="e">
        <f t="array" ref="P47">INDEX($A$2:$D$2260,MATCH($F47&amp;P$1,$A$2:$A$2260&amp;$B$2:$B$2260,),4)</f>
        <v>#N/A</v>
      </c>
      <c r="U47" s="2">
        <v>1785</v>
      </c>
      <c r="V47">
        <f t="array" ref="V47">INDEX($A$2:$D$2260,MATCH($U47&amp;V$11,$A$2:$A$2260&amp;$B$2:$B$2260,),3)</f>
        <v>9.1999999999999993</v>
      </c>
      <c r="W47">
        <f t="array" ref="W47">INDEX($A$2:$D$2260,MATCH($U47&amp;W$11,$A$2:$A$2260&amp;$B$2:$B$2260,),3)</f>
        <v>7.36</v>
      </c>
      <c r="X47">
        <f t="shared" si="0"/>
        <v>8.9550600000000014</v>
      </c>
      <c r="Y47">
        <f t="shared" si="1"/>
        <v>0.24493999999999794</v>
      </c>
    </row>
    <row r="48" spans="1:25" x14ac:dyDescent="0.25">
      <c r="A48">
        <v>1796</v>
      </c>
      <c r="B48" t="s">
        <v>6</v>
      </c>
      <c r="C48">
        <v>9.92</v>
      </c>
      <c r="D48">
        <v>9.7489361702127599</v>
      </c>
      <c r="F48" s="2">
        <v>1796</v>
      </c>
      <c r="G48">
        <f t="array" ref="G48">INDEX($A$2:$D$2260,MATCH($F48&amp;G$1,$A$2:$A$2260&amp;$B$2:$B$2260,),4)</f>
        <v>9.7489361702127599</v>
      </c>
      <c r="H48">
        <f t="array" ref="H48">INDEX($A$2:$D$2260,MATCH($F48&amp;H$1,$A$2:$A$2260&amp;$B$2:$B$2260,),4)</f>
        <v>7.7412765957446803</v>
      </c>
      <c r="I48">
        <f t="array" ref="I48">INDEX($A$2:$D$2260,MATCH($F48&amp;I$1,$A$2:$A$2260&amp;$B$2:$B$2260,),4)</f>
        <v>8.1527659574467997</v>
      </c>
      <c r="J48" t="e">
        <f t="array" ref="J48">INDEX($A$2:$D$2260,MATCH($F48&amp;J$1,$A$2:$A$2260&amp;$B$2:$B$2260,),4)</f>
        <v>#N/A</v>
      </c>
      <c r="K48" t="e">
        <f t="array" ref="K48">INDEX($A$2:$D$2260,MATCH($F48&amp;K$1,$A$2:$A$2260&amp;$B$2:$B$2260,),4)</f>
        <v>#N/A</v>
      </c>
      <c r="L48">
        <f t="array" ref="L48">INDEX($A$2:$D$2260,MATCH($F48&amp;L$1,$A$2:$A$2260&amp;$B$2:$B$2260,),4)</f>
        <v>3.8595744680850999</v>
      </c>
      <c r="M48">
        <f t="array" ref="M48">INDEX($A$2:$D$2260,MATCH($F48&amp;M$1,$A$2:$A$2260&amp;$B$2:$B$2260,),4)</f>
        <v>4.5289361702127602</v>
      </c>
      <c r="N48" t="e">
        <f t="array" ref="N48">INDEX($A$2:$D$2260,MATCH($F48&amp;N$1,$A$2:$A$2260&amp;$B$2:$B$2260,),4)</f>
        <v>#N/A</v>
      </c>
      <c r="O48">
        <f t="array" ref="O48">INDEX($A$2:$D$2260,MATCH($F48&amp;O$1,$A$2:$A$2260&amp;$B$2:$B$2260,),4)</f>
        <v>6.21425531914893</v>
      </c>
      <c r="P48" t="e">
        <f t="array" ref="P48">INDEX($A$2:$D$2260,MATCH($F48&amp;P$1,$A$2:$A$2260&amp;$B$2:$B$2260,),4)</f>
        <v>#N/A</v>
      </c>
      <c r="U48" s="2">
        <v>1786</v>
      </c>
      <c r="V48">
        <f t="array" ref="V48">INDEX($A$2:$D$2260,MATCH($U48&amp;V$11,$A$2:$A$2260&amp;$B$2:$B$2260,),3)</f>
        <v>9.75</v>
      </c>
      <c r="W48">
        <f t="array" ref="W48">INDEX($A$2:$D$2260,MATCH($U48&amp;W$11,$A$2:$A$2260&amp;$B$2:$B$2260,),3)</f>
        <v>8.26</v>
      </c>
      <c r="X48">
        <f t="shared" si="0"/>
        <v>9.9594600000000018</v>
      </c>
      <c r="Y48">
        <f t="shared" si="1"/>
        <v>-0.20946000000000176</v>
      </c>
    </row>
    <row r="49" spans="1:25" x14ac:dyDescent="0.25">
      <c r="A49">
        <v>1797</v>
      </c>
      <c r="B49" t="s">
        <v>6</v>
      </c>
      <c r="C49">
        <v>9.66</v>
      </c>
      <c r="D49">
        <v>9.7470833333333307</v>
      </c>
      <c r="F49" s="2">
        <v>1797</v>
      </c>
      <c r="G49">
        <f t="array" ref="G49">INDEX($A$2:$D$2260,MATCH($F49&amp;G$1,$A$2:$A$2260&amp;$B$2:$B$2260,),4)</f>
        <v>9.7470833333333307</v>
      </c>
      <c r="H49">
        <f t="array" ref="H49">INDEX($A$2:$D$2260,MATCH($F49&amp;H$1,$A$2:$A$2260&amp;$B$2:$B$2260,),4)</f>
        <v>7.765625</v>
      </c>
      <c r="I49">
        <f t="array" ref="I49">INDEX($A$2:$D$2260,MATCH($F49&amp;I$1,$A$2:$A$2260&amp;$B$2:$B$2260,),4)</f>
        <v>8.1602083333333297</v>
      </c>
      <c r="J49" t="e">
        <f t="array" ref="J49">INDEX($A$2:$D$2260,MATCH($F49&amp;J$1,$A$2:$A$2260&amp;$B$2:$B$2260,),4)</f>
        <v>#N/A</v>
      </c>
      <c r="K49" t="e">
        <f t="array" ref="K49">INDEX($A$2:$D$2260,MATCH($F49&amp;K$1,$A$2:$A$2260&amp;$B$2:$B$2260,),4)</f>
        <v>#N/A</v>
      </c>
      <c r="L49">
        <f t="array" ref="L49">INDEX($A$2:$D$2260,MATCH($F49&amp;L$1,$A$2:$A$2260&amp;$B$2:$B$2260,),4)</f>
        <v>3.8872916666666599</v>
      </c>
      <c r="M49">
        <f t="array" ref="M49">INDEX($A$2:$D$2260,MATCH($F49&amp;M$1,$A$2:$A$2260&amp;$B$2:$B$2260,),4)</f>
        <v>4.5502083333333303</v>
      </c>
      <c r="N49" t="e">
        <f t="array" ref="N49">INDEX($A$2:$D$2260,MATCH($F49&amp;N$1,$A$2:$A$2260&amp;$B$2:$B$2260,),4)</f>
        <v>#N/A</v>
      </c>
      <c r="O49">
        <f t="array" ref="O49">INDEX($A$2:$D$2260,MATCH($F49&amp;O$1,$A$2:$A$2260&amp;$B$2:$B$2260,),4)</f>
        <v>6.2445833333333303</v>
      </c>
      <c r="P49" t="e">
        <f t="array" ref="P49">INDEX($A$2:$D$2260,MATCH($F49&amp;P$1,$A$2:$A$2260&amp;$B$2:$B$2260,),4)</f>
        <v>#N/A</v>
      </c>
      <c r="U49" s="2">
        <v>1787</v>
      </c>
      <c r="V49">
        <f t="array" ref="V49">INDEX($A$2:$D$2260,MATCH($U49&amp;V$11,$A$2:$A$2260&amp;$B$2:$B$2260,),3)</f>
        <v>9.7799999999999994</v>
      </c>
      <c r="W49">
        <f t="array" ref="W49">INDEX($A$2:$D$2260,MATCH($U49&amp;W$11,$A$2:$A$2260&amp;$B$2:$B$2260,),3)</f>
        <v>8.0299999999999994</v>
      </c>
      <c r="X49">
        <f t="shared" si="0"/>
        <v>9.7027800000000006</v>
      </c>
      <c r="Y49">
        <f t="shared" si="1"/>
        <v>7.7219999999998734E-2</v>
      </c>
    </row>
    <row r="50" spans="1:25" x14ac:dyDescent="0.25">
      <c r="A50">
        <v>1798</v>
      </c>
      <c r="B50" t="s">
        <v>6</v>
      </c>
      <c r="C50">
        <v>10.43</v>
      </c>
      <c r="D50">
        <v>9.7610204081632599</v>
      </c>
      <c r="F50" s="2">
        <v>1798</v>
      </c>
      <c r="G50">
        <f t="array" ref="G50">INDEX($A$2:$D$2260,MATCH($F50&amp;G$1,$A$2:$A$2260&amp;$B$2:$B$2260,),4)</f>
        <v>9.7610204081632599</v>
      </c>
      <c r="H50">
        <f t="array" ref="H50">INDEX($A$2:$D$2260,MATCH($F50&amp;H$1,$A$2:$A$2260&amp;$B$2:$B$2260,),4)</f>
        <v>7.7822448979591803</v>
      </c>
      <c r="I50">
        <f t="array" ref="I50">INDEX($A$2:$D$2260,MATCH($F50&amp;I$1,$A$2:$A$2260&amp;$B$2:$B$2260,),4)</f>
        <v>8.1706122448979492</v>
      </c>
      <c r="J50" t="e">
        <f t="array" ref="J50">INDEX($A$2:$D$2260,MATCH($F50&amp;J$1,$A$2:$A$2260&amp;$B$2:$B$2260,),4)</f>
        <v>#N/A</v>
      </c>
      <c r="K50" t="e">
        <f t="array" ref="K50">INDEX($A$2:$D$2260,MATCH($F50&amp;K$1,$A$2:$A$2260&amp;$B$2:$B$2260,),4)</f>
        <v>#N/A</v>
      </c>
      <c r="L50">
        <f t="array" ref="L50">INDEX($A$2:$D$2260,MATCH($F50&amp;L$1,$A$2:$A$2260&amp;$B$2:$B$2260,),4)</f>
        <v>3.90163265306122</v>
      </c>
      <c r="M50">
        <f t="array" ref="M50">INDEX($A$2:$D$2260,MATCH($F50&amp;M$1,$A$2:$A$2260&amp;$B$2:$B$2260,),4)</f>
        <v>4.5555102040816298</v>
      </c>
      <c r="N50" t="e">
        <f t="array" ref="N50">INDEX($A$2:$D$2260,MATCH($F50&amp;N$1,$A$2:$A$2260&amp;$B$2:$B$2260,),4)</f>
        <v>#N/A</v>
      </c>
      <c r="O50">
        <f t="array" ref="O50">INDEX($A$2:$D$2260,MATCH($F50&amp;O$1,$A$2:$A$2260&amp;$B$2:$B$2260,),4)</f>
        <v>6.2675510204081597</v>
      </c>
      <c r="P50" t="e">
        <f t="array" ref="P50">INDEX($A$2:$D$2260,MATCH($F50&amp;P$1,$A$2:$A$2260&amp;$B$2:$B$2260,),4)</f>
        <v>#N/A</v>
      </c>
      <c r="U50" s="2">
        <v>1788</v>
      </c>
      <c r="V50">
        <f t="array" ref="V50">INDEX($A$2:$D$2260,MATCH($U50&amp;V$11,$A$2:$A$2260&amp;$B$2:$B$2260,),3)</f>
        <v>10.28</v>
      </c>
      <c r="W50">
        <f t="array" ref="W50">INDEX($A$2:$D$2260,MATCH($U50&amp;W$11,$A$2:$A$2260&amp;$B$2:$B$2260,),3)</f>
        <v>8.4499999999999993</v>
      </c>
      <c r="X50">
        <f t="shared" si="0"/>
        <v>10.1715</v>
      </c>
      <c r="Y50">
        <f t="shared" si="1"/>
        <v>0.10849999999999937</v>
      </c>
    </row>
    <row r="51" spans="1:25" x14ac:dyDescent="0.25">
      <c r="A51">
        <v>1799</v>
      </c>
      <c r="B51" t="s">
        <v>6</v>
      </c>
      <c r="C51">
        <v>10.11</v>
      </c>
      <c r="D51">
        <v>9.7680000000000007</v>
      </c>
      <c r="F51" s="2">
        <v>1799</v>
      </c>
      <c r="G51">
        <f t="array" ref="G51">INDEX($A$2:$D$2260,MATCH($F51&amp;G$1,$A$2:$A$2260&amp;$B$2:$B$2260,),4)</f>
        <v>9.7680000000000007</v>
      </c>
      <c r="H51">
        <f t="array" ref="H51">INDEX($A$2:$D$2260,MATCH($F51&amp;H$1,$A$2:$A$2260&amp;$B$2:$B$2260,),4)</f>
        <v>7.7443999999999997</v>
      </c>
      <c r="I51">
        <f t="array" ref="I51">INDEX($A$2:$D$2260,MATCH($F51&amp;I$1,$A$2:$A$2260&amp;$B$2:$B$2260,),4)</f>
        <v>8.1774000000000004</v>
      </c>
      <c r="J51" t="e">
        <f t="array" ref="J51">INDEX($A$2:$D$2260,MATCH($F51&amp;J$1,$A$2:$A$2260&amp;$B$2:$B$2260,),4)</f>
        <v>#N/A</v>
      </c>
      <c r="K51" t="e">
        <f t="array" ref="K51">INDEX($A$2:$D$2260,MATCH($F51&amp;K$1,$A$2:$A$2260&amp;$B$2:$B$2260,),4)</f>
        <v>#N/A</v>
      </c>
      <c r="L51">
        <f t="array" ref="L51">INDEX($A$2:$D$2260,MATCH($F51&amp;L$1,$A$2:$A$2260&amp;$B$2:$B$2260,),4)</f>
        <v>3.8906000000000001</v>
      </c>
      <c r="M51">
        <f t="array" ref="M51">INDEX($A$2:$D$2260,MATCH($F51&amp;M$1,$A$2:$A$2260&amp;$B$2:$B$2260,),4)</f>
        <v>4.5296000000000003</v>
      </c>
      <c r="N51" t="e">
        <f t="array" ref="N51">INDEX($A$2:$D$2260,MATCH($F51&amp;N$1,$A$2:$A$2260&amp;$B$2:$B$2260,),4)</f>
        <v>#N/A</v>
      </c>
      <c r="O51">
        <f t="array" ref="O51">INDEX($A$2:$D$2260,MATCH($F51&amp;O$1,$A$2:$A$2260&amp;$B$2:$B$2260,),4)</f>
        <v>6.2367999999999997</v>
      </c>
      <c r="P51" t="e">
        <f t="array" ref="P51">INDEX($A$2:$D$2260,MATCH($F51&amp;P$1,$A$2:$A$2260&amp;$B$2:$B$2260,),4)</f>
        <v>#N/A</v>
      </c>
      <c r="U51" s="2">
        <v>1789</v>
      </c>
      <c r="V51">
        <f t="array" ref="V51">INDEX($A$2:$D$2260,MATCH($U51&amp;V$11,$A$2:$A$2260&amp;$B$2:$B$2260,),3)</f>
        <v>10.029999999999999</v>
      </c>
      <c r="W51">
        <f t="array" ref="W51">INDEX($A$2:$D$2260,MATCH($U51&amp;W$11,$A$2:$A$2260&amp;$B$2:$B$2260,),3)</f>
        <v>8.33</v>
      </c>
      <c r="X51">
        <f t="shared" si="0"/>
        <v>10.037580000000002</v>
      </c>
      <c r="Y51">
        <f t="shared" si="1"/>
        <v>-7.5800000000025847E-3</v>
      </c>
    </row>
    <row r="52" spans="1:25" x14ac:dyDescent="0.25">
      <c r="A52">
        <v>1800</v>
      </c>
      <c r="B52" t="s">
        <v>6</v>
      </c>
      <c r="C52">
        <v>10.11</v>
      </c>
      <c r="D52">
        <v>9.77470588235294</v>
      </c>
      <c r="F52" s="2">
        <v>1800</v>
      </c>
      <c r="G52">
        <f t="array" ref="G52">INDEX($A$2:$D$2260,MATCH($F52&amp;G$1,$A$2:$A$2260&amp;$B$2:$B$2260,),4)</f>
        <v>9.77470588235294</v>
      </c>
      <c r="H52">
        <f t="array" ref="H52">INDEX($A$2:$D$2260,MATCH($F52&amp;H$1,$A$2:$A$2260&amp;$B$2:$B$2260,),4)</f>
        <v>7.7362745098039198</v>
      </c>
      <c r="I52">
        <f t="array" ref="I52">INDEX($A$2:$D$2260,MATCH($F52&amp;I$1,$A$2:$A$2260&amp;$B$2:$B$2260,),4)</f>
        <v>8.18333333333333</v>
      </c>
      <c r="J52" t="e">
        <f t="array" ref="J52">INDEX($A$2:$D$2260,MATCH($F52&amp;J$1,$A$2:$A$2260&amp;$B$2:$B$2260,),4)</f>
        <v>#N/A</v>
      </c>
      <c r="K52" t="e">
        <f t="array" ref="K52">INDEX($A$2:$D$2260,MATCH($F52&amp;K$1,$A$2:$A$2260&amp;$B$2:$B$2260,),4)</f>
        <v>#N/A</v>
      </c>
      <c r="L52">
        <f t="array" ref="L52">INDEX($A$2:$D$2260,MATCH($F52&amp;L$1,$A$2:$A$2260&amp;$B$2:$B$2260,),4)</f>
        <v>3.8888235294117601</v>
      </c>
      <c r="M52">
        <f t="array" ref="M52">INDEX($A$2:$D$2260,MATCH($F52&amp;M$1,$A$2:$A$2260&amp;$B$2:$B$2260,),4)</f>
        <v>4.5392156862744999</v>
      </c>
      <c r="N52" t="e">
        <f t="array" ref="N52">INDEX($A$2:$D$2260,MATCH($F52&amp;N$1,$A$2:$A$2260&amp;$B$2:$B$2260,),4)</f>
        <v>#N/A</v>
      </c>
      <c r="O52">
        <f t="array" ref="O52">INDEX($A$2:$D$2260,MATCH($F52&amp;O$1,$A$2:$A$2260&amp;$B$2:$B$2260,),4)</f>
        <v>6.2270588235294104</v>
      </c>
      <c r="P52" t="e">
        <f t="array" ref="P52">INDEX($A$2:$D$2260,MATCH($F52&amp;P$1,$A$2:$A$2260&amp;$B$2:$B$2260,),4)</f>
        <v>#N/A</v>
      </c>
      <c r="U52" s="2">
        <v>1790</v>
      </c>
      <c r="V52">
        <f t="array" ref="V52">INDEX($A$2:$D$2260,MATCH($U52&amp;V$11,$A$2:$A$2260&amp;$B$2:$B$2260,),3)</f>
        <v>9.93</v>
      </c>
      <c r="W52">
        <f t="array" ref="W52">INDEX($A$2:$D$2260,MATCH($U52&amp;W$11,$A$2:$A$2260&amp;$B$2:$B$2260,),3)</f>
        <v>7.98</v>
      </c>
      <c r="X52">
        <f t="shared" si="0"/>
        <v>9.6469800000000028</v>
      </c>
      <c r="Y52">
        <f t="shared" si="1"/>
        <v>0.28301999999999694</v>
      </c>
    </row>
    <row r="53" spans="1:25" x14ac:dyDescent="0.25">
      <c r="A53">
        <v>1801</v>
      </c>
      <c r="B53" t="s">
        <v>6</v>
      </c>
      <c r="C53">
        <v>10.47</v>
      </c>
      <c r="D53">
        <v>9.78807692307692</v>
      </c>
      <c r="F53" s="2">
        <v>1801</v>
      </c>
      <c r="G53">
        <f t="array" ref="G53">INDEX($A$2:$D$2260,MATCH($F53&amp;G$1,$A$2:$A$2260&amp;$B$2:$B$2260,),4)</f>
        <v>9.78807692307692</v>
      </c>
      <c r="H53">
        <f t="array" ref="H53">INDEX($A$2:$D$2260,MATCH($F53&amp;H$1,$A$2:$A$2260&amp;$B$2:$B$2260,),4)</f>
        <v>7.7496153846153799</v>
      </c>
      <c r="I53">
        <f t="array" ref="I53">INDEX($A$2:$D$2260,MATCH($F53&amp;I$1,$A$2:$A$2260&amp;$B$2:$B$2260,),4)</f>
        <v>8.1911538461538402</v>
      </c>
      <c r="J53" t="e">
        <f t="array" ref="J53">INDEX($A$2:$D$2260,MATCH($F53&amp;J$1,$A$2:$A$2260&amp;$B$2:$B$2260,),4)</f>
        <v>#N/A</v>
      </c>
      <c r="K53" t="e">
        <f t="array" ref="K53">INDEX($A$2:$D$2260,MATCH($F53&amp;K$1,$A$2:$A$2260&amp;$B$2:$B$2260,),4)</f>
        <v>#N/A</v>
      </c>
      <c r="L53">
        <f t="array" ref="L53">INDEX($A$2:$D$2260,MATCH($F53&amp;L$1,$A$2:$A$2260&amp;$B$2:$B$2260,),4)</f>
        <v>3.9051923076923001</v>
      </c>
      <c r="M53">
        <f t="array" ref="M53">INDEX($A$2:$D$2260,MATCH($F53&amp;M$1,$A$2:$A$2260&amp;$B$2:$B$2260,),4)</f>
        <v>4.5540384615384601</v>
      </c>
      <c r="N53" t="e">
        <f t="array" ref="N53">INDEX($A$2:$D$2260,MATCH($F53&amp;N$1,$A$2:$A$2260&amp;$B$2:$B$2260,),4)</f>
        <v>#N/A</v>
      </c>
      <c r="O53">
        <f t="array" ref="O53">INDEX($A$2:$D$2260,MATCH($F53&amp;O$1,$A$2:$A$2260&amp;$B$2:$B$2260,),4)</f>
        <v>6.2380769230769202</v>
      </c>
      <c r="P53" t="e">
        <f t="array" ref="P53">INDEX($A$2:$D$2260,MATCH($F53&amp;P$1,$A$2:$A$2260&amp;$B$2:$B$2260,),4)</f>
        <v>#N/A</v>
      </c>
      <c r="U53" s="2">
        <v>1791</v>
      </c>
      <c r="V53">
        <f t="array" ref="V53">INDEX($A$2:$D$2260,MATCH($U53&amp;V$11,$A$2:$A$2260&amp;$B$2:$B$2260,),3)</f>
        <v>10.119999999999999</v>
      </c>
      <c r="W53">
        <f t="array" ref="W53">INDEX($A$2:$D$2260,MATCH($U53&amp;W$11,$A$2:$A$2260&amp;$B$2:$B$2260,),3)</f>
        <v>8.23</v>
      </c>
      <c r="X53">
        <f t="shared" si="0"/>
        <v>9.9259800000000027</v>
      </c>
      <c r="Y53">
        <f t="shared" si="1"/>
        <v>0.19401999999999653</v>
      </c>
    </row>
    <row r="54" spans="1:25" x14ac:dyDescent="0.25">
      <c r="A54">
        <v>1802</v>
      </c>
      <c r="B54" t="s">
        <v>6</v>
      </c>
      <c r="C54">
        <v>10.66</v>
      </c>
      <c r="D54">
        <v>9.8045283018867906</v>
      </c>
      <c r="F54" s="2">
        <v>1802</v>
      </c>
      <c r="G54">
        <f t="array" ref="G54">INDEX($A$2:$D$2260,MATCH($F54&amp;G$1,$A$2:$A$2260&amp;$B$2:$B$2260,),4)</f>
        <v>9.8045283018867906</v>
      </c>
      <c r="H54">
        <f t="array" ref="H54">INDEX($A$2:$D$2260,MATCH($F54&amp;H$1,$A$2:$A$2260&amp;$B$2:$B$2260,),4)</f>
        <v>7.7501886792452801</v>
      </c>
      <c r="I54">
        <f t="array" ref="I54">INDEX($A$2:$D$2260,MATCH($F54&amp;I$1,$A$2:$A$2260&amp;$B$2:$B$2260,),4)</f>
        <v>8.1984905660377301</v>
      </c>
      <c r="J54" t="e">
        <f t="array" ref="J54">INDEX($A$2:$D$2260,MATCH($F54&amp;J$1,$A$2:$A$2260&amp;$B$2:$B$2260,),4)</f>
        <v>#N/A</v>
      </c>
      <c r="K54" t="e">
        <f t="array" ref="K54">INDEX($A$2:$D$2260,MATCH($F54&amp;K$1,$A$2:$A$2260&amp;$B$2:$B$2260,),4)</f>
        <v>#N/A</v>
      </c>
      <c r="L54">
        <f t="array" ref="L54">INDEX($A$2:$D$2260,MATCH($F54&amp;L$1,$A$2:$A$2260&amp;$B$2:$B$2260,),4)</f>
        <v>3.9160377358490499</v>
      </c>
      <c r="M54">
        <f t="array" ref="M54">INDEX($A$2:$D$2260,MATCH($F54&amp;M$1,$A$2:$A$2260&amp;$B$2:$B$2260,),4)</f>
        <v>4.5637735849056602</v>
      </c>
      <c r="N54" t="e">
        <f t="array" ref="N54">INDEX($A$2:$D$2260,MATCH($F54&amp;N$1,$A$2:$A$2260&amp;$B$2:$B$2260,),4)</f>
        <v>#N/A</v>
      </c>
      <c r="O54">
        <f t="array" ref="O54">INDEX($A$2:$D$2260,MATCH($F54&amp;O$1,$A$2:$A$2260&amp;$B$2:$B$2260,),4)</f>
        <v>6.2390566037735802</v>
      </c>
      <c r="P54" t="e">
        <f t="array" ref="P54">INDEX($A$2:$D$2260,MATCH($F54&amp;P$1,$A$2:$A$2260&amp;$B$2:$B$2260,),4)</f>
        <v>#N/A</v>
      </c>
      <c r="U54" s="2">
        <v>1792</v>
      </c>
      <c r="V54">
        <f t="array" ref="V54">INDEX($A$2:$D$2260,MATCH($U54&amp;V$11,$A$2:$A$2260&amp;$B$2:$B$2260,),3)</f>
        <v>9.6199999999999992</v>
      </c>
      <c r="W54">
        <f t="array" ref="W54">INDEX($A$2:$D$2260,MATCH($U54&amp;W$11,$A$2:$A$2260&amp;$B$2:$B$2260,),3)</f>
        <v>8.09</v>
      </c>
      <c r="X54">
        <f t="shared" si="0"/>
        <v>9.7697400000000005</v>
      </c>
      <c r="Y54">
        <f t="shared" si="1"/>
        <v>-0.14974000000000132</v>
      </c>
    </row>
    <row r="55" spans="1:25" x14ac:dyDescent="0.25">
      <c r="A55">
        <v>1803</v>
      </c>
      <c r="B55" t="s">
        <v>6</v>
      </c>
      <c r="C55">
        <v>10.48</v>
      </c>
      <c r="D55">
        <v>9.8170370370370303</v>
      </c>
      <c r="F55" s="2">
        <v>1803</v>
      </c>
      <c r="G55">
        <f t="array" ref="G55">INDEX($A$2:$D$2260,MATCH($F55&amp;G$1,$A$2:$A$2260&amp;$B$2:$B$2260,),4)</f>
        <v>9.8170370370370303</v>
      </c>
      <c r="H55">
        <f t="array" ref="H55">INDEX($A$2:$D$2260,MATCH($F55&amp;H$1,$A$2:$A$2260&amp;$B$2:$B$2260,),4)</f>
        <v>7.7361111111111098</v>
      </c>
      <c r="I55">
        <f t="array" ref="I55">INDEX($A$2:$D$2260,MATCH($F55&amp;I$1,$A$2:$A$2260&amp;$B$2:$B$2260,),4)</f>
        <v>8.2040740740740699</v>
      </c>
      <c r="J55" t="e">
        <f t="array" ref="J55">INDEX($A$2:$D$2260,MATCH($F55&amp;J$1,$A$2:$A$2260&amp;$B$2:$B$2260,),4)</f>
        <v>#N/A</v>
      </c>
      <c r="K55" t="e">
        <f t="array" ref="K55">INDEX($A$2:$D$2260,MATCH($F55&amp;K$1,$A$2:$A$2260&amp;$B$2:$B$2260,),4)</f>
        <v>#N/A</v>
      </c>
      <c r="L55">
        <f t="array" ref="L55">INDEX($A$2:$D$2260,MATCH($F55&amp;L$1,$A$2:$A$2260&amp;$B$2:$B$2260,),4)</f>
        <v>3.9055555555555501</v>
      </c>
      <c r="M55">
        <f t="array" ref="M55">INDEX($A$2:$D$2260,MATCH($F55&amp;M$1,$A$2:$A$2260&amp;$B$2:$B$2260,),4)</f>
        <v>4.5570370370370297</v>
      </c>
      <c r="N55" t="e">
        <f t="array" ref="N55">INDEX($A$2:$D$2260,MATCH($F55&amp;N$1,$A$2:$A$2260&amp;$B$2:$B$2260,),4)</f>
        <v>#N/A</v>
      </c>
      <c r="O55">
        <f t="array" ref="O55">INDEX($A$2:$D$2260,MATCH($F55&amp;O$1,$A$2:$A$2260&amp;$B$2:$B$2260,),4)</f>
        <v>6.2233333333333301</v>
      </c>
      <c r="P55" t="e">
        <f t="array" ref="P55">INDEX($A$2:$D$2260,MATCH($F55&amp;P$1,$A$2:$A$2260&amp;$B$2:$B$2260,),4)</f>
        <v>#N/A</v>
      </c>
      <c r="U55" s="2">
        <v>1793</v>
      </c>
      <c r="V55">
        <f t="array" ref="V55">INDEX($A$2:$D$2260,MATCH($U55&amp;V$11,$A$2:$A$2260&amp;$B$2:$B$2260,),3)</f>
        <v>10.199999999999999</v>
      </c>
      <c r="W55">
        <f t="array" ref="W55">INDEX($A$2:$D$2260,MATCH($U55&amp;W$11,$A$2:$A$2260&amp;$B$2:$B$2260,),3)</f>
        <v>8.23</v>
      </c>
      <c r="X55">
        <f t="shared" si="0"/>
        <v>9.9259800000000027</v>
      </c>
      <c r="Y55">
        <f t="shared" si="1"/>
        <v>0.2740199999999966</v>
      </c>
    </row>
    <row r="56" spans="1:25" x14ac:dyDescent="0.25">
      <c r="A56">
        <v>1804</v>
      </c>
      <c r="B56" t="s">
        <v>6</v>
      </c>
      <c r="C56">
        <v>10.41</v>
      </c>
      <c r="D56">
        <v>9.8278181818181807</v>
      </c>
      <c r="F56" s="2">
        <v>1804</v>
      </c>
      <c r="G56">
        <f t="array" ref="G56">INDEX($A$2:$D$2260,MATCH($F56&amp;G$1,$A$2:$A$2260&amp;$B$2:$B$2260,),4)</f>
        <v>9.8278181818181807</v>
      </c>
      <c r="H56">
        <f t="array" ref="H56">INDEX($A$2:$D$2260,MATCH($F56&amp;H$1,$A$2:$A$2260&amp;$B$2:$B$2260,),4)</f>
        <v>7.7290909090908997</v>
      </c>
      <c r="I56">
        <f t="array" ref="I56">INDEX($A$2:$D$2260,MATCH($F56&amp;I$1,$A$2:$A$2260&amp;$B$2:$B$2260,),4)</f>
        <v>8.2156363636363601</v>
      </c>
      <c r="J56" t="e">
        <f t="array" ref="J56">INDEX($A$2:$D$2260,MATCH($F56&amp;J$1,$A$2:$A$2260&amp;$B$2:$B$2260,),4)</f>
        <v>#N/A</v>
      </c>
      <c r="K56" t="e">
        <f t="array" ref="K56">INDEX($A$2:$D$2260,MATCH($F56&amp;K$1,$A$2:$A$2260&amp;$B$2:$B$2260,),4)</f>
        <v>#N/A</v>
      </c>
      <c r="L56">
        <f t="array" ref="L56">INDEX($A$2:$D$2260,MATCH($F56&amp;L$1,$A$2:$A$2260&amp;$B$2:$B$2260,),4)</f>
        <v>3.9058181818181801</v>
      </c>
      <c r="M56">
        <f t="array" ref="M56">INDEX($A$2:$D$2260,MATCH($F56&amp;M$1,$A$2:$A$2260&amp;$B$2:$B$2260,),4)</f>
        <v>4.5614545454545397</v>
      </c>
      <c r="N56" t="e">
        <f t="array" ref="N56">INDEX($A$2:$D$2260,MATCH($F56&amp;N$1,$A$2:$A$2260&amp;$B$2:$B$2260,),4)</f>
        <v>#N/A</v>
      </c>
      <c r="O56">
        <f t="array" ref="O56">INDEX($A$2:$D$2260,MATCH($F56&amp;O$1,$A$2:$A$2260&amp;$B$2:$B$2260,),4)</f>
        <v>6.2129090909090898</v>
      </c>
      <c r="P56" t="e">
        <f t="array" ref="P56">INDEX($A$2:$D$2260,MATCH($F56&amp;P$1,$A$2:$A$2260&amp;$B$2:$B$2260,),4)</f>
        <v>#N/A</v>
      </c>
      <c r="U56" s="2">
        <v>1794</v>
      </c>
      <c r="V56">
        <f t="array" ref="V56">INDEX($A$2:$D$2260,MATCH($U56&amp;V$11,$A$2:$A$2260&amp;$B$2:$B$2260,),3)</f>
        <v>10.3</v>
      </c>
      <c r="W56">
        <f t="array" ref="W56">INDEX($A$2:$D$2260,MATCH($U56&amp;W$11,$A$2:$A$2260&amp;$B$2:$B$2260,),3)</f>
        <v>8.5299999999999994</v>
      </c>
      <c r="X56">
        <f t="shared" si="0"/>
        <v>10.26078</v>
      </c>
      <c r="Y56">
        <f t="shared" si="1"/>
        <v>3.9220000000000255E-2</v>
      </c>
    </row>
    <row r="57" spans="1:25" x14ac:dyDescent="0.25">
      <c r="A57">
        <v>1805</v>
      </c>
      <c r="B57" t="s">
        <v>6</v>
      </c>
      <c r="C57">
        <v>10.63</v>
      </c>
      <c r="D57">
        <v>9.84214285714285</v>
      </c>
      <c r="F57" s="2">
        <v>1805</v>
      </c>
      <c r="G57">
        <f t="array" ref="G57">INDEX($A$2:$D$2260,MATCH($F57&amp;G$1,$A$2:$A$2260&amp;$B$2:$B$2260,),4)</f>
        <v>9.84214285714285</v>
      </c>
      <c r="H57">
        <f t="array" ref="H57">INDEX($A$2:$D$2260,MATCH($F57&amp;H$1,$A$2:$A$2260&amp;$B$2:$B$2260,),4)</f>
        <v>7.7050000000000001</v>
      </c>
      <c r="I57">
        <f t="array" ref="I57">INDEX($A$2:$D$2260,MATCH($F57&amp;I$1,$A$2:$A$2260&amp;$B$2:$B$2260,),4)</f>
        <v>8.2217857142857103</v>
      </c>
      <c r="J57" t="e">
        <f t="array" ref="J57">INDEX($A$2:$D$2260,MATCH($F57&amp;J$1,$A$2:$A$2260&amp;$B$2:$B$2260,),4)</f>
        <v>#N/A</v>
      </c>
      <c r="K57" t="e">
        <f t="array" ref="K57">INDEX($A$2:$D$2260,MATCH($F57&amp;K$1,$A$2:$A$2260&amp;$B$2:$B$2260,),4)</f>
        <v>#N/A</v>
      </c>
      <c r="L57">
        <f t="array" ref="L57">INDEX($A$2:$D$2260,MATCH($F57&amp;L$1,$A$2:$A$2260&amp;$B$2:$B$2260,),4)</f>
        <v>3.9012500000000001</v>
      </c>
      <c r="M57">
        <f t="array" ref="M57">INDEX($A$2:$D$2260,MATCH($F57&amp;M$1,$A$2:$A$2260&amp;$B$2:$B$2260,),4)</f>
        <v>4.5351785714285704</v>
      </c>
      <c r="N57" t="e">
        <f t="array" ref="N57">INDEX($A$2:$D$2260,MATCH($F57&amp;N$1,$A$2:$A$2260&amp;$B$2:$B$2260,),4)</f>
        <v>#N/A</v>
      </c>
      <c r="O57">
        <f t="array" ref="O57">INDEX($A$2:$D$2260,MATCH($F57&amp;O$1,$A$2:$A$2260&amp;$B$2:$B$2260,),4)</f>
        <v>6.1912500000000001</v>
      </c>
      <c r="P57" t="e">
        <f t="array" ref="P57">INDEX($A$2:$D$2260,MATCH($F57&amp;P$1,$A$2:$A$2260&amp;$B$2:$B$2260,),4)</f>
        <v>#N/A</v>
      </c>
      <c r="U57" s="2">
        <v>1795</v>
      </c>
      <c r="V57">
        <f t="array" ref="V57">INDEX($A$2:$D$2260,MATCH($U57&amp;V$11,$A$2:$A$2260&amp;$B$2:$B$2260,),3)</f>
        <v>10.01</v>
      </c>
      <c r="W57">
        <f t="array" ref="W57">INDEX($A$2:$D$2260,MATCH($U57&amp;W$11,$A$2:$A$2260&amp;$B$2:$B$2260,),3)</f>
        <v>8.35</v>
      </c>
      <c r="X57">
        <f t="shared" si="0"/>
        <v>10.059900000000001</v>
      </c>
      <c r="Y57">
        <f t="shared" si="1"/>
        <v>-4.9900000000000944E-2</v>
      </c>
    </row>
    <row r="58" spans="1:25" x14ac:dyDescent="0.25">
      <c r="A58">
        <v>1806</v>
      </c>
      <c r="B58" t="s">
        <v>6</v>
      </c>
      <c r="C58">
        <v>10.1</v>
      </c>
      <c r="D58">
        <v>9.8466666666666605</v>
      </c>
      <c r="F58" s="2">
        <v>1806</v>
      </c>
      <c r="G58">
        <f t="array" ref="G58">INDEX($A$2:$D$2260,MATCH($F58&amp;G$1,$A$2:$A$2260&amp;$B$2:$B$2260,),4)</f>
        <v>9.8466666666666605</v>
      </c>
      <c r="H58">
        <f t="array" ref="H58">INDEX($A$2:$D$2260,MATCH($F58&amp;H$1,$A$2:$A$2260&amp;$B$2:$B$2260,),4)</f>
        <v>7.7136842105263099</v>
      </c>
      <c r="I58">
        <f t="array" ref="I58">INDEX($A$2:$D$2260,MATCH($F58&amp;I$1,$A$2:$A$2260&amp;$B$2:$B$2260,),4)</f>
        <v>8.2254385964912196</v>
      </c>
      <c r="J58" t="e">
        <f t="array" ref="J58">INDEX($A$2:$D$2260,MATCH($F58&amp;J$1,$A$2:$A$2260&amp;$B$2:$B$2260,),4)</f>
        <v>#N/A</v>
      </c>
      <c r="K58" t="e">
        <f t="array" ref="K58">INDEX($A$2:$D$2260,MATCH($F58&amp;K$1,$A$2:$A$2260&amp;$B$2:$B$2260,),4)</f>
        <v>#N/A</v>
      </c>
      <c r="L58">
        <f t="array" ref="L58">INDEX($A$2:$D$2260,MATCH($F58&amp;L$1,$A$2:$A$2260&amp;$B$2:$B$2260,),4)</f>
        <v>3.9061403508771901</v>
      </c>
      <c r="M58">
        <f t="array" ref="M58">INDEX($A$2:$D$2260,MATCH($F58&amp;M$1,$A$2:$A$2260&amp;$B$2:$B$2260,),4)</f>
        <v>4.5503508771929804</v>
      </c>
      <c r="N58" t="e">
        <f t="array" ref="N58">INDEX($A$2:$D$2260,MATCH($F58&amp;N$1,$A$2:$A$2260&amp;$B$2:$B$2260,),4)</f>
        <v>#N/A</v>
      </c>
      <c r="O58">
        <f t="array" ref="O58">INDEX($A$2:$D$2260,MATCH($F58&amp;O$1,$A$2:$A$2260&amp;$B$2:$B$2260,),4)</f>
        <v>6.19087719298245</v>
      </c>
      <c r="P58" t="e">
        <f t="array" ref="P58">INDEX($A$2:$D$2260,MATCH($F58&amp;P$1,$A$2:$A$2260&amp;$B$2:$B$2260,),4)</f>
        <v>#N/A</v>
      </c>
      <c r="U58" s="2">
        <v>1796</v>
      </c>
      <c r="V58">
        <f t="array" ref="V58">INDEX($A$2:$D$2260,MATCH($U58&amp;V$11,$A$2:$A$2260&amp;$B$2:$B$2260,),3)</f>
        <v>9.92</v>
      </c>
      <c r="W58">
        <f t="array" ref="W58">INDEX($A$2:$D$2260,MATCH($U58&amp;W$11,$A$2:$A$2260&amp;$B$2:$B$2260,),3)</f>
        <v>8.27</v>
      </c>
      <c r="X58">
        <f t="shared" si="0"/>
        <v>9.9706200000000003</v>
      </c>
      <c r="Y58">
        <f t="shared" si="1"/>
        <v>-5.0620000000000331E-2</v>
      </c>
    </row>
    <row r="59" spans="1:25" x14ac:dyDescent="0.25">
      <c r="A59">
        <v>1807</v>
      </c>
      <c r="B59" t="s">
        <v>6</v>
      </c>
      <c r="C59">
        <v>9.8800000000000008</v>
      </c>
      <c r="D59">
        <v>9.8472413793103399</v>
      </c>
      <c r="F59" s="2">
        <v>1807</v>
      </c>
      <c r="G59">
        <f t="array" ref="G59">INDEX($A$2:$D$2260,MATCH($F59&amp;G$1,$A$2:$A$2260&amp;$B$2:$B$2260,),4)</f>
        <v>9.8472413793103399</v>
      </c>
      <c r="H59">
        <f t="array" ref="H59">INDEX($A$2:$D$2260,MATCH($F59&amp;H$1,$A$2:$A$2260&amp;$B$2:$B$2260,),4)</f>
        <v>7.7184482758620598</v>
      </c>
      <c r="I59">
        <f t="array" ref="I59">INDEX($A$2:$D$2260,MATCH($F59&amp;I$1,$A$2:$A$2260&amp;$B$2:$B$2260,),4)</f>
        <v>8.2263793103448197</v>
      </c>
      <c r="J59" t="e">
        <f t="array" ref="J59">INDEX($A$2:$D$2260,MATCH($F59&amp;J$1,$A$2:$A$2260&amp;$B$2:$B$2260,),4)</f>
        <v>#N/A</v>
      </c>
      <c r="K59" t="e">
        <f t="array" ref="K59">INDEX($A$2:$D$2260,MATCH($F59&amp;K$1,$A$2:$A$2260&amp;$B$2:$B$2260,),4)</f>
        <v>#N/A</v>
      </c>
      <c r="L59">
        <f t="array" ref="L59">INDEX($A$2:$D$2260,MATCH($F59&amp;L$1,$A$2:$A$2260&amp;$B$2:$B$2260,),4)</f>
        <v>3.9103448275861998</v>
      </c>
      <c r="M59">
        <f t="array" ref="M59">INDEX($A$2:$D$2260,MATCH($F59&amp;M$1,$A$2:$A$2260&amp;$B$2:$B$2260,),4)</f>
        <v>4.5589655172413703</v>
      </c>
      <c r="N59" t="e">
        <f t="array" ref="N59">INDEX($A$2:$D$2260,MATCH($F59&amp;N$1,$A$2:$A$2260&amp;$B$2:$B$2260,),4)</f>
        <v>#N/A</v>
      </c>
      <c r="O59">
        <f t="array" ref="O59">INDEX($A$2:$D$2260,MATCH($F59&amp;O$1,$A$2:$A$2260&amp;$B$2:$B$2260,),4)</f>
        <v>6.1912068965517202</v>
      </c>
      <c r="P59" t="e">
        <f t="array" ref="P59">INDEX($A$2:$D$2260,MATCH($F59&amp;P$1,$A$2:$A$2260&amp;$B$2:$B$2260,),4)</f>
        <v>#N/A</v>
      </c>
      <c r="U59" s="2">
        <v>1797</v>
      </c>
      <c r="V59">
        <f t="array" ref="V59">INDEX($A$2:$D$2260,MATCH($U59&amp;V$11,$A$2:$A$2260&amp;$B$2:$B$2260,),3)</f>
        <v>9.66</v>
      </c>
      <c r="W59">
        <f t="array" ref="W59">INDEX($A$2:$D$2260,MATCH($U59&amp;W$11,$A$2:$A$2260&amp;$B$2:$B$2260,),3)</f>
        <v>8.51</v>
      </c>
      <c r="X59">
        <f t="shared" si="0"/>
        <v>10.238460000000002</v>
      </c>
      <c r="Y59">
        <f t="shared" si="1"/>
        <v>-0.57846000000000153</v>
      </c>
    </row>
    <row r="60" spans="1:25" x14ac:dyDescent="0.25">
      <c r="A60">
        <v>1808</v>
      </c>
      <c r="B60" t="s">
        <v>6</v>
      </c>
      <c r="C60">
        <v>9.84</v>
      </c>
      <c r="D60">
        <v>9.8471186440677894</v>
      </c>
      <c r="F60" s="2">
        <v>1808</v>
      </c>
      <c r="G60">
        <f t="array" ref="G60">INDEX($A$2:$D$2260,MATCH($F60&amp;G$1,$A$2:$A$2260&amp;$B$2:$B$2260,),4)</f>
        <v>9.8471186440677894</v>
      </c>
      <c r="H60">
        <f t="array" ref="H60">INDEX($A$2:$D$2260,MATCH($F60&amp;H$1,$A$2:$A$2260&amp;$B$2:$B$2260,),4)</f>
        <v>7.7133898305084703</v>
      </c>
      <c r="I60">
        <f t="array" ref="I60">INDEX($A$2:$D$2260,MATCH($F60&amp;I$1,$A$2:$A$2260&amp;$B$2:$B$2260,),4)</f>
        <v>8.2162711864406699</v>
      </c>
      <c r="J60" t="e">
        <f t="array" ref="J60">INDEX($A$2:$D$2260,MATCH($F60&amp;J$1,$A$2:$A$2260&amp;$B$2:$B$2260,),4)</f>
        <v>#N/A</v>
      </c>
      <c r="K60" t="e">
        <f t="array" ref="K60">INDEX($A$2:$D$2260,MATCH($F60&amp;K$1,$A$2:$A$2260&amp;$B$2:$B$2260,),4)</f>
        <v>#N/A</v>
      </c>
      <c r="L60">
        <f t="array" ref="L60">INDEX($A$2:$D$2260,MATCH($F60&amp;L$1,$A$2:$A$2260&amp;$B$2:$B$2260,),4)</f>
        <v>3.8984745762711799</v>
      </c>
      <c r="M60">
        <f t="array" ref="M60">INDEX($A$2:$D$2260,MATCH($F60&amp;M$1,$A$2:$A$2260&amp;$B$2:$B$2260,),4)</f>
        <v>4.5423728813559299</v>
      </c>
      <c r="N60" t="e">
        <f t="array" ref="N60">INDEX($A$2:$D$2260,MATCH($F60&amp;N$1,$A$2:$A$2260&amp;$B$2:$B$2260,),4)</f>
        <v>#N/A</v>
      </c>
      <c r="O60">
        <f t="array" ref="O60">INDEX($A$2:$D$2260,MATCH($F60&amp;O$1,$A$2:$A$2260&amp;$B$2:$B$2260,),4)</f>
        <v>6.1857627118643999</v>
      </c>
      <c r="P60" t="e">
        <f t="array" ref="P60">INDEX($A$2:$D$2260,MATCH($F60&amp;P$1,$A$2:$A$2260&amp;$B$2:$B$2260,),4)</f>
        <v>#N/A</v>
      </c>
      <c r="U60" s="2">
        <v>1798</v>
      </c>
      <c r="V60">
        <f t="array" ref="V60">INDEX($A$2:$D$2260,MATCH($U60&amp;V$11,$A$2:$A$2260&amp;$B$2:$B$2260,),3)</f>
        <v>10.43</v>
      </c>
      <c r="W60">
        <f t="array" ref="W60">INDEX($A$2:$D$2260,MATCH($U60&amp;W$11,$A$2:$A$2260&amp;$B$2:$B$2260,),3)</f>
        <v>8.67</v>
      </c>
      <c r="X60">
        <f t="shared" si="0"/>
        <v>10.417020000000001</v>
      </c>
      <c r="Y60">
        <f t="shared" si="1"/>
        <v>1.2979999999998881E-2</v>
      </c>
    </row>
    <row r="61" spans="1:25" x14ac:dyDescent="0.25">
      <c r="A61">
        <v>1809</v>
      </c>
      <c r="B61" t="s">
        <v>6</v>
      </c>
      <c r="C61">
        <v>9.0399999999999991</v>
      </c>
      <c r="D61">
        <v>9.8336666666666606</v>
      </c>
      <c r="F61" s="2">
        <v>1809</v>
      </c>
      <c r="G61">
        <f t="array" ref="G61">INDEX($A$2:$D$2260,MATCH($F61&amp;G$1,$A$2:$A$2260&amp;$B$2:$B$2260,),4)</f>
        <v>9.8336666666666606</v>
      </c>
      <c r="H61">
        <f t="array" ref="H61">INDEX($A$2:$D$2260,MATCH($F61&amp;H$1,$A$2:$A$2260&amp;$B$2:$B$2260,),4)</f>
        <v>7.7080000000000002</v>
      </c>
      <c r="I61">
        <f t="array" ref="I61">INDEX($A$2:$D$2260,MATCH($F61&amp;I$1,$A$2:$A$2260&amp;$B$2:$B$2260,),4)</f>
        <v>8.1973333333333294</v>
      </c>
      <c r="J61" t="e">
        <f t="array" ref="J61">INDEX($A$2:$D$2260,MATCH($F61&amp;J$1,$A$2:$A$2260&amp;$B$2:$B$2260,),4)</f>
        <v>#N/A</v>
      </c>
      <c r="K61" t="e">
        <f t="array" ref="K61">INDEX($A$2:$D$2260,MATCH($F61&amp;K$1,$A$2:$A$2260&amp;$B$2:$B$2260,),4)</f>
        <v>#N/A</v>
      </c>
      <c r="L61">
        <f t="array" ref="L61">INDEX($A$2:$D$2260,MATCH($F61&amp;L$1,$A$2:$A$2260&amp;$B$2:$B$2260,),4)</f>
        <v>3.86516666666666</v>
      </c>
      <c r="M61">
        <f t="array" ref="M61">INDEX($A$2:$D$2260,MATCH($F61&amp;M$1,$A$2:$A$2260&amp;$B$2:$B$2260,),4)</f>
        <v>4.5434999999999999</v>
      </c>
      <c r="N61" t="e">
        <f t="array" ref="N61">INDEX($A$2:$D$2260,MATCH($F61&amp;N$1,$A$2:$A$2260&amp;$B$2:$B$2260,),4)</f>
        <v>#N/A</v>
      </c>
      <c r="O61">
        <f t="array" ref="O61">INDEX($A$2:$D$2260,MATCH($F61&amp;O$1,$A$2:$A$2260&amp;$B$2:$B$2260,),4)</f>
        <v>6.1701666666666597</v>
      </c>
      <c r="P61" t="e">
        <f t="array" ref="P61">INDEX($A$2:$D$2260,MATCH($F61&amp;P$1,$A$2:$A$2260&amp;$B$2:$B$2260,),4)</f>
        <v>#N/A</v>
      </c>
      <c r="U61" s="2">
        <v>1799</v>
      </c>
      <c r="V61">
        <f t="array" ref="V61">INDEX($A$2:$D$2260,MATCH($U61&amp;V$11,$A$2:$A$2260&amp;$B$2:$B$2260,),3)</f>
        <v>10.11</v>
      </c>
      <c r="W61">
        <f t="array" ref="W61">INDEX($A$2:$D$2260,MATCH($U61&amp;W$11,$A$2:$A$2260&amp;$B$2:$B$2260,),3)</f>
        <v>8.51</v>
      </c>
      <c r="X61">
        <f t="shared" si="0"/>
        <v>10.238460000000002</v>
      </c>
      <c r="Y61">
        <f t="shared" si="1"/>
        <v>-0.12846000000000224</v>
      </c>
    </row>
    <row r="62" spans="1:25" x14ac:dyDescent="0.25">
      <c r="A62">
        <v>1810</v>
      </c>
      <c r="B62" t="s">
        <v>6</v>
      </c>
      <c r="C62">
        <v>9.2200000000000006</v>
      </c>
      <c r="D62">
        <v>9.8236065573770404</v>
      </c>
      <c r="F62" s="2">
        <v>1810</v>
      </c>
      <c r="G62">
        <f t="array" ref="G62">INDEX($A$2:$D$2260,MATCH($F62&amp;G$1,$A$2:$A$2260&amp;$B$2:$B$2260,),4)</f>
        <v>9.8236065573770404</v>
      </c>
      <c r="H62">
        <f t="array" ref="H62">INDEX($A$2:$D$2260,MATCH($F62&amp;H$1,$A$2:$A$2260&amp;$B$2:$B$2260,),4)</f>
        <v>7.7014754098360596</v>
      </c>
      <c r="I62">
        <f t="array" ref="I62">INDEX($A$2:$D$2260,MATCH($F62&amp;I$1,$A$2:$A$2260&amp;$B$2:$B$2260,),4)</f>
        <v>8.1763934426229508</v>
      </c>
      <c r="J62" t="e">
        <f t="array" ref="J62">INDEX($A$2:$D$2260,MATCH($F62&amp;J$1,$A$2:$A$2260&amp;$B$2:$B$2260,),4)</f>
        <v>#N/A</v>
      </c>
      <c r="K62" t="e">
        <f t="array" ref="K62">INDEX($A$2:$D$2260,MATCH($F62&amp;K$1,$A$2:$A$2260&amp;$B$2:$B$2260,),4)</f>
        <v>#N/A</v>
      </c>
      <c r="L62">
        <f t="array" ref="L62">INDEX($A$2:$D$2260,MATCH($F62&amp;L$1,$A$2:$A$2260&amp;$B$2:$B$2260,),4)</f>
        <v>3.8360655737704898</v>
      </c>
      <c r="M62">
        <f t="array" ref="M62">INDEX($A$2:$D$2260,MATCH($F62&amp;M$1,$A$2:$A$2260&amp;$B$2:$B$2260,),4)</f>
        <v>4.54639344262295</v>
      </c>
      <c r="N62" t="e">
        <f t="array" ref="N62">INDEX($A$2:$D$2260,MATCH($F62&amp;N$1,$A$2:$A$2260&amp;$B$2:$B$2260,),4)</f>
        <v>#N/A</v>
      </c>
      <c r="O62">
        <f t="array" ref="O62">INDEX($A$2:$D$2260,MATCH($F62&amp;O$1,$A$2:$A$2260&amp;$B$2:$B$2260,),4)</f>
        <v>6.1590163934426201</v>
      </c>
      <c r="P62" t="e">
        <f t="array" ref="P62">INDEX($A$2:$D$2260,MATCH($F62&amp;P$1,$A$2:$A$2260&amp;$B$2:$B$2260,),4)</f>
        <v>#N/A</v>
      </c>
      <c r="U62" s="2">
        <v>1800</v>
      </c>
      <c r="V62">
        <f t="array" ref="V62">INDEX($A$2:$D$2260,MATCH($U62&amp;V$11,$A$2:$A$2260&amp;$B$2:$B$2260,),3)</f>
        <v>10.11</v>
      </c>
      <c r="W62">
        <f t="array" ref="W62">INDEX($A$2:$D$2260,MATCH($U62&amp;W$11,$A$2:$A$2260&amp;$B$2:$B$2260,),3)</f>
        <v>8.48</v>
      </c>
      <c r="X62">
        <f t="shared" si="0"/>
        <v>10.204980000000003</v>
      </c>
      <c r="Y62">
        <f t="shared" si="1"/>
        <v>-9.4980000000003173E-2</v>
      </c>
    </row>
    <row r="63" spans="1:25" x14ac:dyDescent="0.25">
      <c r="A63">
        <v>1811</v>
      </c>
      <c r="B63" t="s">
        <v>6</v>
      </c>
      <c r="C63">
        <v>9.3699999999999992</v>
      </c>
      <c r="D63">
        <v>9.8162903225806399</v>
      </c>
      <c r="F63" s="2">
        <v>1811</v>
      </c>
      <c r="G63">
        <f t="array" ref="G63">INDEX($A$2:$D$2260,MATCH($F63&amp;G$1,$A$2:$A$2260&amp;$B$2:$B$2260,),4)</f>
        <v>9.8162903225806399</v>
      </c>
      <c r="H63">
        <f t="array" ref="H63">INDEX($A$2:$D$2260,MATCH($F63&amp;H$1,$A$2:$A$2260&amp;$B$2:$B$2260,),4)</f>
        <v>7.7187096774193504</v>
      </c>
      <c r="I63">
        <f t="array" ref="I63">INDEX($A$2:$D$2260,MATCH($F63&amp;I$1,$A$2:$A$2260&amp;$B$2:$B$2260,),4)</f>
        <v>8.1551612903225799</v>
      </c>
      <c r="J63" t="e">
        <f t="array" ref="J63">INDEX($A$2:$D$2260,MATCH($F63&amp;J$1,$A$2:$A$2260&amp;$B$2:$B$2260,),4)</f>
        <v>#N/A</v>
      </c>
      <c r="K63" t="e">
        <f t="array" ref="K63">INDEX($A$2:$D$2260,MATCH($F63&amp;K$1,$A$2:$A$2260&amp;$B$2:$B$2260,),4)</f>
        <v>#N/A</v>
      </c>
      <c r="L63">
        <f t="array" ref="L63">INDEX($A$2:$D$2260,MATCH($F63&amp;L$1,$A$2:$A$2260&amp;$B$2:$B$2260,),4)</f>
        <v>3.8259677419354801</v>
      </c>
      <c r="M63">
        <f t="array" ref="M63">INDEX($A$2:$D$2260,MATCH($F63&amp;M$1,$A$2:$A$2260&amp;$B$2:$B$2260,),4)</f>
        <v>4.5650000000000004</v>
      </c>
      <c r="N63" t="e">
        <f t="array" ref="N63">INDEX($A$2:$D$2260,MATCH($F63&amp;N$1,$A$2:$A$2260&amp;$B$2:$B$2260,),4)</f>
        <v>#N/A</v>
      </c>
      <c r="O63">
        <f t="array" ref="O63">INDEX($A$2:$D$2260,MATCH($F63&amp;O$1,$A$2:$A$2260&amp;$B$2:$B$2260,),4)</f>
        <v>6.17354838709677</v>
      </c>
      <c r="P63" t="e">
        <f t="array" ref="P63">INDEX($A$2:$D$2260,MATCH($F63&amp;P$1,$A$2:$A$2260&amp;$B$2:$B$2260,),4)</f>
        <v>#N/A</v>
      </c>
      <c r="U63" s="2">
        <v>1801</v>
      </c>
      <c r="V63">
        <f t="array" ref="V63">INDEX($A$2:$D$2260,MATCH($U63&amp;V$11,$A$2:$A$2260&amp;$B$2:$B$2260,),3)</f>
        <v>10.47</v>
      </c>
      <c r="W63">
        <f t="array" ref="W63">INDEX($A$2:$D$2260,MATCH($U63&amp;W$11,$A$2:$A$2260&amp;$B$2:$B$2260,),3)</f>
        <v>8.59</v>
      </c>
      <c r="X63">
        <f t="shared" si="0"/>
        <v>10.327740000000002</v>
      </c>
      <c r="Y63">
        <f t="shared" si="1"/>
        <v>0.1422599999999985</v>
      </c>
    </row>
    <row r="64" spans="1:25" x14ac:dyDescent="0.25">
      <c r="A64">
        <v>1812</v>
      </c>
      <c r="B64" t="s">
        <v>6</v>
      </c>
      <c r="C64">
        <v>8.34</v>
      </c>
      <c r="D64">
        <v>9.7928571428571392</v>
      </c>
      <c r="F64" s="2">
        <v>1812</v>
      </c>
      <c r="G64">
        <f t="array" ref="G64">INDEX($A$2:$D$2260,MATCH($F64&amp;G$1,$A$2:$A$2260&amp;$B$2:$B$2260,),4)</f>
        <v>9.7928571428571392</v>
      </c>
      <c r="H64">
        <f t="array" ref="H64">INDEX($A$2:$D$2260,MATCH($F64&amp;H$1,$A$2:$A$2260&amp;$B$2:$B$2260,),4)</f>
        <v>7.6984126984126897</v>
      </c>
      <c r="I64">
        <f t="array" ref="I64">INDEX($A$2:$D$2260,MATCH($F64&amp;I$1,$A$2:$A$2260&amp;$B$2:$B$2260,),4)</f>
        <v>8.1376190476190402</v>
      </c>
      <c r="J64" t="e">
        <f t="array" ref="J64">INDEX($A$2:$D$2260,MATCH($F64&amp;J$1,$A$2:$A$2260&amp;$B$2:$B$2260,),4)</f>
        <v>#N/A</v>
      </c>
      <c r="K64" t="e">
        <f t="array" ref="K64">INDEX($A$2:$D$2260,MATCH($F64&amp;K$1,$A$2:$A$2260&amp;$B$2:$B$2260,),4)</f>
        <v>#N/A</v>
      </c>
      <c r="L64">
        <f t="array" ref="L64">INDEX($A$2:$D$2260,MATCH($F64&amp;L$1,$A$2:$A$2260&amp;$B$2:$B$2260,),4)</f>
        <v>3.8033333333333301</v>
      </c>
      <c r="M64">
        <f t="array" ref="M64">INDEX($A$2:$D$2260,MATCH($F64&amp;M$1,$A$2:$A$2260&amp;$B$2:$B$2260,),4)</f>
        <v>4.5463492063492001</v>
      </c>
      <c r="N64" t="e">
        <f t="array" ref="N64">INDEX($A$2:$D$2260,MATCH($F64&amp;N$1,$A$2:$A$2260&amp;$B$2:$B$2260,),4)</f>
        <v>#N/A</v>
      </c>
      <c r="O64">
        <f t="array" ref="O64">INDEX($A$2:$D$2260,MATCH($F64&amp;O$1,$A$2:$A$2260&amp;$B$2:$B$2260,),4)</f>
        <v>6.1501587301587302</v>
      </c>
      <c r="P64" t="e">
        <f t="array" ref="P64">INDEX($A$2:$D$2260,MATCH($F64&amp;P$1,$A$2:$A$2260&amp;$B$2:$B$2260,),4)</f>
        <v>#N/A</v>
      </c>
      <c r="U64" s="2">
        <v>1802</v>
      </c>
      <c r="V64">
        <f t="array" ref="V64">INDEX($A$2:$D$2260,MATCH($U64&amp;V$11,$A$2:$A$2260&amp;$B$2:$B$2260,),3)</f>
        <v>10.66</v>
      </c>
      <c r="W64">
        <f t="array" ref="W64">INDEX($A$2:$D$2260,MATCH($U64&amp;W$11,$A$2:$A$2260&amp;$B$2:$B$2260,),3)</f>
        <v>8.58</v>
      </c>
      <c r="X64">
        <f t="shared" si="0"/>
        <v>10.316580000000002</v>
      </c>
      <c r="Y64">
        <f t="shared" si="1"/>
        <v>0.34341999999999828</v>
      </c>
    </row>
    <row r="65" spans="1:25" x14ac:dyDescent="0.25">
      <c r="A65">
        <v>1813</v>
      </c>
      <c r="B65" t="s">
        <v>6</v>
      </c>
      <c r="C65">
        <v>9.67</v>
      </c>
      <c r="D65">
        <v>9.7909375000000001</v>
      </c>
      <c r="F65" s="2">
        <v>1813</v>
      </c>
      <c r="G65">
        <f t="array" ref="G65">INDEX($A$2:$D$2260,MATCH($F65&amp;G$1,$A$2:$A$2260&amp;$B$2:$B$2260,),4)</f>
        <v>9.7909375000000001</v>
      </c>
      <c r="H65">
        <f t="array" ref="H65">INDEX($A$2:$D$2260,MATCH($F65&amp;H$1,$A$2:$A$2260&amp;$B$2:$B$2260,),4)</f>
        <v>7.7007812500000004</v>
      </c>
      <c r="I65">
        <f t="array" ref="I65">INDEX($A$2:$D$2260,MATCH($F65&amp;I$1,$A$2:$A$2260&amp;$B$2:$B$2260,),4)</f>
        <v>8.1314062499999995</v>
      </c>
      <c r="J65" t="e">
        <f t="array" ref="J65">INDEX($A$2:$D$2260,MATCH($F65&amp;J$1,$A$2:$A$2260&amp;$B$2:$B$2260,),4)</f>
        <v>#N/A</v>
      </c>
      <c r="K65" t="e">
        <f t="array" ref="K65">INDEX($A$2:$D$2260,MATCH($F65&amp;K$1,$A$2:$A$2260&amp;$B$2:$B$2260,),4)</f>
        <v>#N/A</v>
      </c>
      <c r="L65">
        <f t="array" ref="L65">INDEX($A$2:$D$2260,MATCH($F65&amp;L$1,$A$2:$A$2260&amp;$B$2:$B$2260,),4)</f>
        <v>3.7978125</v>
      </c>
      <c r="M65">
        <f t="array" ref="M65">INDEX($A$2:$D$2260,MATCH($F65&amp;M$1,$A$2:$A$2260&amp;$B$2:$B$2260,),4)</f>
        <v>4.5357812500000003</v>
      </c>
      <c r="N65" t="e">
        <f t="array" ref="N65">INDEX($A$2:$D$2260,MATCH($F65&amp;N$1,$A$2:$A$2260&amp;$B$2:$B$2260,),4)</f>
        <v>#N/A</v>
      </c>
      <c r="O65">
        <f t="array" ref="O65">INDEX($A$2:$D$2260,MATCH($F65&amp;O$1,$A$2:$A$2260&amp;$B$2:$B$2260,),4)</f>
        <v>6.1539062500000004</v>
      </c>
      <c r="P65" t="e">
        <f t="array" ref="P65">INDEX($A$2:$D$2260,MATCH($F65&amp;P$1,$A$2:$A$2260&amp;$B$2:$B$2260,),4)</f>
        <v>#N/A</v>
      </c>
      <c r="U65" s="2">
        <v>1803</v>
      </c>
      <c r="V65">
        <f t="array" ref="V65">INDEX($A$2:$D$2260,MATCH($U65&amp;V$11,$A$2:$A$2260&amp;$B$2:$B$2260,),3)</f>
        <v>10.48</v>
      </c>
      <c r="W65">
        <f t="array" ref="W65">INDEX($A$2:$D$2260,MATCH($U65&amp;W$11,$A$2:$A$2260&amp;$B$2:$B$2260,),3)</f>
        <v>8.5</v>
      </c>
      <c r="X65">
        <f t="shared" si="0"/>
        <v>10.227300000000001</v>
      </c>
      <c r="Y65">
        <f t="shared" si="1"/>
        <v>0.25269999999999904</v>
      </c>
    </row>
    <row r="66" spans="1:25" x14ac:dyDescent="0.25">
      <c r="A66">
        <v>1814</v>
      </c>
      <c r="B66" t="s">
        <v>6</v>
      </c>
      <c r="C66">
        <v>9.5500000000000007</v>
      </c>
      <c r="D66">
        <v>9.7872307692307601</v>
      </c>
      <c r="F66" s="2">
        <v>1814</v>
      </c>
      <c r="G66">
        <f t="array" ref="G66">INDEX($A$2:$D$2260,MATCH($F66&amp;G$1,$A$2:$A$2260&amp;$B$2:$B$2260,),4)</f>
        <v>9.7872307692307601</v>
      </c>
      <c r="H66">
        <f t="array" ref="H66">INDEX($A$2:$D$2260,MATCH($F66&amp;H$1,$A$2:$A$2260&amp;$B$2:$B$2260,),4)</f>
        <v>7.6812307692307602</v>
      </c>
      <c r="I66">
        <f t="array" ref="I66">INDEX($A$2:$D$2260,MATCH($F66&amp;I$1,$A$2:$A$2260&amp;$B$2:$B$2260,),4)</f>
        <v>8.1230769230769209</v>
      </c>
      <c r="J66" t="e">
        <f t="array" ref="J66">INDEX($A$2:$D$2260,MATCH($F66&amp;J$1,$A$2:$A$2260&amp;$B$2:$B$2260,),4)</f>
        <v>#N/A</v>
      </c>
      <c r="K66" t="e">
        <f t="array" ref="K66">INDEX($A$2:$D$2260,MATCH($F66&amp;K$1,$A$2:$A$2260&amp;$B$2:$B$2260,),4)</f>
        <v>#N/A</v>
      </c>
      <c r="L66">
        <f t="array" ref="L66">INDEX($A$2:$D$2260,MATCH($F66&amp;L$1,$A$2:$A$2260&amp;$B$2:$B$2260,),4)</f>
        <v>3.7823076923076902</v>
      </c>
      <c r="M66">
        <f t="array" ref="M66">INDEX($A$2:$D$2260,MATCH($F66&amp;M$1,$A$2:$A$2260&amp;$B$2:$B$2260,),4)</f>
        <v>4.5192307692307603</v>
      </c>
      <c r="N66" t="e">
        <f t="array" ref="N66">INDEX($A$2:$D$2260,MATCH($F66&amp;N$1,$A$2:$A$2260&amp;$B$2:$B$2260,),4)</f>
        <v>#N/A</v>
      </c>
      <c r="O66">
        <f t="array" ref="O66">INDEX($A$2:$D$2260,MATCH($F66&amp;O$1,$A$2:$A$2260&amp;$B$2:$B$2260,),4)</f>
        <v>6.1366153846153804</v>
      </c>
      <c r="P66" t="e">
        <f t="array" ref="P66">INDEX($A$2:$D$2260,MATCH($F66&amp;P$1,$A$2:$A$2260&amp;$B$2:$B$2260,),4)</f>
        <v>#N/A</v>
      </c>
      <c r="U66" s="2">
        <v>1804</v>
      </c>
      <c r="V66">
        <f t="array" ref="V66">INDEX($A$2:$D$2260,MATCH($U66&amp;V$11,$A$2:$A$2260&amp;$B$2:$B$2260,),3)</f>
        <v>10.41</v>
      </c>
      <c r="W66">
        <f t="array" ref="W66">INDEX($A$2:$D$2260,MATCH($U66&amp;W$11,$A$2:$A$2260&amp;$B$2:$B$2260,),3)</f>
        <v>8.84</v>
      </c>
      <c r="X66">
        <f t="shared" si="0"/>
        <v>10.606740000000002</v>
      </c>
      <c r="Y66">
        <f t="shared" si="1"/>
        <v>-0.19674000000000191</v>
      </c>
    </row>
    <row r="67" spans="1:25" x14ac:dyDescent="0.25">
      <c r="A67">
        <v>1815</v>
      </c>
      <c r="B67" t="s">
        <v>6</v>
      </c>
      <c r="C67">
        <v>8.86</v>
      </c>
      <c r="D67">
        <v>9.7731818181818095</v>
      </c>
      <c r="F67" s="2">
        <v>1815</v>
      </c>
      <c r="G67">
        <f t="array" ref="G67">INDEX($A$2:$D$2260,MATCH($F67&amp;G$1,$A$2:$A$2260&amp;$B$2:$B$2260,),4)</f>
        <v>9.7731818181818095</v>
      </c>
      <c r="H67">
        <f t="array" ref="H67">INDEX($A$2:$D$2260,MATCH($F67&amp;H$1,$A$2:$A$2260&amp;$B$2:$B$2260,),4)</f>
        <v>7.6786363636363602</v>
      </c>
      <c r="I67">
        <f t="array" ref="I67">INDEX($A$2:$D$2260,MATCH($F67&amp;I$1,$A$2:$A$2260&amp;$B$2:$B$2260,),4)</f>
        <v>8.1096969696969605</v>
      </c>
      <c r="J67" t="e">
        <f t="array" ref="J67">INDEX($A$2:$D$2260,MATCH($F67&amp;J$1,$A$2:$A$2260&amp;$B$2:$B$2260,),4)</f>
        <v>#N/A</v>
      </c>
      <c r="K67" t="e">
        <f t="array" ref="K67">INDEX($A$2:$D$2260,MATCH($F67&amp;K$1,$A$2:$A$2260&amp;$B$2:$B$2260,),4)</f>
        <v>#N/A</v>
      </c>
      <c r="L67">
        <f t="array" ref="L67">INDEX($A$2:$D$2260,MATCH($F67&amp;L$1,$A$2:$A$2260&amp;$B$2:$B$2260,),4)</f>
        <v>3.7677272727272699</v>
      </c>
      <c r="M67">
        <f t="array" ref="M67">INDEX($A$2:$D$2260,MATCH($F67&amp;M$1,$A$2:$A$2260&amp;$B$2:$B$2260,),4)</f>
        <v>4.5115151515151499</v>
      </c>
      <c r="N67" t="e">
        <f t="array" ref="N67">INDEX($A$2:$D$2260,MATCH($F67&amp;N$1,$A$2:$A$2260&amp;$B$2:$B$2260,),4)</f>
        <v>#N/A</v>
      </c>
      <c r="O67">
        <f t="array" ref="O67">INDEX($A$2:$D$2260,MATCH($F67&amp;O$1,$A$2:$A$2260&amp;$B$2:$B$2260,),4)</f>
        <v>6.1357575757575704</v>
      </c>
      <c r="P67" t="e">
        <f t="array" ref="P67">INDEX($A$2:$D$2260,MATCH($F67&amp;P$1,$A$2:$A$2260&amp;$B$2:$B$2260,),4)</f>
        <v>#N/A</v>
      </c>
      <c r="U67" s="2">
        <v>1805</v>
      </c>
      <c r="V67">
        <f t="array" ref="V67">INDEX($A$2:$D$2260,MATCH($U67&amp;V$11,$A$2:$A$2260&amp;$B$2:$B$2260,),3)</f>
        <v>10.63</v>
      </c>
      <c r="W67">
        <f t="array" ref="W67">INDEX($A$2:$D$2260,MATCH($U67&amp;W$11,$A$2:$A$2260&amp;$B$2:$B$2260,),3)</f>
        <v>8.56</v>
      </c>
      <c r="X67">
        <f t="shared" si="0"/>
        <v>10.294260000000001</v>
      </c>
      <c r="Y67">
        <f t="shared" si="1"/>
        <v>0.33573999999999948</v>
      </c>
    </row>
    <row r="68" spans="1:25" x14ac:dyDescent="0.25">
      <c r="A68">
        <v>1816</v>
      </c>
      <c r="B68" t="s">
        <v>6</v>
      </c>
      <c r="C68">
        <v>8.27</v>
      </c>
      <c r="D68">
        <v>9.7507462686567106</v>
      </c>
      <c r="F68" s="2">
        <v>1816</v>
      </c>
      <c r="G68">
        <f t="array" ref="G68">INDEX($A$2:$D$2260,MATCH($F68&amp;G$1,$A$2:$A$2260&amp;$B$2:$B$2260,),4)</f>
        <v>9.7507462686567106</v>
      </c>
      <c r="H68">
        <f t="array" ref="H68">INDEX($A$2:$D$2260,MATCH($F68&amp;H$1,$A$2:$A$2260&amp;$B$2:$B$2260,),4)</f>
        <v>7.6644776119402902</v>
      </c>
      <c r="I68">
        <f t="array" ref="I68">INDEX($A$2:$D$2260,MATCH($F68&amp;I$1,$A$2:$A$2260&amp;$B$2:$B$2260,),4)</f>
        <v>8.0922388059701404</v>
      </c>
      <c r="J68" t="e">
        <f t="array" ref="J68">INDEX($A$2:$D$2260,MATCH($F68&amp;J$1,$A$2:$A$2260&amp;$B$2:$B$2260,),4)</f>
        <v>#N/A</v>
      </c>
      <c r="K68" t="e">
        <f t="array" ref="K68">INDEX($A$2:$D$2260,MATCH($F68&amp;K$1,$A$2:$A$2260&amp;$B$2:$B$2260,),4)</f>
        <v>#N/A</v>
      </c>
      <c r="L68">
        <f t="array" ref="L68">INDEX($A$2:$D$2260,MATCH($F68&amp;L$1,$A$2:$A$2260&amp;$B$2:$B$2260,),4)</f>
        <v>3.7597014925373098</v>
      </c>
      <c r="M68">
        <f t="array" ref="M68">INDEX($A$2:$D$2260,MATCH($F68&amp;M$1,$A$2:$A$2260&amp;$B$2:$B$2260,),4)</f>
        <v>4.4883582089552201</v>
      </c>
      <c r="N68" t="e">
        <f t="array" ref="N68">INDEX($A$2:$D$2260,MATCH($F68&amp;N$1,$A$2:$A$2260&amp;$B$2:$B$2260,),4)</f>
        <v>#N/A</v>
      </c>
      <c r="O68">
        <f t="array" ref="O68">INDEX($A$2:$D$2260,MATCH($F68&amp;O$1,$A$2:$A$2260&amp;$B$2:$B$2260,),4)</f>
        <v>6.1244776119402902</v>
      </c>
      <c r="P68" t="e">
        <f t="array" ref="P68">INDEX($A$2:$D$2260,MATCH($F68&amp;P$1,$A$2:$A$2260&amp;$B$2:$B$2260,),4)</f>
        <v>#N/A</v>
      </c>
      <c r="U68" s="2">
        <v>1806</v>
      </c>
      <c r="V68">
        <f t="array" ref="V68">INDEX($A$2:$D$2260,MATCH($U68&amp;V$11,$A$2:$A$2260&amp;$B$2:$B$2260,),3)</f>
        <v>10.1</v>
      </c>
      <c r="W68">
        <f t="array" ref="W68">INDEX($A$2:$D$2260,MATCH($U68&amp;W$11,$A$2:$A$2260&amp;$B$2:$B$2260,),3)</f>
        <v>8.43</v>
      </c>
      <c r="X68">
        <f t="shared" si="0"/>
        <v>10.149180000000001</v>
      </c>
      <c r="Y68">
        <f t="shared" si="1"/>
        <v>-4.9180000000001556E-2</v>
      </c>
    </row>
    <row r="69" spans="1:25" x14ac:dyDescent="0.25">
      <c r="A69">
        <v>1817</v>
      </c>
      <c r="B69" t="s">
        <v>6</v>
      </c>
      <c r="C69">
        <v>8.5399999999999991</v>
      </c>
      <c r="D69">
        <v>9.7329411764705807</v>
      </c>
      <c r="F69" s="2">
        <v>1817</v>
      </c>
      <c r="G69">
        <f t="array" ref="G69">INDEX($A$2:$D$2260,MATCH($F69&amp;G$1,$A$2:$A$2260&amp;$B$2:$B$2260,),4)</f>
        <v>9.7329411764705807</v>
      </c>
      <c r="H69">
        <f t="array" ref="H69">INDEX($A$2:$D$2260,MATCH($F69&amp;H$1,$A$2:$A$2260&amp;$B$2:$B$2260,),4)</f>
        <v>7.6667647058823496</v>
      </c>
      <c r="I69">
        <f t="array" ref="I69">INDEX($A$2:$D$2260,MATCH($F69&amp;I$1,$A$2:$A$2260&amp;$B$2:$B$2260,),4)</f>
        <v>8.0758823529411696</v>
      </c>
      <c r="J69" t="e">
        <f t="array" ref="J69">INDEX($A$2:$D$2260,MATCH($F69&amp;J$1,$A$2:$A$2260&amp;$B$2:$B$2260,),4)</f>
        <v>#N/A</v>
      </c>
      <c r="K69" t="e">
        <f t="array" ref="K69">INDEX($A$2:$D$2260,MATCH($F69&amp;K$1,$A$2:$A$2260&amp;$B$2:$B$2260,),4)</f>
        <v>#N/A</v>
      </c>
      <c r="L69">
        <f t="array" ref="L69">INDEX($A$2:$D$2260,MATCH($F69&amp;L$1,$A$2:$A$2260&amp;$B$2:$B$2260,),4)</f>
        <v>3.7510294117647001</v>
      </c>
      <c r="M69">
        <f t="array" ref="M69">INDEX($A$2:$D$2260,MATCH($F69&amp;M$1,$A$2:$A$2260&amp;$B$2:$B$2260,),4)</f>
        <v>4.4842647058823504</v>
      </c>
      <c r="N69" t="e">
        <f t="array" ref="N69">INDEX($A$2:$D$2260,MATCH($F69&amp;N$1,$A$2:$A$2260&amp;$B$2:$B$2260,),4)</f>
        <v>#N/A</v>
      </c>
      <c r="O69">
        <f t="array" ref="O69">INDEX($A$2:$D$2260,MATCH($F69&amp;O$1,$A$2:$A$2260&amp;$B$2:$B$2260,),4)</f>
        <v>6.12558823529411</v>
      </c>
      <c r="P69" t="e">
        <f t="array" ref="P69">INDEX($A$2:$D$2260,MATCH($F69&amp;P$1,$A$2:$A$2260&amp;$B$2:$B$2260,),4)</f>
        <v>#N/A</v>
      </c>
      <c r="U69" s="2">
        <v>1807</v>
      </c>
      <c r="V69">
        <f t="array" ref="V69">INDEX($A$2:$D$2260,MATCH($U69&amp;V$11,$A$2:$A$2260&amp;$B$2:$B$2260,),3)</f>
        <v>9.8800000000000008</v>
      </c>
      <c r="W69">
        <f t="array" ref="W69">INDEX($A$2:$D$2260,MATCH($U69&amp;W$11,$A$2:$A$2260&amp;$B$2:$B$2260,),3)</f>
        <v>8.2799999999999994</v>
      </c>
      <c r="X69">
        <f t="shared" si="0"/>
        <v>9.9817800000000005</v>
      </c>
      <c r="Y69">
        <f t="shared" si="1"/>
        <v>-0.10177999999999976</v>
      </c>
    </row>
    <row r="70" spans="1:25" x14ac:dyDescent="0.25">
      <c r="A70">
        <v>1818</v>
      </c>
      <c r="B70" t="s">
        <v>6</v>
      </c>
      <c r="C70">
        <v>9.42</v>
      </c>
      <c r="D70">
        <v>9.7284057971014395</v>
      </c>
      <c r="F70" s="2">
        <v>1818</v>
      </c>
      <c r="G70">
        <f t="array" ref="G70">INDEX($A$2:$D$2260,MATCH($F70&amp;G$1,$A$2:$A$2260&amp;$B$2:$B$2260,),4)</f>
        <v>9.7284057971014395</v>
      </c>
      <c r="H70">
        <f t="array" ref="H70">INDEX($A$2:$D$2260,MATCH($F70&amp;H$1,$A$2:$A$2260&amp;$B$2:$B$2260,),4)</f>
        <v>7.6744927536231797</v>
      </c>
      <c r="I70">
        <f t="array" ref="I70">INDEX($A$2:$D$2260,MATCH($F70&amp;I$1,$A$2:$A$2260&amp;$B$2:$B$2260,),4)</f>
        <v>8.0723188405797099</v>
      </c>
      <c r="J70" t="e">
        <f t="array" ref="J70">INDEX($A$2:$D$2260,MATCH($F70&amp;J$1,$A$2:$A$2260&amp;$B$2:$B$2260,),4)</f>
        <v>#N/A</v>
      </c>
      <c r="K70" t="e">
        <f t="array" ref="K70">INDEX($A$2:$D$2260,MATCH($F70&amp;K$1,$A$2:$A$2260&amp;$B$2:$B$2260,),4)</f>
        <v>#N/A</v>
      </c>
      <c r="L70">
        <f t="array" ref="L70">INDEX($A$2:$D$2260,MATCH($F70&amp;L$1,$A$2:$A$2260&amp;$B$2:$B$2260,),4)</f>
        <v>3.75623188405797</v>
      </c>
      <c r="M70">
        <f t="array" ref="M70">INDEX($A$2:$D$2260,MATCH($F70&amp;M$1,$A$2:$A$2260&amp;$B$2:$B$2260,),4)</f>
        <v>4.4868115942028899</v>
      </c>
      <c r="N70" t="e">
        <f t="array" ref="N70">INDEX($A$2:$D$2260,MATCH($F70&amp;N$1,$A$2:$A$2260&amp;$B$2:$B$2260,),4)</f>
        <v>#N/A</v>
      </c>
      <c r="O70">
        <f t="array" ref="O70">INDEX($A$2:$D$2260,MATCH($F70&amp;O$1,$A$2:$A$2260&amp;$B$2:$B$2260,),4)</f>
        <v>6.1357971014492696</v>
      </c>
      <c r="P70" t="e">
        <f t="array" ref="P70">INDEX($A$2:$D$2260,MATCH($F70&amp;P$1,$A$2:$A$2260&amp;$B$2:$B$2260,),4)</f>
        <v>#N/A</v>
      </c>
      <c r="U70" s="2">
        <v>1808</v>
      </c>
      <c r="V70">
        <f t="array" ref="V70">INDEX($A$2:$D$2260,MATCH($U70&amp;V$11,$A$2:$A$2260&amp;$B$2:$B$2260,),3)</f>
        <v>9.84</v>
      </c>
      <c r="W70">
        <f t="array" ref="W70">INDEX($A$2:$D$2260,MATCH($U70&amp;W$11,$A$2:$A$2260&amp;$B$2:$B$2260,),3)</f>
        <v>7.63</v>
      </c>
      <c r="X70">
        <f t="shared" si="0"/>
        <v>9.2563800000000018</v>
      </c>
      <c r="Y70">
        <f t="shared" si="1"/>
        <v>0.58361999999999803</v>
      </c>
    </row>
    <row r="71" spans="1:25" x14ac:dyDescent="0.25">
      <c r="A71">
        <v>1819</v>
      </c>
      <c r="B71" t="s">
        <v>6</v>
      </c>
      <c r="C71">
        <v>9.19</v>
      </c>
      <c r="D71">
        <v>9.7207142857142799</v>
      </c>
      <c r="F71" s="2">
        <v>1819</v>
      </c>
      <c r="G71">
        <f t="array" ref="G71">INDEX($A$2:$D$2260,MATCH($F71&amp;G$1,$A$2:$A$2260&amp;$B$2:$B$2260,),4)</f>
        <v>9.7207142857142799</v>
      </c>
      <c r="H71">
        <f t="array" ref="H71">INDEX($A$2:$D$2260,MATCH($F71&amp;H$1,$A$2:$A$2260&amp;$B$2:$B$2260,),4)</f>
        <v>7.68657142857142</v>
      </c>
      <c r="I71">
        <f t="array" ref="I71">INDEX($A$2:$D$2260,MATCH($F71&amp;I$1,$A$2:$A$2260&amp;$B$2:$B$2260,),4)</f>
        <v>8.0622857142857107</v>
      </c>
      <c r="J71" t="e">
        <f t="array" ref="J71">INDEX($A$2:$D$2260,MATCH($F71&amp;J$1,$A$2:$A$2260&amp;$B$2:$B$2260,),4)</f>
        <v>#N/A</v>
      </c>
      <c r="K71" t="e">
        <f t="array" ref="K71">INDEX($A$2:$D$2260,MATCH($F71&amp;K$1,$A$2:$A$2260&amp;$B$2:$B$2260,),4)</f>
        <v>#N/A</v>
      </c>
      <c r="L71">
        <f t="array" ref="L71">INDEX($A$2:$D$2260,MATCH($F71&amp;L$1,$A$2:$A$2260&amp;$B$2:$B$2260,),4)</f>
        <v>3.7509999999999999</v>
      </c>
      <c r="M71">
        <f t="array" ref="M71">INDEX($A$2:$D$2260,MATCH($F71&amp;M$1,$A$2:$A$2260&amp;$B$2:$B$2260,),4)</f>
        <v>4.4937142857142804</v>
      </c>
      <c r="N71" t="e">
        <f t="array" ref="N71">INDEX($A$2:$D$2260,MATCH($F71&amp;N$1,$A$2:$A$2260&amp;$B$2:$B$2260,),4)</f>
        <v>#N/A</v>
      </c>
      <c r="O71">
        <f t="array" ref="O71">INDEX($A$2:$D$2260,MATCH($F71&amp;O$1,$A$2:$A$2260&amp;$B$2:$B$2260,),4)</f>
        <v>6.1502857142857099</v>
      </c>
      <c r="P71" t="e">
        <f t="array" ref="P71">INDEX($A$2:$D$2260,MATCH($F71&amp;P$1,$A$2:$A$2260&amp;$B$2:$B$2260,),4)</f>
        <v>#N/A</v>
      </c>
      <c r="U71" s="2">
        <v>1809</v>
      </c>
      <c r="V71">
        <f t="array" ref="V71">INDEX($A$2:$D$2260,MATCH($U71&amp;V$11,$A$2:$A$2260&amp;$B$2:$B$2260,),3)</f>
        <v>9.0399999999999991</v>
      </c>
      <c r="W71">
        <f t="array" ref="W71">INDEX($A$2:$D$2260,MATCH($U71&amp;W$11,$A$2:$A$2260&amp;$B$2:$B$2260,),3)</f>
        <v>7.08</v>
      </c>
      <c r="X71">
        <f t="shared" si="0"/>
        <v>8.6425800000000006</v>
      </c>
      <c r="Y71">
        <f t="shared" si="1"/>
        <v>0.39741999999999855</v>
      </c>
    </row>
    <row r="72" spans="1:25" x14ac:dyDescent="0.25">
      <c r="A72">
        <v>1820</v>
      </c>
      <c r="B72" t="s">
        <v>6</v>
      </c>
      <c r="C72">
        <v>9.02</v>
      </c>
      <c r="D72">
        <v>9.7108450704225309</v>
      </c>
      <c r="F72" s="2">
        <v>1820</v>
      </c>
      <c r="G72">
        <f t="array" ref="G72">INDEX($A$2:$D$2260,MATCH($F72&amp;G$1,$A$2:$A$2260&amp;$B$2:$B$2260,),4)</f>
        <v>9.7108450704225309</v>
      </c>
      <c r="H72">
        <f t="array" ref="H72">INDEX($A$2:$D$2260,MATCH($F72&amp;H$1,$A$2:$A$2260&amp;$B$2:$B$2260,),4)</f>
        <v>7.6759154929577402</v>
      </c>
      <c r="I72">
        <f t="array" ref="I72">INDEX($A$2:$D$2260,MATCH($F72&amp;I$1,$A$2:$A$2260&amp;$B$2:$B$2260,),4)</f>
        <v>8.05605633802816</v>
      </c>
      <c r="J72" t="e">
        <f t="array" ref="J72">INDEX($A$2:$D$2260,MATCH($F72&amp;J$1,$A$2:$A$2260&amp;$B$2:$B$2260,),4)</f>
        <v>#N/A</v>
      </c>
      <c r="K72" t="e">
        <f t="array" ref="K72">INDEX($A$2:$D$2260,MATCH($F72&amp;K$1,$A$2:$A$2260&amp;$B$2:$B$2260,),4)</f>
        <v>#N/A</v>
      </c>
      <c r="L72">
        <f t="array" ref="L72">INDEX($A$2:$D$2260,MATCH($F72&amp;L$1,$A$2:$A$2260&amp;$B$2:$B$2260,),4)</f>
        <v>3.7421126760563301</v>
      </c>
      <c r="M72">
        <f t="array" ref="M72">INDEX($A$2:$D$2260,MATCH($F72&amp;M$1,$A$2:$A$2260&amp;$B$2:$B$2260,),4)</f>
        <v>4.4850704225352098</v>
      </c>
      <c r="N72" t="e">
        <f t="array" ref="N72">INDEX($A$2:$D$2260,MATCH($F72&amp;N$1,$A$2:$A$2260&amp;$B$2:$B$2260,),4)</f>
        <v>#N/A</v>
      </c>
      <c r="O72">
        <f t="array" ref="O72">INDEX($A$2:$D$2260,MATCH($F72&amp;O$1,$A$2:$A$2260&amp;$B$2:$B$2260,),4)</f>
        <v>6.14366197183098</v>
      </c>
      <c r="P72" t="e">
        <f t="array" ref="P72">INDEX($A$2:$D$2260,MATCH($F72&amp;P$1,$A$2:$A$2260&amp;$B$2:$B$2260,),4)</f>
        <v>#N/A</v>
      </c>
      <c r="U72" s="2">
        <v>1810</v>
      </c>
      <c r="V72">
        <f t="array" ref="V72">INDEX($A$2:$D$2260,MATCH($U72&amp;V$11,$A$2:$A$2260&amp;$B$2:$B$2260,),3)</f>
        <v>9.2200000000000006</v>
      </c>
      <c r="W72">
        <f t="array" ref="W72">INDEX($A$2:$D$2260,MATCH($U72&amp;W$11,$A$2:$A$2260&amp;$B$2:$B$2260,),3)</f>
        <v>6.92</v>
      </c>
      <c r="X72">
        <f t="shared" si="0"/>
        <v>8.4640200000000014</v>
      </c>
      <c r="Y72">
        <f t="shared" si="1"/>
        <v>0.75597999999999921</v>
      </c>
    </row>
    <row r="73" spans="1:25" x14ac:dyDescent="0.25">
      <c r="A73">
        <v>1821</v>
      </c>
      <c r="B73" t="s">
        <v>6</v>
      </c>
      <c r="C73">
        <v>9.08</v>
      </c>
      <c r="D73">
        <v>9.7020833333333307</v>
      </c>
      <c r="F73" s="2">
        <v>1821</v>
      </c>
      <c r="G73">
        <f t="array" ref="G73">INDEX($A$2:$D$2260,MATCH($F73&amp;G$1,$A$2:$A$2260&amp;$B$2:$B$2260,),4)</f>
        <v>9.7020833333333307</v>
      </c>
      <c r="H73">
        <f t="array" ref="H73">INDEX($A$2:$D$2260,MATCH($F73&amp;H$1,$A$2:$A$2260&amp;$B$2:$B$2260,),4)</f>
        <v>7.6797222222222201</v>
      </c>
      <c r="I73">
        <f t="array" ref="I73">INDEX($A$2:$D$2260,MATCH($F73&amp;I$1,$A$2:$A$2260&amp;$B$2:$B$2260,),4)</f>
        <v>8.0565277777777702</v>
      </c>
      <c r="J73" t="e">
        <f t="array" ref="J73">INDEX($A$2:$D$2260,MATCH($F73&amp;J$1,$A$2:$A$2260&amp;$B$2:$B$2260,),4)</f>
        <v>#N/A</v>
      </c>
      <c r="K73" t="e">
        <f t="array" ref="K73">INDEX($A$2:$D$2260,MATCH($F73&amp;K$1,$A$2:$A$2260&amp;$B$2:$B$2260,),4)</f>
        <v>#N/A</v>
      </c>
      <c r="L73">
        <f t="array" ref="L73">INDEX($A$2:$D$2260,MATCH($F73&amp;L$1,$A$2:$A$2260&amp;$B$2:$B$2260,),4)</f>
        <v>3.7440277777777702</v>
      </c>
      <c r="M73">
        <f t="array" ref="M73">INDEX($A$2:$D$2260,MATCH($F73&amp;M$1,$A$2:$A$2260&amp;$B$2:$B$2260,),4)</f>
        <v>4.4865277777777699</v>
      </c>
      <c r="N73" t="e">
        <f t="array" ref="N73">INDEX($A$2:$D$2260,MATCH($F73&amp;N$1,$A$2:$A$2260&amp;$B$2:$B$2260,),4)</f>
        <v>#N/A</v>
      </c>
      <c r="O73">
        <f t="array" ref="O73">INDEX($A$2:$D$2260,MATCH($F73&amp;O$1,$A$2:$A$2260&amp;$B$2:$B$2260,),4)</f>
        <v>6.1480555555555503</v>
      </c>
      <c r="P73" t="e">
        <f t="array" ref="P73">INDEX($A$2:$D$2260,MATCH($F73&amp;P$1,$A$2:$A$2260&amp;$B$2:$B$2260,),4)</f>
        <v>#N/A</v>
      </c>
      <c r="U73" s="2">
        <v>1811</v>
      </c>
      <c r="V73">
        <f t="array" ref="V73">INDEX($A$2:$D$2260,MATCH($U73&amp;V$11,$A$2:$A$2260&amp;$B$2:$B$2260,),3)</f>
        <v>9.3699999999999992</v>
      </c>
      <c r="W73">
        <f t="array" ref="W73">INDEX($A$2:$D$2260,MATCH($U73&amp;W$11,$A$2:$A$2260&amp;$B$2:$B$2260,),3)</f>
        <v>6.86</v>
      </c>
      <c r="X73">
        <f t="shared" si="0"/>
        <v>8.3970600000000015</v>
      </c>
      <c r="Y73">
        <f t="shared" si="1"/>
        <v>0.9729399999999977</v>
      </c>
    </row>
    <row r="74" spans="1:25" x14ac:dyDescent="0.25">
      <c r="A74">
        <v>1822</v>
      </c>
      <c r="B74" t="s">
        <v>6</v>
      </c>
      <c r="C74">
        <v>9.8699999999999992</v>
      </c>
      <c r="D74">
        <v>9.7043835616438301</v>
      </c>
      <c r="F74" s="2">
        <v>1822</v>
      </c>
      <c r="G74">
        <f t="array" ref="G74">INDEX($A$2:$D$2260,MATCH($F74&amp;G$1,$A$2:$A$2260&amp;$B$2:$B$2260,),4)</f>
        <v>9.7043835616438301</v>
      </c>
      <c r="H74">
        <f t="array" ref="H74">INDEX($A$2:$D$2260,MATCH($F74&amp;H$1,$A$2:$A$2260&amp;$B$2:$B$2260,),4)</f>
        <v>7.7004109589040999</v>
      </c>
      <c r="I74">
        <f t="array" ref="I74">INDEX($A$2:$D$2260,MATCH($F74&amp;I$1,$A$2:$A$2260&amp;$B$2:$B$2260,),4)</f>
        <v>8.0583561643835608</v>
      </c>
      <c r="J74" t="e">
        <f t="array" ref="J74">INDEX($A$2:$D$2260,MATCH($F74&amp;J$1,$A$2:$A$2260&amp;$B$2:$B$2260,),4)</f>
        <v>#N/A</v>
      </c>
      <c r="K74" t="e">
        <f t="array" ref="K74">INDEX($A$2:$D$2260,MATCH($F74&amp;K$1,$A$2:$A$2260&amp;$B$2:$B$2260,),4)</f>
        <v>#N/A</v>
      </c>
      <c r="L74">
        <f t="array" ref="L74">INDEX($A$2:$D$2260,MATCH($F74&amp;L$1,$A$2:$A$2260&amp;$B$2:$B$2260,),4)</f>
        <v>3.76136986301369</v>
      </c>
      <c r="M74">
        <f t="array" ref="M74">INDEX($A$2:$D$2260,MATCH($F74&amp;M$1,$A$2:$A$2260&amp;$B$2:$B$2260,),4)</f>
        <v>4.5052054794520497</v>
      </c>
      <c r="N74" t="e">
        <f t="array" ref="N74">INDEX($A$2:$D$2260,MATCH($F74&amp;N$1,$A$2:$A$2260&amp;$B$2:$B$2260,),4)</f>
        <v>#N/A</v>
      </c>
      <c r="O74">
        <f t="array" ref="O74">INDEX($A$2:$D$2260,MATCH($F74&amp;O$1,$A$2:$A$2260&amp;$B$2:$B$2260,),4)</f>
        <v>6.17630136986301</v>
      </c>
      <c r="P74" t="e">
        <f t="array" ref="P74">INDEX($A$2:$D$2260,MATCH($F74&amp;P$1,$A$2:$A$2260&amp;$B$2:$B$2260,),4)</f>
        <v>#N/A</v>
      </c>
      <c r="U74" s="2">
        <v>1812</v>
      </c>
      <c r="V74">
        <f t="array" ref="V74">INDEX($A$2:$D$2260,MATCH($U74&amp;V$11,$A$2:$A$2260&amp;$B$2:$B$2260,),3)</f>
        <v>8.34</v>
      </c>
      <c r="W74">
        <f t="array" ref="W74">INDEX($A$2:$D$2260,MATCH($U74&amp;W$11,$A$2:$A$2260&amp;$B$2:$B$2260,),3)</f>
        <v>7.05</v>
      </c>
      <c r="X74">
        <f t="shared" si="0"/>
        <v>8.6091000000000015</v>
      </c>
      <c r="Y74">
        <f t="shared" si="1"/>
        <v>-0.26910000000000167</v>
      </c>
    </row>
    <row r="75" spans="1:25" x14ac:dyDescent="0.25">
      <c r="A75">
        <v>1823</v>
      </c>
      <c r="B75" t="s">
        <v>6</v>
      </c>
      <c r="C75">
        <v>9.31</v>
      </c>
      <c r="D75">
        <v>9.6990540540540504</v>
      </c>
      <c r="F75" s="2">
        <v>1823</v>
      </c>
      <c r="G75">
        <f t="array" ref="G75">INDEX($A$2:$D$2260,MATCH($F75&amp;G$1,$A$2:$A$2260&amp;$B$2:$B$2260,),4)</f>
        <v>9.6990540540540504</v>
      </c>
      <c r="H75">
        <f t="array" ref="H75">INDEX($A$2:$D$2260,MATCH($F75&amp;H$1,$A$2:$A$2260&amp;$B$2:$B$2260,),4)</f>
        <v>7.6956756756756697</v>
      </c>
      <c r="I75">
        <f t="array" ref="I75">INDEX($A$2:$D$2260,MATCH($F75&amp;I$1,$A$2:$A$2260&amp;$B$2:$B$2260,),4)</f>
        <v>8.0537837837837802</v>
      </c>
      <c r="J75" t="e">
        <f t="array" ref="J75">INDEX($A$2:$D$2260,MATCH($F75&amp;J$1,$A$2:$A$2260&amp;$B$2:$B$2260,),4)</f>
        <v>#N/A</v>
      </c>
      <c r="K75" t="e">
        <f t="array" ref="K75">INDEX($A$2:$D$2260,MATCH($F75&amp;K$1,$A$2:$A$2260&amp;$B$2:$B$2260,),4)</f>
        <v>#N/A</v>
      </c>
      <c r="L75">
        <f t="array" ref="L75">INDEX($A$2:$D$2260,MATCH($F75&amp;L$1,$A$2:$A$2260&amp;$B$2:$B$2260,),4)</f>
        <v>3.76445945945945</v>
      </c>
      <c r="M75">
        <f t="array" ref="M75">INDEX($A$2:$D$2260,MATCH($F75&amp;M$1,$A$2:$A$2260&amp;$B$2:$B$2260,),4)</f>
        <v>4.5013513513513503</v>
      </c>
      <c r="N75" t="e">
        <f t="array" ref="N75">INDEX($A$2:$D$2260,MATCH($F75&amp;N$1,$A$2:$A$2260&amp;$B$2:$B$2260,),4)</f>
        <v>#N/A</v>
      </c>
      <c r="O75">
        <f t="array" ref="O75">INDEX($A$2:$D$2260,MATCH($F75&amp;O$1,$A$2:$A$2260&amp;$B$2:$B$2260,),4)</f>
        <v>6.1794594594594496</v>
      </c>
      <c r="P75" t="e">
        <f t="array" ref="P75">INDEX($A$2:$D$2260,MATCH($F75&amp;P$1,$A$2:$A$2260&amp;$B$2:$B$2260,),4)</f>
        <v>#N/A</v>
      </c>
      <c r="U75" s="2">
        <v>1813</v>
      </c>
      <c r="V75">
        <f t="array" ref="V75">INDEX($A$2:$D$2260,MATCH($U75&amp;V$11,$A$2:$A$2260&amp;$B$2:$B$2260,),3)</f>
        <v>9.67</v>
      </c>
      <c r="W75">
        <f t="array" ref="W75">INDEX($A$2:$D$2260,MATCH($U75&amp;W$11,$A$2:$A$2260&amp;$B$2:$B$2260,),3)</f>
        <v>7.74</v>
      </c>
      <c r="X75">
        <f t="shared" si="0"/>
        <v>9.3791400000000014</v>
      </c>
      <c r="Y75">
        <f t="shared" si="1"/>
        <v>0.29085999999999856</v>
      </c>
    </row>
    <row r="76" spans="1:25" x14ac:dyDescent="0.25">
      <c r="A76">
        <v>1824</v>
      </c>
      <c r="B76" t="s">
        <v>6</v>
      </c>
      <c r="C76">
        <v>9.57</v>
      </c>
      <c r="D76">
        <v>9.6973333333333294</v>
      </c>
      <c r="F76" s="2">
        <v>1824</v>
      </c>
      <c r="G76">
        <f t="array" ref="G76">INDEX($A$2:$D$2260,MATCH($F76&amp;G$1,$A$2:$A$2260&amp;$B$2:$B$2260,),4)</f>
        <v>9.6973333333333294</v>
      </c>
      <c r="H76">
        <f t="array" ref="H76">INDEX($A$2:$D$2260,MATCH($F76&amp;H$1,$A$2:$A$2260&amp;$B$2:$B$2260,),4)</f>
        <v>7.7074666666666598</v>
      </c>
      <c r="I76">
        <f t="array" ref="I76">INDEX($A$2:$D$2260,MATCH($F76&amp;I$1,$A$2:$A$2260&amp;$B$2:$B$2260,),4)</f>
        <v>8.0603999999999996</v>
      </c>
      <c r="J76" t="e">
        <f t="array" ref="J76">INDEX($A$2:$D$2260,MATCH($F76&amp;J$1,$A$2:$A$2260&amp;$B$2:$B$2260,),4)</f>
        <v>#N/A</v>
      </c>
      <c r="K76" t="e">
        <f t="array" ref="K76">INDEX($A$2:$D$2260,MATCH($F76&amp;K$1,$A$2:$A$2260&amp;$B$2:$B$2260,),4)</f>
        <v>#N/A</v>
      </c>
      <c r="L76">
        <f t="array" ref="L76">INDEX($A$2:$D$2260,MATCH($F76&amp;L$1,$A$2:$A$2260&amp;$B$2:$B$2260,),4)</f>
        <v>3.7806666666666602</v>
      </c>
      <c r="M76">
        <f t="array" ref="M76">INDEX($A$2:$D$2260,MATCH($F76&amp;M$1,$A$2:$A$2260&amp;$B$2:$B$2260,),4)</f>
        <v>4.5065333333333299</v>
      </c>
      <c r="N76" t="e">
        <f t="array" ref="N76">INDEX($A$2:$D$2260,MATCH($F76&amp;N$1,$A$2:$A$2260&amp;$B$2:$B$2260,),4)</f>
        <v>#N/A</v>
      </c>
      <c r="O76">
        <f t="array" ref="O76">INDEX($A$2:$D$2260,MATCH($F76&amp;O$1,$A$2:$A$2260&amp;$B$2:$B$2260,),4)</f>
        <v>6.1962666666666602</v>
      </c>
      <c r="P76" t="e">
        <f t="array" ref="P76">INDEX($A$2:$D$2260,MATCH($F76&amp;P$1,$A$2:$A$2260&amp;$B$2:$B$2260,),4)</f>
        <v>#N/A</v>
      </c>
      <c r="U76" s="2">
        <v>1814</v>
      </c>
      <c r="V76">
        <f t="array" ref="V76">INDEX($A$2:$D$2260,MATCH($U76&amp;V$11,$A$2:$A$2260&amp;$B$2:$B$2260,),3)</f>
        <v>9.5500000000000007</v>
      </c>
      <c r="W76">
        <f t="array" ref="W76">INDEX($A$2:$D$2260,MATCH($U76&amp;W$11,$A$2:$A$2260&amp;$B$2:$B$2260,),3)</f>
        <v>7.59</v>
      </c>
      <c r="X76">
        <f t="shared" si="0"/>
        <v>9.2117400000000007</v>
      </c>
      <c r="Y76">
        <f t="shared" si="1"/>
        <v>0.33826000000000001</v>
      </c>
    </row>
    <row r="77" spans="1:25" x14ac:dyDescent="0.25">
      <c r="A77">
        <v>1825</v>
      </c>
      <c r="B77" t="s">
        <v>6</v>
      </c>
      <c r="C77">
        <v>10.87</v>
      </c>
      <c r="D77">
        <v>9.7127631578947309</v>
      </c>
      <c r="F77" s="2">
        <v>1825</v>
      </c>
      <c r="G77">
        <f t="array" ref="G77">INDEX($A$2:$D$2260,MATCH($F77&amp;G$1,$A$2:$A$2260&amp;$B$2:$B$2260,),4)</f>
        <v>9.7127631578947309</v>
      </c>
      <c r="H77">
        <f t="array" ref="H77">INDEX($A$2:$D$2260,MATCH($F77&amp;H$1,$A$2:$A$2260&amp;$B$2:$B$2260,),4)</f>
        <v>7.71684210526315</v>
      </c>
      <c r="I77">
        <f t="array" ref="I77">INDEX($A$2:$D$2260,MATCH($F77&amp;I$1,$A$2:$A$2260&amp;$B$2:$B$2260,),4)</f>
        <v>8.0647368421052601</v>
      </c>
      <c r="J77" t="e">
        <f t="array" ref="J77">INDEX($A$2:$D$2260,MATCH($F77&amp;J$1,$A$2:$A$2260&amp;$B$2:$B$2260,),4)</f>
        <v>#N/A</v>
      </c>
      <c r="K77" t="e">
        <f t="array" ref="K77">INDEX($A$2:$D$2260,MATCH($F77&amp;K$1,$A$2:$A$2260&amp;$B$2:$B$2260,),4)</f>
        <v>#N/A</v>
      </c>
      <c r="L77">
        <f t="array" ref="L77">INDEX($A$2:$D$2260,MATCH($F77&amp;L$1,$A$2:$A$2260&amp;$B$2:$B$2260,),4)</f>
        <v>3.7782894736842101</v>
      </c>
      <c r="M77">
        <f t="array" ref="M77">INDEX($A$2:$D$2260,MATCH($F77&amp;M$1,$A$2:$A$2260&amp;$B$2:$B$2260,),4)</f>
        <v>4.51394736842105</v>
      </c>
      <c r="N77" t="e">
        <f t="array" ref="N77">INDEX($A$2:$D$2260,MATCH($F77&amp;N$1,$A$2:$A$2260&amp;$B$2:$B$2260,),4)</f>
        <v>#N/A</v>
      </c>
      <c r="O77">
        <f t="array" ref="O77">INDEX($A$2:$D$2260,MATCH($F77&amp;O$1,$A$2:$A$2260&amp;$B$2:$B$2260,),4)</f>
        <v>6.20552631578947</v>
      </c>
      <c r="P77" t="e">
        <f t="array" ref="P77">INDEX($A$2:$D$2260,MATCH($F77&amp;P$1,$A$2:$A$2260&amp;$B$2:$B$2260,),4)</f>
        <v>#N/A</v>
      </c>
      <c r="U77" s="2">
        <v>1815</v>
      </c>
      <c r="V77">
        <f t="array" ref="V77">INDEX($A$2:$D$2260,MATCH($U77&amp;V$11,$A$2:$A$2260&amp;$B$2:$B$2260,),3)</f>
        <v>8.86</v>
      </c>
      <c r="W77">
        <f t="array" ref="W77">INDEX($A$2:$D$2260,MATCH($U77&amp;W$11,$A$2:$A$2260&amp;$B$2:$B$2260,),3)</f>
        <v>7.24</v>
      </c>
      <c r="X77">
        <f t="shared" ref="X77:X140" si="2">1.116*W77+0.7413</f>
        <v>8.8211400000000015</v>
      </c>
      <c r="Y77">
        <f t="shared" ref="Y77:Y140" si="3">V77-(1.116*W77+0.7413)</f>
        <v>3.8859999999997896E-2</v>
      </c>
    </row>
    <row r="78" spans="1:25" x14ac:dyDescent="0.25">
      <c r="A78">
        <v>1826</v>
      </c>
      <c r="B78" t="s">
        <v>6</v>
      </c>
      <c r="C78">
        <v>10.19</v>
      </c>
      <c r="D78">
        <v>9.7189610389610301</v>
      </c>
      <c r="F78" s="2">
        <v>1826</v>
      </c>
      <c r="G78">
        <f t="array" ref="G78">INDEX($A$2:$D$2260,MATCH($F78&amp;G$1,$A$2:$A$2260&amp;$B$2:$B$2260,),4)</f>
        <v>9.7189610389610301</v>
      </c>
      <c r="H78">
        <f t="array" ref="H78">INDEX($A$2:$D$2260,MATCH($F78&amp;H$1,$A$2:$A$2260&amp;$B$2:$B$2260,),4)</f>
        <v>7.7305194805194803</v>
      </c>
      <c r="I78">
        <f t="array" ref="I78">INDEX($A$2:$D$2260,MATCH($F78&amp;I$1,$A$2:$A$2260&amp;$B$2:$B$2260,),4)</f>
        <v>8.0685714285714205</v>
      </c>
      <c r="J78" t="e">
        <f t="array" ref="J78">INDEX($A$2:$D$2260,MATCH($F78&amp;J$1,$A$2:$A$2260&amp;$B$2:$B$2260,),4)</f>
        <v>#N/A</v>
      </c>
      <c r="K78" t="e">
        <f t="array" ref="K78">INDEX($A$2:$D$2260,MATCH($F78&amp;K$1,$A$2:$A$2260&amp;$B$2:$B$2260,),4)</f>
        <v>#N/A</v>
      </c>
      <c r="L78">
        <f t="array" ref="L78">INDEX($A$2:$D$2260,MATCH($F78&amp;L$1,$A$2:$A$2260&amp;$B$2:$B$2260,),4)</f>
        <v>3.7920779220779202</v>
      </c>
      <c r="M78">
        <f t="array" ref="M78">INDEX($A$2:$D$2260,MATCH($F78&amp;M$1,$A$2:$A$2260&amp;$B$2:$B$2260,),4)</f>
        <v>4.5177922077922004</v>
      </c>
      <c r="N78" t="e">
        <f t="array" ref="N78">INDEX($A$2:$D$2260,MATCH($F78&amp;N$1,$A$2:$A$2260&amp;$B$2:$B$2260,),4)</f>
        <v>#N/A</v>
      </c>
      <c r="O78">
        <f t="array" ref="O78">INDEX($A$2:$D$2260,MATCH($F78&amp;O$1,$A$2:$A$2260&amp;$B$2:$B$2260,),4)</f>
        <v>6.2236363636363601</v>
      </c>
      <c r="P78" t="e">
        <f t="array" ref="P78">INDEX($A$2:$D$2260,MATCH($F78&amp;P$1,$A$2:$A$2260&amp;$B$2:$B$2260,),4)</f>
        <v>#N/A</v>
      </c>
      <c r="U78" s="2">
        <v>1816</v>
      </c>
      <c r="V78">
        <f t="array" ref="V78">INDEX($A$2:$D$2260,MATCH($U78&amp;V$11,$A$2:$A$2260&amp;$B$2:$B$2260,),3)</f>
        <v>8.27</v>
      </c>
      <c r="W78">
        <f t="array" ref="W78">INDEX($A$2:$D$2260,MATCH($U78&amp;W$11,$A$2:$A$2260&amp;$B$2:$B$2260,),3)</f>
        <v>6.94</v>
      </c>
      <c r="X78">
        <f t="shared" si="2"/>
        <v>8.486340000000002</v>
      </c>
      <c r="Y78">
        <f t="shared" si="3"/>
        <v>-0.21634000000000242</v>
      </c>
    </row>
    <row r="79" spans="1:25" x14ac:dyDescent="0.25">
      <c r="A79">
        <v>1827</v>
      </c>
      <c r="B79" t="s">
        <v>6</v>
      </c>
      <c r="C79">
        <v>10.58</v>
      </c>
      <c r="D79">
        <v>9.73</v>
      </c>
      <c r="F79" s="2">
        <v>1827</v>
      </c>
      <c r="G79">
        <f t="array" ref="G79">INDEX($A$2:$D$2260,MATCH($F79&amp;G$1,$A$2:$A$2260&amp;$B$2:$B$2260,),4)</f>
        <v>9.73</v>
      </c>
      <c r="H79">
        <f t="array" ref="H79">INDEX($A$2:$D$2260,MATCH($F79&amp;H$1,$A$2:$A$2260&amp;$B$2:$B$2260,),4)</f>
        <v>7.7323076923076899</v>
      </c>
      <c r="I79">
        <f t="array" ref="I79">INDEX($A$2:$D$2260,MATCH($F79&amp;I$1,$A$2:$A$2260&amp;$B$2:$B$2260,),4)</f>
        <v>8.0780769230769192</v>
      </c>
      <c r="J79" t="e">
        <f t="array" ref="J79">INDEX($A$2:$D$2260,MATCH($F79&amp;J$1,$A$2:$A$2260&amp;$B$2:$B$2260,),4)</f>
        <v>#N/A</v>
      </c>
      <c r="K79" t="e">
        <f t="array" ref="K79">INDEX($A$2:$D$2260,MATCH($F79&amp;K$1,$A$2:$A$2260&amp;$B$2:$B$2260,),4)</f>
        <v>#N/A</v>
      </c>
      <c r="L79">
        <f t="array" ref="L79">INDEX($A$2:$D$2260,MATCH($F79&amp;L$1,$A$2:$A$2260&amp;$B$2:$B$2260,),4)</f>
        <v>3.7994871794871701</v>
      </c>
      <c r="M79">
        <f t="array" ref="M79">INDEX($A$2:$D$2260,MATCH($F79&amp;M$1,$A$2:$A$2260&amp;$B$2:$B$2260,),4)</f>
        <v>4.52025641025641</v>
      </c>
      <c r="N79" t="e">
        <f t="array" ref="N79">INDEX($A$2:$D$2260,MATCH($F79&amp;N$1,$A$2:$A$2260&amp;$B$2:$B$2260,),4)</f>
        <v>#N/A</v>
      </c>
      <c r="O79">
        <f t="array" ref="O79">INDEX($A$2:$D$2260,MATCH($F79&amp;O$1,$A$2:$A$2260&amp;$B$2:$B$2260,),4)</f>
        <v>6.2283333333333299</v>
      </c>
      <c r="P79" t="e">
        <f t="array" ref="P79">INDEX($A$2:$D$2260,MATCH($F79&amp;P$1,$A$2:$A$2260&amp;$B$2:$B$2260,),4)</f>
        <v>#N/A</v>
      </c>
      <c r="U79" s="2">
        <v>1817</v>
      </c>
      <c r="V79">
        <f t="array" ref="V79">INDEX($A$2:$D$2260,MATCH($U79&amp;V$11,$A$2:$A$2260&amp;$B$2:$B$2260,),3)</f>
        <v>8.5399999999999991</v>
      </c>
      <c r="W79">
        <f t="array" ref="W79">INDEX($A$2:$D$2260,MATCH($U79&amp;W$11,$A$2:$A$2260&amp;$B$2:$B$2260,),3)</f>
        <v>6.98</v>
      </c>
      <c r="X79">
        <f t="shared" si="2"/>
        <v>8.5309800000000013</v>
      </c>
      <c r="Y79">
        <f t="shared" si="3"/>
        <v>9.0199999999978075E-3</v>
      </c>
    </row>
    <row r="80" spans="1:25" x14ac:dyDescent="0.25">
      <c r="A80">
        <v>1828</v>
      </c>
      <c r="B80" t="s">
        <v>6</v>
      </c>
      <c r="C80">
        <v>11</v>
      </c>
      <c r="D80">
        <v>9.7460759493670803</v>
      </c>
      <c r="F80" s="2">
        <v>1828</v>
      </c>
      <c r="G80">
        <f t="array" ref="G80">INDEX($A$2:$D$2260,MATCH($F80&amp;G$1,$A$2:$A$2260&amp;$B$2:$B$2260,),4)</f>
        <v>9.7460759493670803</v>
      </c>
      <c r="H80">
        <f t="array" ref="H80">INDEX($A$2:$D$2260,MATCH($F80&amp;H$1,$A$2:$A$2260&amp;$B$2:$B$2260,),4)</f>
        <v>7.7355696202531599</v>
      </c>
      <c r="I80">
        <f t="array" ref="I80">INDEX($A$2:$D$2260,MATCH($F80&amp;I$1,$A$2:$A$2260&amp;$B$2:$B$2260,),4)</f>
        <v>8.0792405063291106</v>
      </c>
      <c r="J80" t="e">
        <f t="array" ref="J80">INDEX($A$2:$D$2260,MATCH($F80&amp;J$1,$A$2:$A$2260&amp;$B$2:$B$2260,),4)</f>
        <v>#N/A</v>
      </c>
      <c r="K80" t="e">
        <f t="array" ref="K80">INDEX($A$2:$D$2260,MATCH($F80&amp;K$1,$A$2:$A$2260&amp;$B$2:$B$2260,),4)</f>
        <v>#N/A</v>
      </c>
      <c r="L80">
        <f t="array" ref="L80">INDEX($A$2:$D$2260,MATCH($F80&amp;L$1,$A$2:$A$2260&amp;$B$2:$B$2260,),4)</f>
        <v>3.7865822784810099</v>
      </c>
      <c r="M80">
        <f t="array" ref="M80">INDEX($A$2:$D$2260,MATCH($F80&amp;M$1,$A$2:$A$2260&amp;$B$2:$B$2260,),4)</f>
        <v>4.5265822784810101</v>
      </c>
      <c r="N80" t="e">
        <f t="array" ref="N80">INDEX($A$2:$D$2260,MATCH($F80&amp;N$1,$A$2:$A$2260&amp;$B$2:$B$2260,),4)</f>
        <v>#N/A</v>
      </c>
      <c r="O80">
        <f t="array" ref="O80">INDEX($A$2:$D$2260,MATCH($F80&amp;O$1,$A$2:$A$2260&amp;$B$2:$B$2260,),4)</f>
        <v>6.2259493670886004</v>
      </c>
      <c r="P80" t="e">
        <f t="array" ref="P80">INDEX($A$2:$D$2260,MATCH($F80&amp;P$1,$A$2:$A$2260&amp;$B$2:$B$2260,),4)</f>
        <v>#N/A</v>
      </c>
      <c r="U80" s="2">
        <v>1818</v>
      </c>
      <c r="V80">
        <f t="array" ref="V80">INDEX($A$2:$D$2260,MATCH($U80&amp;V$11,$A$2:$A$2260&amp;$B$2:$B$2260,),3)</f>
        <v>9.42</v>
      </c>
      <c r="W80">
        <f t="array" ref="W80">INDEX($A$2:$D$2260,MATCH($U80&amp;W$11,$A$2:$A$2260&amp;$B$2:$B$2260,),3)</f>
        <v>7.83</v>
      </c>
      <c r="X80">
        <f t="shared" si="2"/>
        <v>9.4795800000000021</v>
      </c>
      <c r="Y80">
        <f t="shared" si="3"/>
        <v>-5.9580000000002187E-2</v>
      </c>
    </row>
    <row r="81" spans="1:25" x14ac:dyDescent="0.25">
      <c r="A81">
        <v>1829</v>
      </c>
      <c r="B81" t="s">
        <v>6</v>
      </c>
      <c r="C81">
        <v>9.94</v>
      </c>
      <c r="D81">
        <v>9.7484999999999999</v>
      </c>
      <c r="F81" s="2">
        <v>1829</v>
      </c>
      <c r="G81">
        <f t="array" ref="G81">INDEX($A$2:$D$2260,MATCH($F81&amp;G$1,$A$2:$A$2260&amp;$B$2:$B$2260,),4)</f>
        <v>9.7484999999999999</v>
      </c>
      <c r="H81">
        <f t="array" ref="H81">INDEX($A$2:$D$2260,MATCH($F81&amp;H$1,$A$2:$A$2260&amp;$B$2:$B$2260,),4)</f>
        <v>7.7110000000000003</v>
      </c>
      <c r="I81">
        <f t="array" ref="I81">INDEX($A$2:$D$2260,MATCH($F81&amp;I$1,$A$2:$A$2260&amp;$B$2:$B$2260,),4)</f>
        <v>8.0775000000000006</v>
      </c>
      <c r="J81" t="e">
        <f t="array" ref="J81">INDEX($A$2:$D$2260,MATCH($F81&amp;J$1,$A$2:$A$2260&amp;$B$2:$B$2260,),4)</f>
        <v>#N/A</v>
      </c>
      <c r="K81" t="e">
        <f t="array" ref="K81">INDEX($A$2:$D$2260,MATCH($F81&amp;K$1,$A$2:$A$2260&amp;$B$2:$B$2260,),4)</f>
        <v>#N/A</v>
      </c>
      <c r="L81">
        <f t="array" ref="L81">INDEX($A$2:$D$2260,MATCH($F81&amp;L$1,$A$2:$A$2260&amp;$B$2:$B$2260,),4)</f>
        <v>3.7698749999999999</v>
      </c>
      <c r="M81">
        <f t="array" ref="M81">INDEX($A$2:$D$2260,MATCH($F81&amp;M$1,$A$2:$A$2260&amp;$B$2:$B$2260,),4)</f>
        <v>4.5048750000000002</v>
      </c>
      <c r="N81" t="e">
        <f t="array" ref="N81">INDEX($A$2:$D$2260,MATCH($F81&amp;N$1,$A$2:$A$2260&amp;$B$2:$B$2260,),4)</f>
        <v>#N/A</v>
      </c>
      <c r="O81">
        <f t="array" ref="O81">INDEX($A$2:$D$2260,MATCH($F81&amp;O$1,$A$2:$A$2260&amp;$B$2:$B$2260,),4)</f>
        <v>6.1998749999999996</v>
      </c>
      <c r="P81" t="e">
        <f t="array" ref="P81">INDEX($A$2:$D$2260,MATCH($F81&amp;P$1,$A$2:$A$2260&amp;$B$2:$B$2260,),4)</f>
        <v>#N/A</v>
      </c>
      <c r="U81" s="2">
        <v>1819</v>
      </c>
      <c r="V81">
        <f t="array" ref="V81">INDEX($A$2:$D$2260,MATCH($U81&amp;V$11,$A$2:$A$2260&amp;$B$2:$B$2260,),3)</f>
        <v>9.19</v>
      </c>
      <c r="W81">
        <f t="array" ref="W81">INDEX($A$2:$D$2260,MATCH($U81&amp;W$11,$A$2:$A$2260&amp;$B$2:$B$2260,),3)</f>
        <v>7.37</v>
      </c>
      <c r="X81">
        <f t="shared" si="2"/>
        <v>8.9662200000000016</v>
      </c>
      <c r="Y81">
        <f t="shared" si="3"/>
        <v>0.22377999999999787</v>
      </c>
    </row>
    <row r="82" spans="1:25" x14ac:dyDescent="0.25">
      <c r="A82">
        <v>1830</v>
      </c>
      <c r="B82" t="s">
        <v>6</v>
      </c>
      <c r="C82">
        <v>11.11</v>
      </c>
      <c r="D82">
        <v>9.7653086419753006</v>
      </c>
      <c r="F82" s="2">
        <v>1830</v>
      </c>
      <c r="G82">
        <f t="array" ref="G82">INDEX($A$2:$D$2260,MATCH($F82&amp;G$1,$A$2:$A$2260&amp;$B$2:$B$2260,),4)</f>
        <v>9.7653086419753006</v>
      </c>
      <c r="H82">
        <f t="array" ref="H82">INDEX($A$2:$D$2260,MATCH($F82&amp;H$1,$A$2:$A$2260&amp;$B$2:$B$2260,),4)</f>
        <v>7.70271604938271</v>
      </c>
      <c r="I82">
        <f t="array" ref="I82">INDEX($A$2:$D$2260,MATCH($F82&amp;I$1,$A$2:$A$2260&amp;$B$2:$B$2260,),4)</f>
        <v>8.0829629629629594</v>
      </c>
      <c r="J82" t="e">
        <f t="array" ref="J82">INDEX($A$2:$D$2260,MATCH($F82&amp;J$1,$A$2:$A$2260&amp;$B$2:$B$2260,),4)</f>
        <v>#N/A</v>
      </c>
      <c r="K82" t="e">
        <f t="array" ref="K82">INDEX($A$2:$D$2260,MATCH($F82&amp;K$1,$A$2:$A$2260&amp;$B$2:$B$2260,),4)</f>
        <v>#N/A</v>
      </c>
      <c r="L82">
        <f t="array" ref="L82">INDEX($A$2:$D$2260,MATCH($F82&amp;L$1,$A$2:$A$2260&amp;$B$2:$B$2260,),4)</f>
        <v>3.7682716049382701</v>
      </c>
      <c r="M82">
        <f t="array" ref="M82">INDEX($A$2:$D$2260,MATCH($F82&amp;M$1,$A$2:$A$2260&amp;$B$2:$B$2260,),4)</f>
        <v>4.4974074074074002</v>
      </c>
      <c r="N82" t="e">
        <f t="array" ref="N82">INDEX($A$2:$D$2260,MATCH($F82&amp;N$1,$A$2:$A$2260&amp;$B$2:$B$2260,),4)</f>
        <v>#N/A</v>
      </c>
      <c r="O82">
        <f t="array" ref="O82">INDEX($A$2:$D$2260,MATCH($F82&amp;O$1,$A$2:$A$2260&amp;$B$2:$B$2260,),4)</f>
        <v>6.1938271604938198</v>
      </c>
      <c r="P82" t="e">
        <f t="array" ref="P82">INDEX($A$2:$D$2260,MATCH($F82&amp;P$1,$A$2:$A$2260&amp;$B$2:$B$2260,),4)</f>
        <v>#N/A</v>
      </c>
      <c r="U82" s="2">
        <v>1820</v>
      </c>
      <c r="V82">
        <f t="array" ref="V82">INDEX($A$2:$D$2260,MATCH($U82&amp;V$11,$A$2:$A$2260&amp;$B$2:$B$2260,),3)</f>
        <v>9.02</v>
      </c>
      <c r="W82">
        <f t="array" ref="W82">INDEX($A$2:$D$2260,MATCH($U82&amp;W$11,$A$2:$A$2260&amp;$B$2:$B$2260,),3)</f>
        <v>7.62</v>
      </c>
      <c r="X82">
        <f t="shared" si="2"/>
        <v>9.2452200000000015</v>
      </c>
      <c r="Y82">
        <f t="shared" si="3"/>
        <v>-0.22522000000000197</v>
      </c>
    </row>
    <row r="83" spans="1:25" x14ac:dyDescent="0.25">
      <c r="A83">
        <v>1831</v>
      </c>
      <c r="B83" t="s">
        <v>6</v>
      </c>
      <c r="C83">
        <v>9.02</v>
      </c>
      <c r="D83">
        <v>9.7562195121951198</v>
      </c>
      <c r="F83" s="2">
        <v>1831</v>
      </c>
      <c r="G83">
        <f t="array" ref="G83">INDEX($A$2:$D$2260,MATCH($F83&amp;G$1,$A$2:$A$2260&amp;$B$2:$B$2260,),4)</f>
        <v>9.7562195121951198</v>
      </c>
      <c r="H83">
        <f t="array" ref="H83">INDEX($A$2:$D$2260,MATCH($F83&amp;H$1,$A$2:$A$2260&amp;$B$2:$B$2260,),4)</f>
        <v>7.7081707317073098</v>
      </c>
      <c r="I83">
        <f t="array" ref="I83">INDEX($A$2:$D$2260,MATCH($F83&amp;I$1,$A$2:$A$2260&amp;$B$2:$B$2260,),4)</f>
        <v>8.0775609756097495</v>
      </c>
      <c r="J83" t="e">
        <f t="array" ref="J83">INDEX($A$2:$D$2260,MATCH($F83&amp;J$1,$A$2:$A$2260&amp;$B$2:$B$2260,),4)</f>
        <v>#N/A</v>
      </c>
      <c r="K83" t="e">
        <f t="array" ref="K83">INDEX($A$2:$D$2260,MATCH($F83&amp;K$1,$A$2:$A$2260&amp;$B$2:$B$2260,),4)</f>
        <v>#N/A</v>
      </c>
      <c r="L83">
        <f t="array" ref="L83">INDEX($A$2:$D$2260,MATCH($F83&amp;L$1,$A$2:$A$2260&amp;$B$2:$B$2260,),4)</f>
        <v>3.7650000000000001</v>
      </c>
      <c r="M83">
        <f t="array" ref="M83">INDEX($A$2:$D$2260,MATCH($F83&amp;M$1,$A$2:$A$2260&amp;$B$2:$B$2260,),4)</f>
        <v>4.5013414634146303</v>
      </c>
      <c r="N83" t="e">
        <f t="array" ref="N83">INDEX($A$2:$D$2260,MATCH($F83&amp;N$1,$A$2:$A$2260&amp;$B$2:$B$2260,),4)</f>
        <v>#N/A</v>
      </c>
      <c r="O83">
        <f t="array" ref="O83">INDEX($A$2:$D$2260,MATCH($F83&amp;O$1,$A$2:$A$2260&amp;$B$2:$B$2260,),4)</f>
        <v>6.1946341463414596</v>
      </c>
      <c r="P83" t="e">
        <f t="array" ref="P83">INDEX($A$2:$D$2260,MATCH($F83&amp;P$1,$A$2:$A$2260&amp;$B$2:$B$2260,),4)</f>
        <v>#N/A</v>
      </c>
      <c r="U83" s="2">
        <v>1821</v>
      </c>
      <c r="V83">
        <f t="array" ref="V83">INDEX($A$2:$D$2260,MATCH($U83&amp;V$11,$A$2:$A$2260&amp;$B$2:$B$2260,),3)</f>
        <v>9.08</v>
      </c>
      <c r="W83">
        <f t="array" ref="W83">INDEX($A$2:$D$2260,MATCH($U83&amp;W$11,$A$2:$A$2260&amp;$B$2:$B$2260,),3)</f>
        <v>8.09</v>
      </c>
      <c r="X83">
        <f t="shared" si="2"/>
        <v>9.7697400000000005</v>
      </c>
      <c r="Y83">
        <f t="shared" si="3"/>
        <v>-0.68974000000000046</v>
      </c>
    </row>
    <row r="84" spans="1:25" x14ac:dyDescent="0.25">
      <c r="A84">
        <v>1832</v>
      </c>
      <c r="B84" t="s">
        <v>6</v>
      </c>
      <c r="C84">
        <v>10.33</v>
      </c>
      <c r="D84">
        <v>9.7631325301204797</v>
      </c>
      <c r="F84" s="2">
        <v>1832</v>
      </c>
      <c r="G84">
        <f t="array" ref="G84">INDEX($A$2:$D$2260,MATCH($F84&amp;G$1,$A$2:$A$2260&amp;$B$2:$B$2260,),4)</f>
        <v>9.7631325301204797</v>
      </c>
      <c r="H84">
        <f t="array" ref="H84">INDEX($A$2:$D$2260,MATCH($F84&amp;H$1,$A$2:$A$2260&amp;$B$2:$B$2260,),4)</f>
        <v>7.7073493975903604</v>
      </c>
      <c r="I84">
        <f t="array" ref="I84">INDEX($A$2:$D$2260,MATCH($F84&amp;I$1,$A$2:$A$2260&amp;$B$2:$B$2260,),4)</f>
        <v>8.07</v>
      </c>
      <c r="J84" t="e">
        <f t="array" ref="J84">INDEX($A$2:$D$2260,MATCH($F84&amp;J$1,$A$2:$A$2260&amp;$B$2:$B$2260,),4)</f>
        <v>#N/A</v>
      </c>
      <c r="K84" t="e">
        <f t="array" ref="K84">INDEX($A$2:$D$2260,MATCH($F84&amp;K$1,$A$2:$A$2260&amp;$B$2:$B$2260,),4)</f>
        <v>#N/A</v>
      </c>
      <c r="L84">
        <f t="array" ref="L84">INDEX($A$2:$D$2260,MATCH($F84&amp;L$1,$A$2:$A$2260&amp;$B$2:$B$2260,),4)</f>
        <v>3.7512048192770999</v>
      </c>
      <c r="M84">
        <f t="array" ref="M84">INDEX($A$2:$D$2260,MATCH($F84&amp;M$1,$A$2:$A$2260&amp;$B$2:$B$2260,),4)</f>
        <v>4.4983132530120402</v>
      </c>
      <c r="N84" t="e">
        <f t="array" ref="N84">INDEX($A$2:$D$2260,MATCH($F84&amp;N$1,$A$2:$A$2260&amp;$B$2:$B$2260,),4)</f>
        <v>#N/A</v>
      </c>
      <c r="O84">
        <f t="array" ref="O84">INDEX($A$2:$D$2260,MATCH($F84&amp;O$1,$A$2:$A$2260&amp;$B$2:$B$2260,),4)</f>
        <v>6.1934939759036096</v>
      </c>
      <c r="P84" t="e">
        <f t="array" ref="P84">INDEX($A$2:$D$2260,MATCH($F84&amp;P$1,$A$2:$A$2260&amp;$B$2:$B$2260,),4)</f>
        <v>#N/A</v>
      </c>
      <c r="U84" s="2">
        <v>1822</v>
      </c>
      <c r="V84">
        <f t="array" ref="V84">INDEX($A$2:$D$2260,MATCH($U84&amp;V$11,$A$2:$A$2260&amp;$B$2:$B$2260,),3)</f>
        <v>9.8699999999999992</v>
      </c>
      <c r="W84">
        <f t="array" ref="W84">INDEX($A$2:$D$2260,MATCH($U84&amp;W$11,$A$2:$A$2260&amp;$B$2:$B$2260,),3)</f>
        <v>8.19</v>
      </c>
      <c r="X84">
        <f t="shared" si="2"/>
        <v>9.8813400000000016</v>
      </c>
      <c r="Y84">
        <f t="shared" si="3"/>
        <v>-1.1340000000002348E-2</v>
      </c>
    </row>
    <row r="85" spans="1:25" x14ac:dyDescent="0.25">
      <c r="A85">
        <v>1833</v>
      </c>
      <c r="B85" t="s">
        <v>6</v>
      </c>
      <c r="C85">
        <v>10.7</v>
      </c>
      <c r="D85">
        <v>9.7742857142857105</v>
      </c>
      <c r="F85" s="2">
        <v>1833</v>
      </c>
      <c r="G85">
        <f t="array" ref="G85">INDEX($A$2:$D$2260,MATCH($F85&amp;G$1,$A$2:$A$2260&amp;$B$2:$B$2260,),4)</f>
        <v>9.7742857142857105</v>
      </c>
      <c r="H85">
        <f t="array" ref="H85">INDEX($A$2:$D$2260,MATCH($F85&amp;H$1,$A$2:$A$2260&amp;$B$2:$B$2260,),4)</f>
        <v>7.7088095238095198</v>
      </c>
      <c r="I85">
        <f t="array" ref="I85">INDEX($A$2:$D$2260,MATCH($F85&amp;I$1,$A$2:$A$2260&amp;$B$2:$B$2260,),4)</f>
        <v>8.0692857142857104</v>
      </c>
      <c r="J85" t="e">
        <f t="array" ref="J85">INDEX($A$2:$D$2260,MATCH($F85&amp;J$1,$A$2:$A$2260&amp;$B$2:$B$2260,),4)</f>
        <v>#N/A</v>
      </c>
      <c r="K85" t="e">
        <f t="array" ref="K85">INDEX($A$2:$D$2260,MATCH($F85&amp;K$1,$A$2:$A$2260&amp;$B$2:$B$2260,),4)</f>
        <v>#N/A</v>
      </c>
      <c r="L85">
        <f t="array" ref="L85">INDEX($A$2:$D$2260,MATCH($F85&amp;L$1,$A$2:$A$2260&amp;$B$2:$B$2260,),4)</f>
        <v>3.7533333333333299</v>
      </c>
      <c r="M85">
        <f t="array" ref="M85">INDEX($A$2:$D$2260,MATCH($F85&amp;M$1,$A$2:$A$2260&amp;$B$2:$B$2260,),4)</f>
        <v>4.4977380952380903</v>
      </c>
      <c r="N85" t="e">
        <f t="array" ref="N85">INDEX($A$2:$D$2260,MATCH($F85&amp;N$1,$A$2:$A$2260&amp;$B$2:$B$2260,),4)</f>
        <v>#N/A</v>
      </c>
      <c r="O85">
        <f t="array" ref="O85">INDEX($A$2:$D$2260,MATCH($F85&amp;O$1,$A$2:$A$2260&amp;$B$2:$B$2260,),4)</f>
        <v>6.1976190476190398</v>
      </c>
      <c r="P85" t="e">
        <f t="array" ref="P85">INDEX($A$2:$D$2260,MATCH($F85&amp;P$1,$A$2:$A$2260&amp;$B$2:$B$2260,),4)</f>
        <v>#N/A</v>
      </c>
      <c r="U85" s="2">
        <v>1823</v>
      </c>
      <c r="V85">
        <f t="array" ref="V85">INDEX($A$2:$D$2260,MATCH($U85&amp;V$11,$A$2:$A$2260&amp;$B$2:$B$2260,),3)</f>
        <v>9.31</v>
      </c>
      <c r="W85">
        <f t="array" ref="W85">INDEX($A$2:$D$2260,MATCH($U85&amp;W$11,$A$2:$A$2260&amp;$B$2:$B$2260,),3)</f>
        <v>7.72</v>
      </c>
      <c r="X85">
        <f t="shared" si="2"/>
        <v>9.3568200000000008</v>
      </c>
      <c r="Y85">
        <f t="shared" si="3"/>
        <v>-4.6820000000000306E-2</v>
      </c>
    </row>
    <row r="86" spans="1:25" x14ac:dyDescent="0.25">
      <c r="A86">
        <v>1834</v>
      </c>
      <c r="B86" t="s">
        <v>6</v>
      </c>
      <c r="C86">
        <v>10.92</v>
      </c>
      <c r="D86">
        <v>9.7877647058823491</v>
      </c>
      <c r="F86" s="2">
        <v>1834</v>
      </c>
      <c r="G86">
        <f t="array" ref="G86">INDEX($A$2:$D$2260,MATCH($F86&amp;G$1,$A$2:$A$2260&amp;$B$2:$B$2260,),4)</f>
        <v>9.7877647058823491</v>
      </c>
      <c r="H86">
        <f t="array" ref="H86">INDEX($A$2:$D$2260,MATCH($F86&amp;H$1,$A$2:$A$2260&amp;$B$2:$B$2260,),4)</f>
        <v>7.7263529411764704</v>
      </c>
      <c r="I86">
        <f t="array" ref="I86">INDEX($A$2:$D$2260,MATCH($F86&amp;I$1,$A$2:$A$2260&amp;$B$2:$B$2260,),4)</f>
        <v>8.0702352941176407</v>
      </c>
      <c r="J86" t="e">
        <f t="array" ref="J86">INDEX($A$2:$D$2260,MATCH($F86&amp;J$1,$A$2:$A$2260&amp;$B$2:$B$2260,),4)</f>
        <v>#N/A</v>
      </c>
      <c r="K86" t="e">
        <f t="array" ref="K86">INDEX($A$2:$D$2260,MATCH($F86&amp;K$1,$A$2:$A$2260&amp;$B$2:$B$2260,),4)</f>
        <v>#N/A</v>
      </c>
      <c r="L86">
        <f t="array" ref="L86">INDEX($A$2:$D$2260,MATCH($F86&amp;L$1,$A$2:$A$2260&amp;$B$2:$B$2260,),4)</f>
        <v>3.75458823529411</v>
      </c>
      <c r="M86">
        <f t="array" ref="M86">INDEX($A$2:$D$2260,MATCH($F86&amp;M$1,$A$2:$A$2260&amp;$B$2:$B$2260,),4)</f>
        <v>4.5121176470588198</v>
      </c>
      <c r="N86" t="e">
        <f t="array" ref="N86">INDEX($A$2:$D$2260,MATCH($F86&amp;N$1,$A$2:$A$2260&amp;$B$2:$B$2260,),4)</f>
        <v>#N/A</v>
      </c>
      <c r="O86">
        <f t="array" ref="O86">INDEX($A$2:$D$2260,MATCH($F86&amp;O$1,$A$2:$A$2260&amp;$B$2:$B$2260,),4)</f>
        <v>6.21141176470588</v>
      </c>
      <c r="P86" t="e">
        <f t="array" ref="P86">INDEX($A$2:$D$2260,MATCH($F86&amp;P$1,$A$2:$A$2260&amp;$B$2:$B$2260,),4)</f>
        <v>#N/A</v>
      </c>
      <c r="U86" s="2">
        <v>1824</v>
      </c>
      <c r="V86">
        <f t="array" ref="V86">INDEX($A$2:$D$2260,MATCH($U86&amp;V$11,$A$2:$A$2260&amp;$B$2:$B$2260,),3)</f>
        <v>9.57</v>
      </c>
      <c r="W86">
        <f t="array" ref="W86">INDEX($A$2:$D$2260,MATCH($U86&amp;W$11,$A$2:$A$2260&amp;$B$2:$B$2260,),3)</f>
        <v>8.5500000000000007</v>
      </c>
      <c r="X86">
        <f t="shared" si="2"/>
        <v>10.283100000000003</v>
      </c>
      <c r="Y86">
        <f t="shared" si="3"/>
        <v>-0.71310000000000251</v>
      </c>
    </row>
    <row r="87" spans="1:25" x14ac:dyDescent="0.25">
      <c r="A87">
        <v>1835</v>
      </c>
      <c r="B87" t="s">
        <v>6</v>
      </c>
      <c r="C87">
        <v>9.44</v>
      </c>
      <c r="D87">
        <v>9.7837209302325494</v>
      </c>
      <c r="F87" s="2">
        <v>1835</v>
      </c>
      <c r="G87">
        <f t="array" ref="G87">INDEX($A$2:$D$2260,MATCH($F87&amp;G$1,$A$2:$A$2260&amp;$B$2:$B$2260,),4)</f>
        <v>9.7837209302325494</v>
      </c>
      <c r="H87">
        <f t="array" ref="H87">INDEX($A$2:$D$2260,MATCH($F87&amp;H$1,$A$2:$A$2260&amp;$B$2:$B$2260,),4)</f>
        <v>7.7282558139534796</v>
      </c>
      <c r="I87">
        <f t="array" ref="I87">INDEX($A$2:$D$2260,MATCH($F87&amp;I$1,$A$2:$A$2260&amp;$B$2:$B$2260,),4)</f>
        <v>8.0623255813953403</v>
      </c>
      <c r="J87" t="e">
        <f t="array" ref="J87">INDEX($A$2:$D$2260,MATCH($F87&amp;J$1,$A$2:$A$2260&amp;$B$2:$B$2260,),4)</f>
        <v>#N/A</v>
      </c>
      <c r="K87" t="e">
        <f t="array" ref="K87">INDEX($A$2:$D$2260,MATCH($F87&amp;K$1,$A$2:$A$2260&amp;$B$2:$B$2260,),4)</f>
        <v>#N/A</v>
      </c>
      <c r="L87">
        <f t="array" ref="L87">INDEX($A$2:$D$2260,MATCH($F87&amp;L$1,$A$2:$A$2260&amp;$B$2:$B$2260,),4)</f>
        <v>3.74453488372093</v>
      </c>
      <c r="M87">
        <f t="array" ref="M87">INDEX($A$2:$D$2260,MATCH($F87&amp;M$1,$A$2:$A$2260&amp;$B$2:$B$2260,),4)</f>
        <v>4.5069767441860398</v>
      </c>
      <c r="N87" t="e">
        <f t="array" ref="N87">INDEX($A$2:$D$2260,MATCH($F87&amp;N$1,$A$2:$A$2260&amp;$B$2:$B$2260,),4)</f>
        <v>#N/A</v>
      </c>
      <c r="O87">
        <f t="array" ref="O87">INDEX($A$2:$D$2260,MATCH($F87&amp;O$1,$A$2:$A$2260&amp;$B$2:$B$2260,),4)</f>
        <v>6.2115116279069698</v>
      </c>
      <c r="P87" t="e">
        <f t="array" ref="P87">INDEX($A$2:$D$2260,MATCH($F87&amp;P$1,$A$2:$A$2260&amp;$B$2:$B$2260,),4)</f>
        <v>#N/A</v>
      </c>
      <c r="U87" s="2">
        <v>1825</v>
      </c>
      <c r="V87">
        <f t="array" ref="V87">INDEX($A$2:$D$2260,MATCH($U87&amp;V$11,$A$2:$A$2260&amp;$B$2:$B$2260,),3)</f>
        <v>10.87</v>
      </c>
      <c r="W87">
        <f t="array" ref="W87">INDEX($A$2:$D$2260,MATCH($U87&amp;W$11,$A$2:$A$2260&amp;$B$2:$B$2260,),3)</f>
        <v>8.39</v>
      </c>
      <c r="X87">
        <f t="shared" si="2"/>
        <v>10.104540000000002</v>
      </c>
      <c r="Y87">
        <f t="shared" si="3"/>
        <v>0.76545999999999736</v>
      </c>
    </row>
    <row r="88" spans="1:25" x14ac:dyDescent="0.25">
      <c r="A88">
        <v>1836</v>
      </c>
      <c r="B88" t="s">
        <v>6</v>
      </c>
      <c r="C88">
        <v>8.68</v>
      </c>
      <c r="D88">
        <v>9.7710344827586209</v>
      </c>
      <c r="F88" s="2">
        <v>1836</v>
      </c>
      <c r="G88">
        <f t="array" ref="G88">INDEX($A$2:$D$2260,MATCH($F88&amp;G$1,$A$2:$A$2260&amp;$B$2:$B$2260,),4)</f>
        <v>9.7710344827586209</v>
      </c>
      <c r="H88">
        <f t="array" ref="H88">INDEX($A$2:$D$2260,MATCH($F88&amp;H$1,$A$2:$A$2260&amp;$B$2:$B$2260,),4)</f>
        <v>7.7273563218390802</v>
      </c>
      <c r="I88">
        <f t="array" ref="I88">INDEX($A$2:$D$2260,MATCH($F88&amp;I$1,$A$2:$A$2260&amp;$B$2:$B$2260,),4)</f>
        <v>8.0581609195402208</v>
      </c>
      <c r="J88" t="e">
        <f t="array" ref="J88">INDEX($A$2:$D$2260,MATCH($F88&amp;J$1,$A$2:$A$2260&amp;$B$2:$B$2260,),4)</f>
        <v>#N/A</v>
      </c>
      <c r="K88" t="e">
        <f t="array" ref="K88">INDEX($A$2:$D$2260,MATCH($F88&amp;K$1,$A$2:$A$2260&amp;$B$2:$B$2260,),4)</f>
        <v>#N/A</v>
      </c>
      <c r="L88">
        <f t="array" ref="L88">INDEX($A$2:$D$2260,MATCH($F88&amp;L$1,$A$2:$A$2260&amp;$B$2:$B$2260,),4)</f>
        <v>3.7478160919540202</v>
      </c>
      <c r="M88">
        <f t="array" ref="M88">INDEX($A$2:$D$2260,MATCH($F88&amp;M$1,$A$2:$A$2260&amp;$B$2:$B$2260,),4)</f>
        <v>4.5057471264367797</v>
      </c>
      <c r="N88" t="e">
        <f t="array" ref="N88">INDEX($A$2:$D$2260,MATCH($F88&amp;N$1,$A$2:$A$2260&amp;$B$2:$B$2260,),4)</f>
        <v>#N/A</v>
      </c>
      <c r="O88">
        <f t="array" ref="O88">INDEX($A$2:$D$2260,MATCH($F88&amp;O$1,$A$2:$A$2260&amp;$B$2:$B$2260,),4)</f>
        <v>6.2086206896551701</v>
      </c>
      <c r="P88" t="e">
        <f t="array" ref="P88">INDEX($A$2:$D$2260,MATCH($F88&amp;P$1,$A$2:$A$2260&amp;$B$2:$B$2260,),4)</f>
        <v>#N/A</v>
      </c>
      <c r="U88" s="2">
        <v>1826</v>
      </c>
      <c r="V88">
        <f t="array" ref="V88">INDEX($A$2:$D$2260,MATCH($U88&amp;V$11,$A$2:$A$2260&amp;$B$2:$B$2260,),3)</f>
        <v>10.19</v>
      </c>
      <c r="W88">
        <f t="array" ref="W88">INDEX($A$2:$D$2260,MATCH($U88&amp;W$11,$A$2:$A$2260&amp;$B$2:$B$2260,),3)</f>
        <v>8.36</v>
      </c>
      <c r="X88">
        <f t="shared" si="2"/>
        <v>10.071060000000001</v>
      </c>
      <c r="Y88">
        <f t="shared" si="3"/>
        <v>0.11893999999999849</v>
      </c>
    </row>
    <row r="89" spans="1:25" x14ac:dyDescent="0.25">
      <c r="A89">
        <v>1837</v>
      </c>
      <c r="B89" t="s">
        <v>6</v>
      </c>
      <c r="C89">
        <v>9.42</v>
      </c>
      <c r="D89">
        <v>9.7670454545454497</v>
      </c>
      <c r="F89" s="2">
        <v>1837</v>
      </c>
      <c r="G89">
        <f t="array" ref="G89">INDEX($A$2:$D$2260,MATCH($F89&amp;G$1,$A$2:$A$2260&amp;$B$2:$B$2260,),4)</f>
        <v>9.7670454545454497</v>
      </c>
      <c r="H89">
        <f t="array" ref="H89">INDEX($A$2:$D$2260,MATCH($F89&amp;H$1,$A$2:$A$2260&amp;$B$2:$B$2260,),4)</f>
        <v>7.7221590909090896</v>
      </c>
      <c r="I89">
        <f t="array" ref="I89">INDEX($A$2:$D$2260,MATCH($F89&amp;I$1,$A$2:$A$2260&amp;$B$2:$B$2260,),4)</f>
        <v>8.0504545454545404</v>
      </c>
      <c r="J89" t="e">
        <f t="array" ref="J89">INDEX($A$2:$D$2260,MATCH($F89&amp;J$1,$A$2:$A$2260&amp;$B$2:$B$2260,),4)</f>
        <v>#N/A</v>
      </c>
      <c r="K89" t="e">
        <f t="array" ref="K89">INDEX($A$2:$D$2260,MATCH($F89&amp;K$1,$A$2:$A$2260&amp;$B$2:$B$2260,),4)</f>
        <v>#N/A</v>
      </c>
      <c r="L89">
        <f t="array" ref="L89">INDEX($A$2:$D$2260,MATCH($F89&amp;L$1,$A$2:$A$2260&amp;$B$2:$B$2260,),4)</f>
        <v>3.7389772727272699</v>
      </c>
      <c r="M89">
        <f t="array" ref="M89">INDEX($A$2:$D$2260,MATCH($F89&amp;M$1,$A$2:$A$2260&amp;$B$2:$B$2260,),4)</f>
        <v>4.4963636363636299</v>
      </c>
      <c r="N89" t="e">
        <f t="array" ref="N89">INDEX($A$2:$D$2260,MATCH($F89&amp;N$1,$A$2:$A$2260&amp;$B$2:$B$2260,),4)</f>
        <v>#N/A</v>
      </c>
      <c r="O89">
        <f t="array" ref="O89">INDEX($A$2:$D$2260,MATCH($F89&amp;O$1,$A$2:$A$2260&amp;$B$2:$B$2260,),4)</f>
        <v>6.2028409090908996</v>
      </c>
      <c r="P89" t="e">
        <f t="array" ref="P89">INDEX($A$2:$D$2260,MATCH($F89&amp;P$1,$A$2:$A$2260&amp;$B$2:$B$2260,),4)</f>
        <v>#N/A</v>
      </c>
      <c r="U89" s="2">
        <v>1827</v>
      </c>
      <c r="V89">
        <f t="array" ref="V89">INDEX($A$2:$D$2260,MATCH($U89&amp;V$11,$A$2:$A$2260&amp;$B$2:$B$2260,),3)</f>
        <v>10.58</v>
      </c>
      <c r="W89">
        <f t="array" ref="W89">INDEX($A$2:$D$2260,MATCH($U89&amp;W$11,$A$2:$A$2260&amp;$B$2:$B$2260,),3)</f>
        <v>8.81</v>
      </c>
      <c r="X89">
        <f t="shared" si="2"/>
        <v>10.573260000000003</v>
      </c>
      <c r="Y89">
        <f t="shared" si="3"/>
        <v>6.7399999999970817E-3</v>
      </c>
    </row>
    <row r="90" spans="1:25" x14ac:dyDescent="0.25">
      <c r="A90">
        <v>1838</v>
      </c>
      <c r="B90" t="s">
        <v>6</v>
      </c>
      <c r="C90">
        <v>8.81</v>
      </c>
      <c r="D90">
        <v>9.75629213483146</v>
      </c>
      <c r="F90" s="2">
        <v>1838</v>
      </c>
      <c r="G90">
        <f t="array" ref="G90">INDEX($A$2:$D$2260,MATCH($F90&amp;G$1,$A$2:$A$2260&amp;$B$2:$B$2260,),4)</f>
        <v>9.75629213483146</v>
      </c>
      <c r="H90">
        <f t="array" ref="H90">INDEX($A$2:$D$2260,MATCH($F90&amp;H$1,$A$2:$A$2260&amp;$B$2:$B$2260,),4)</f>
        <v>7.7033707865168504</v>
      </c>
      <c r="I90">
        <f t="array" ref="I90">INDEX($A$2:$D$2260,MATCH($F90&amp;I$1,$A$2:$A$2260&amp;$B$2:$B$2260,),4)</f>
        <v>8.0443820224719094</v>
      </c>
      <c r="J90" t="e">
        <f t="array" ref="J90">INDEX($A$2:$D$2260,MATCH($F90&amp;J$1,$A$2:$A$2260&amp;$B$2:$B$2260,),4)</f>
        <v>#N/A</v>
      </c>
      <c r="K90" t="e">
        <f t="array" ref="K90">INDEX($A$2:$D$2260,MATCH($F90&amp;K$1,$A$2:$A$2260&amp;$B$2:$B$2260,),4)</f>
        <v>#N/A</v>
      </c>
      <c r="L90">
        <f t="array" ref="L90">INDEX($A$2:$D$2260,MATCH($F90&amp;L$1,$A$2:$A$2260&amp;$B$2:$B$2260,),4)</f>
        <v>3.72898876404494</v>
      </c>
      <c r="M90">
        <f t="array" ref="M90">INDEX($A$2:$D$2260,MATCH($F90&amp;M$1,$A$2:$A$2260&amp;$B$2:$B$2260,),4)</f>
        <v>4.4828089887640399</v>
      </c>
      <c r="N90" t="e">
        <f t="array" ref="N90">INDEX($A$2:$D$2260,MATCH($F90&amp;N$1,$A$2:$A$2260&amp;$B$2:$B$2260,),4)</f>
        <v>#N/A</v>
      </c>
      <c r="O90">
        <f t="array" ref="O90">INDEX($A$2:$D$2260,MATCH($F90&amp;O$1,$A$2:$A$2260&amp;$B$2:$B$2260,),4)</f>
        <v>6.18415730337078</v>
      </c>
      <c r="P90" t="e">
        <f t="array" ref="P90">INDEX($A$2:$D$2260,MATCH($F90&amp;P$1,$A$2:$A$2260&amp;$B$2:$B$2260,),4)</f>
        <v>#N/A</v>
      </c>
      <c r="U90" s="2">
        <v>1828</v>
      </c>
      <c r="V90">
        <f t="array" ref="V90">INDEX($A$2:$D$2260,MATCH($U90&amp;V$11,$A$2:$A$2260&amp;$B$2:$B$2260,),3)</f>
        <v>11</v>
      </c>
      <c r="W90">
        <f t="array" ref="W90">INDEX($A$2:$D$2260,MATCH($U90&amp;W$11,$A$2:$A$2260&amp;$B$2:$B$2260,),3)</f>
        <v>8.17</v>
      </c>
      <c r="X90">
        <f t="shared" si="2"/>
        <v>9.859020000000001</v>
      </c>
      <c r="Y90">
        <f t="shared" si="3"/>
        <v>1.140979999999999</v>
      </c>
    </row>
    <row r="91" spans="1:25" x14ac:dyDescent="0.25">
      <c r="A91">
        <v>1839</v>
      </c>
      <c r="B91" t="s">
        <v>6</v>
      </c>
      <c r="C91">
        <v>10.57</v>
      </c>
      <c r="D91">
        <v>9.7653333333333308</v>
      </c>
      <c r="F91" s="2">
        <v>1839</v>
      </c>
      <c r="G91">
        <f t="array" ref="G91">INDEX($A$2:$D$2260,MATCH($F91&amp;G$1,$A$2:$A$2260&amp;$B$2:$B$2260,),4)</f>
        <v>9.7653333333333308</v>
      </c>
      <c r="H91">
        <f t="array" ref="H91">INDEX($A$2:$D$2260,MATCH($F91&amp;H$1,$A$2:$A$2260&amp;$B$2:$B$2260,),4)</f>
        <v>7.6984444444444398</v>
      </c>
      <c r="I91">
        <f t="array" ref="I91">INDEX($A$2:$D$2260,MATCH($F91&amp;I$1,$A$2:$A$2260&amp;$B$2:$B$2260,),4)</f>
        <v>8.0397777777777701</v>
      </c>
      <c r="J91" t="e">
        <f t="array" ref="J91">INDEX($A$2:$D$2260,MATCH($F91&amp;J$1,$A$2:$A$2260&amp;$B$2:$B$2260,),4)</f>
        <v>#N/A</v>
      </c>
      <c r="K91" t="e">
        <f t="array" ref="K91">INDEX($A$2:$D$2260,MATCH($F91&amp;K$1,$A$2:$A$2260&amp;$B$2:$B$2260,),4)</f>
        <v>#N/A</v>
      </c>
      <c r="L91">
        <f t="array" ref="L91">INDEX($A$2:$D$2260,MATCH($F91&amp;L$1,$A$2:$A$2260&amp;$B$2:$B$2260,),4)</f>
        <v>3.7263333333333302</v>
      </c>
      <c r="M91">
        <f t="array" ref="M91">INDEX($A$2:$D$2260,MATCH($F91&amp;M$1,$A$2:$A$2260&amp;$B$2:$B$2260,),4)</f>
        <v>4.4847777777777704</v>
      </c>
      <c r="N91" t="e">
        <f t="array" ref="N91">INDEX($A$2:$D$2260,MATCH($F91&amp;N$1,$A$2:$A$2260&amp;$B$2:$B$2260,),4)</f>
        <v>#N/A</v>
      </c>
      <c r="O91">
        <f t="array" ref="O91">INDEX($A$2:$D$2260,MATCH($F91&amp;O$1,$A$2:$A$2260&amp;$B$2:$B$2260,),4)</f>
        <v>6.1792222222222204</v>
      </c>
      <c r="P91" t="e">
        <f t="array" ref="P91">INDEX($A$2:$D$2260,MATCH($F91&amp;P$1,$A$2:$A$2260&amp;$B$2:$B$2260,),4)</f>
        <v>#N/A</v>
      </c>
      <c r="U91" s="2">
        <v>1829</v>
      </c>
      <c r="V91">
        <f t="array" ref="V91">INDEX($A$2:$D$2260,MATCH($U91&amp;V$11,$A$2:$A$2260&amp;$B$2:$B$2260,),3)</f>
        <v>9.94</v>
      </c>
      <c r="W91">
        <f t="array" ref="W91">INDEX($A$2:$D$2260,MATCH($U91&amp;W$11,$A$2:$A$2260&amp;$B$2:$B$2260,),3)</f>
        <v>7.94</v>
      </c>
      <c r="X91">
        <f t="shared" si="2"/>
        <v>9.6023400000000017</v>
      </c>
      <c r="Y91">
        <f t="shared" si="3"/>
        <v>0.33765999999999785</v>
      </c>
    </row>
    <row r="92" spans="1:25" x14ac:dyDescent="0.25">
      <c r="A92">
        <v>1840</v>
      </c>
      <c r="B92" t="s">
        <v>6</v>
      </c>
      <c r="C92">
        <v>10.24</v>
      </c>
      <c r="D92">
        <v>9.7705494505494492</v>
      </c>
      <c r="F92" s="2">
        <v>1840</v>
      </c>
      <c r="G92">
        <f t="array" ref="G92">INDEX($A$2:$D$2260,MATCH($F92&amp;G$1,$A$2:$A$2260&amp;$B$2:$B$2260,),4)</f>
        <v>9.7705494505494492</v>
      </c>
      <c r="H92">
        <f t="array" ref="H92">INDEX($A$2:$D$2260,MATCH($F92&amp;H$1,$A$2:$A$2260&amp;$B$2:$B$2260,),4)</f>
        <v>7.68813186813186</v>
      </c>
      <c r="I92">
        <f t="array" ref="I92">INDEX($A$2:$D$2260,MATCH($F92&amp;I$1,$A$2:$A$2260&amp;$B$2:$B$2260,),4)</f>
        <v>8.0371428571428503</v>
      </c>
      <c r="J92" t="e">
        <f t="array" ref="J92">INDEX($A$2:$D$2260,MATCH($F92&amp;J$1,$A$2:$A$2260&amp;$B$2:$B$2260,),4)</f>
        <v>#N/A</v>
      </c>
      <c r="K92" t="e">
        <f t="array" ref="K92">INDEX($A$2:$D$2260,MATCH($F92&amp;K$1,$A$2:$A$2260&amp;$B$2:$B$2260,),4)</f>
        <v>#N/A</v>
      </c>
      <c r="L92">
        <f t="array" ref="L92">INDEX($A$2:$D$2260,MATCH($F92&amp;L$1,$A$2:$A$2260&amp;$B$2:$B$2260,),4)</f>
        <v>3.7124175824175798</v>
      </c>
      <c r="M92">
        <f t="array" ref="M92">INDEX($A$2:$D$2260,MATCH($F92&amp;M$1,$A$2:$A$2260&amp;$B$2:$B$2260,),4)</f>
        <v>4.4757142857142798</v>
      </c>
      <c r="N92">
        <f t="array" ref="N92">INDEX($A$2:$D$2260,MATCH($F92&amp;N$1,$A$2:$A$2260&amp;$B$2:$B$2260,),4)</f>
        <v>23.71</v>
      </c>
      <c r="O92">
        <f t="array" ref="O92">INDEX($A$2:$D$2260,MATCH($F92&amp;O$1,$A$2:$A$2260&amp;$B$2:$B$2260,),4)</f>
        <v>6.1708791208791203</v>
      </c>
      <c r="P92" t="e">
        <f t="array" ref="P92">INDEX($A$2:$D$2260,MATCH($F92&amp;P$1,$A$2:$A$2260&amp;$B$2:$B$2260,),4)</f>
        <v>#N/A</v>
      </c>
      <c r="U92" s="2">
        <v>1830</v>
      </c>
      <c r="V92">
        <f t="array" ref="V92">INDEX($A$2:$D$2260,MATCH($U92&amp;V$11,$A$2:$A$2260&amp;$B$2:$B$2260,),3)</f>
        <v>11.11</v>
      </c>
      <c r="W92">
        <f t="array" ref="W92">INDEX($A$2:$D$2260,MATCH($U92&amp;W$11,$A$2:$A$2260&amp;$B$2:$B$2260,),3)</f>
        <v>8.52</v>
      </c>
      <c r="X92">
        <f t="shared" si="2"/>
        <v>10.249620000000002</v>
      </c>
      <c r="Y92">
        <f t="shared" si="3"/>
        <v>0.86037999999999748</v>
      </c>
    </row>
    <row r="93" spans="1:25" x14ac:dyDescent="0.25">
      <c r="A93">
        <v>1841</v>
      </c>
      <c r="B93" t="s">
        <v>6</v>
      </c>
      <c r="C93">
        <v>9.83</v>
      </c>
      <c r="D93">
        <v>9.7711956521739101</v>
      </c>
      <c r="F93" s="2">
        <v>1841</v>
      </c>
      <c r="G93">
        <f t="array" ref="G93">INDEX($A$2:$D$2260,MATCH($F93&amp;G$1,$A$2:$A$2260&amp;$B$2:$B$2260,),4)</f>
        <v>9.7711956521739101</v>
      </c>
      <c r="H93">
        <f t="array" ref="H93">INDEX($A$2:$D$2260,MATCH($F93&amp;H$1,$A$2:$A$2260&amp;$B$2:$B$2260,),4)</f>
        <v>7.6873913043478197</v>
      </c>
      <c r="I93">
        <f t="array" ref="I93">INDEX($A$2:$D$2260,MATCH($F93&amp;I$1,$A$2:$A$2260&amp;$B$2:$B$2260,),4)</f>
        <v>8.0333695652173898</v>
      </c>
      <c r="J93" t="e">
        <f t="array" ref="J93">INDEX($A$2:$D$2260,MATCH($F93&amp;J$1,$A$2:$A$2260&amp;$B$2:$B$2260,),4)</f>
        <v>#N/A</v>
      </c>
      <c r="K93" t="e">
        <f t="array" ref="K93">INDEX($A$2:$D$2260,MATCH($F93&amp;K$1,$A$2:$A$2260&amp;$B$2:$B$2260,),4)</f>
        <v>#N/A</v>
      </c>
      <c r="L93">
        <f t="array" ref="L93">INDEX($A$2:$D$2260,MATCH($F93&amp;L$1,$A$2:$A$2260&amp;$B$2:$B$2260,),4)</f>
        <v>3.72054347826086</v>
      </c>
      <c r="M93">
        <f t="array" ref="M93">INDEX($A$2:$D$2260,MATCH($F93&amp;M$1,$A$2:$A$2260&amp;$B$2:$B$2260,),4)</f>
        <v>4.48315217391304</v>
      </c>
      <c r="N93">
        <f t="array" ref="N93">INDEX($A$2:$D$2260,MATCH($F93&amp;N$1,$A$2:$A$2260&amp;$B$2:$B$2260,),4)</f>
        <v>22.234999999999999</v>
      </c>
      <c r="O93">
        <f t="array" ref="O93">INDEX($A$2:$D$2260,MATCH($F93&amp;O$1,$A$2:$A$2260&amp;$B$2:$B$2260,),4)</f>
        <v>6.1713043478260801</v>
      </c>
      <c r="P93">
        <f t="array" ref="P93">INDEX($A$2:$D$2260,MATCH($F93&amp;P$1,$A$2:$A$2260&amp;$B$2:$B$2260,),4)</f>
        <v>16.559999999999999</v>
      </c>
      <c r="U93" s="2">
        <v>1831</v>
      </c>
      <c r="V93">
        <f t="array" ref="V93">INDEX($A$2:$D$2260,MATCH($U93&amp;V$11,$A$2:$A$2260&amp;$B$2:$B$2260,),3)</f>
        <v>9.02</v>
      </c>
      <c r="W93">
        <f t="array" ref="W93">INDEX($A$2:$D$2260,MATCH($U93&amp;W$11,$A$2:$A$2260&amp;$B$2:$B$2260,),3)</f>
        <v>7.64</v>
      </c>
      <c r="X93">
        <f t="shared" si="2"/>
        <v>9.2675400000000003</v>
      </c>
      <c r="Y93">
        <f t="shared" si="3"/>
        <v>-0.24754000000000076</v>
      </c>
    </row>
    <row r="94" spans="1:25" x14ac:dyDescent="0.25">
      <c r="A94">
        <v>1842</v>
      </c>
      <c r="B94" t="s">
        <v>6</v>
      </c>
      <c r="C94">
        <v>10.32</v>
      </c>
      <c r="D94">
        <v>9.7770967741935397</v>
      </c>
      <c r="F94" s="2">
        <v>1842</v>
      </c>
      <c r="G94">
        <f t="array" ref="G94">INDEX($A$2:$D$2260,MATCH($F94&amp;G$1,$A$2:$A$2260&amp;$B$2:$B$2260,),4)</f>
        <v>9.7770967741935397</v>
      </c>
      <c r="H94">
        <f t="array" ref="H94">INDEX($A$2:$D$2260,MATCH($F94&amp;H$1,$A$2:$A$2260&amp;$B$2:$B$2260,),4)</f>
        <v>7.69311827956989</v>
      </c>
      <c r="I94">
        <f t="array" ref="I94">INDEX($A$2:$D$2260,MATCH($F94&amp;I$1,$A$2:$A$2260&amp;$B$2:$B$2260,),4)</f>
        <v>8.0332258064516093</v>
      </c>
      <c r="J94" t="e">
        <f t="array" ref="J94">INDEX($A$2:$D$2260,MATCH($F94&amp;J$1,$A$2:$A$2260&amp;$B$2:$B$2260,),4)</f>
        <v>#N/A</v>
      </c>
      <c r="K94" t="e">
        <f t="array" ref="K94">INDEX($A$2:$D$2260,MATCH($F94&amp;K$1,$A$2:$A$2260&amp;$B$2:$B$2260,),4)</f>
        <v>#N/A</v>
      </c>
      <c r="L94">
        <f t="array" ref="L94">INDEX($A$2:$D$2260,MATCH($F94&amp;L$1,$A$2:$A$2260&amp;$B$2:$B$2260,),4)</f>
        <v>3.71827956989247</v>
      </c>
      <c r="M94">
        <f t="array" ref="M94">INDEX($A$2:$D$2260,MATCH($F94&amp;M$1,$A$2:$A$2260&amp;$B$2:$B$2260,),4)</f>
        <v>4.47892473118279</v>
      </c>
      <c r="N94">
        <f t="array" ref="N94">INDEX($A$2:$D$2260,MATCH($F94&amp;N$1,$A$2:$A$2260&amp;$B$2:$B$2260,),4)</f>
        <v>21.81</v>
      </c>
      <c r="O94">
        <f t="array" ref="O94">INDEX($A$2:$D$2260,MATCH($F94&amp;O$1,$A$2:$A$2260&amp;$B$2:$B$2260,),4)</f>
        <v>6.1765591397849402</v>
      </c>
      <c r="P94">
        <f t="array" ref="P94">INDEX($A$2:$D$2260,MATCH($F94&amp;P$1,$A$2:$A$2260&amp;$B$2:$B$2260,),4)</f>
        <v>16.565000000000001</v>
      </c>
      <c r="U94" s="2">
        <v>1832</v>
      </c>
      <c r="V94">
        <f t="array" ref="V94">INDEX($A$2:$D$2260,MATCH($U94&amp;V$11,$A$2:$A$2260&amp;$B$2:$B$2260,),3)</f>
        <v>10.33</v>
      </c>
      <c r="W94">
        <f t="array" ref="W94">INDEX($A$2:$D$2260,MATCH($U94&amp;W$11,$A$2:$A$2260&amp;$B$2:$B$2260,),3)</f>
        <v>7.45</v>
      </c>
      <c r="X94">
        <f t="shared" si="2"/>
        <v>9.0555000000000021</v>
      </c>
      <c r="Y94">
        <f t="shared" si="3"/>
        <v>1.274499999999998</v>
      </c>
    </row>
    <row r="95" spans="1:25" x14ac:dyDescent="0.25">
      <c r="A95">
        <v>1843</v>
      </c>
      <c r="B95" t="s">
        <v>6</v>
      </c>
      <c r="C95">
        <v>8.7799999999999994</v>
      </c>
      <c r="D95">
        <v>9.7664893617021207</v>
      </c>
      <c r="F95" s="2">
        <v>1843</v>
      </c>
      <c r="G95">
        <f t="array" ref="G95">INDEX($A$2:$D$2260,MATCH($F95&amp;G$1,$A$2:$A$2260&amp;$B$2:$B$2260,),4)</f>
        <v>9.7664893617021207</v>
      </c>
      <c r="H95">
        <f t="array" ref="H95">INDEX($A$2:$D$2260,MATCH($F95&amp;H$1,$A$2:$A$2260&amp;$B$2:$B$2260,),4)</f>
        <v>7.6975531914893596</v>
      </c>
      <c r="I95">
        <f t="array" ref="I95">INDEX($A$2:$D$2260,MATCH($F95&amp;I$1,$A$2:$A$2260&amp;$B$2:$B$2260,),4)</f>
        <v>8.0346808510638201</v>
      </c>
      <c r="J95" t="e">
        <f t="array" ref="J95">INDEX($A$2:$D$2260,MATCH($F95&amp;J$1,$A$2:$A$2260&amp;$B$2:$B$2260,),4)</f>
        <v>#N/A</v>
      </c>
      <c r="K95" t="e">
        <f t="array" ref="K95">INDEX($A$2:$D$2260,MATCH($F95&amp;K$1,$A$2:$A$2260&amp;$B$2:$B$2260,),4)</f>
        <v>#N/A</v>
      </c>
      <c r="L95">
        <f t="array" ref="L95">INDEX($A$2:$D$2260,MATCH($F95&amp;L$1,$A$2:$A$2260&amp;$B$2:$B$2260,),4)</f>
        <v>3.7298936170212702</v>
      </c>
      <c r="M95">
        <f t="array" ref="M95">INDEX($A$2:$D$2260,MATCH($F95&amp;M$1,$A$2:$A$2260&amp;$B$2:$B$2260,),4)</f>
        <v>4.4789361702127604</v>
      </c>
      <c r="N95">
        <f t="array" ref="N95">INDEX($A$2:$D$2260,MATCH($F95&amp;N$1,$A$2:$A$2260&amp;$B$2:$B$2260,),4)</f>
        <v>21.62</v>
      </c>
      <c r="O95">
        <f t="array" ref="O95">INDEX($A$2:$D$2260,MATCH($F95&amp;O$1,$A$2:$A$2260&amp;$B$2:$B$2260,),4)</f>
        <v>6.18106382978723</v>
      </c>
      <c r="P95">
        <f t="array" ref="P95">INDEX($A$2:$D$2260,MATCH($F95&amp;P$1,$A$2:$A$2260&amp;$B$2:$B$2260,),4)</f>
        <v>16.670000000000002</v>
      </c>
      <c r="U95" s="2">
        <v>1833</v>
      </c>
      <c r="V95">
        <f t="array" ref="V95">INDEX($A$2:$D$2260,MATCH($U95&amp;V$11,$A$2:$A$2260&amp;$B$2:$B$2260,),3)</f>
        <v>10.7</v>
      </c>
      <c r="W95">
        <f t="array" ref="W95">INDEX($A$2:$D$2260,MATCH($U95&amp;W$11,$A$2:$A$2260&amp;$B$2:$B$2260,),3)</f>
        <v>8.01</v>
      </c>
      <c r="X95">
        <f t="shared" si="2"/>
        <v>9.6804600000000018</v>
      </c>
      <c r="Y95">
        <f t="shared" si="3"/>
        <v>1.0195399999999974</v>
      </c>
    </row>
    <row r="96" spans="1:25" x14ac:dyDescent="0.25">
      <c r="A96">
        <v>1844</v>
      </c>
      <c r="B96" t="s">
        <v>6</v>
      </c>
      <c r="C96">
        <v>10.28</v>
      </c>
      <c r="D96">
        <v>9.7718947368420999</v>
      </c>
      <c r="F96" s="2">
        <v>1844</v>
      </c>
      <c r="G96">
        <f t="array" ref="G96">INDEX($A$2:$D$2260,MATCH($F96&amp;G$1,$A$2:$A$2260&amp;$B$2:$B$2260,),4)</f>
        <v>9.7718947368420999</v>
      </c>
      <c r="H96">
        <f t="array" ref="H96">INDEX($A$2:$D$2260,MATCH($F96&amp;H$1,$A$2:$A$2260&amp;$B$2:$B$2260,),4)</f>
        <v>7.6872631578947299</v>
      </c>
      <c r="I96">
        <f t="array" ref="I96">INDEX($A$2:$D$2260,MATCH($F96&amp;I$1,$A$2:$A$2260&amp;$B$2:$B$2260,),4)</f>
        <v>8.0306315789473608</v>
      </c>
      <c r="J96" t="e">
        <f t="array" ref="J96">INDEX($A$2:$D$2260,MATCH($F96&amp;J$1,$A$2:$A$2260&amp;$B$2:$B$2260,),4)</f>
        <v>#N/A</v>
      </c>
      <c r="K96" t="e">
        <f t="array" ref="K96">INDEX($A$2:$D$2260,MATCH($F96&amp;K$1,$A$2:$A$2260&amp;$B$2:$B$2260,),4)</f>
        <v>#N/A</v>
      </c>
      <c r="L96">
        <f t="array" ref="L96">INDEX($A$2:$D$2260,MATCH($F96&amp;L$1,$A$2:$A$2260&amp;$B$2:$B$2260,),4)</f>
        <v>3.7222105263157799</v>
      </c>
      <c r="M96">
        <f t="array" ref="M96">INDEX($A$2:$D$2260,MATCH($F96&amp;M$1,$A$2:$A$2260&amp;$B$2:$B$2260,),4)</f>
        <v>4.4742105263157796</v>
      </c>
      <c r="N96">
        <f t="array" ref="N96">INDEX($A$2:$D$2260,MATCH($F96&amp;N$1,$A$2:$A$2260&amp;$B$2:$B$2260,),4)</f>
        <v>21.428000000000001</v>
      </c>
      <c r="O96">
        <f t="array" ref="O96">INDEX($A$2:$D$2260,MATCH($F96&amp;O$1,$A$2:$A$2260&amp;$B$2:$B$2260,),4)</f>
        <v>6.1668421052631501</v>
      </c>
      <c r="P96">
        <f t="array" ref="P96">INDEX($A$2:$D$2260,MATCH($F96&amp;P$1,$A$2:$A$2260&amp;$B$2:$B$2260,),4)</f>
        <v>16.557500000000001</v>
      </c>
      <c r="U96" s="2">
        <v>1834</v>
      </c>
      <c r="V96">
        <f t="array" ref="V96">INDEX($A$2:$D$2260,MATCH($U96&amp;V$11,$A$2:$A$2260&amp;$B$2:$B$2260,),3)</f>
        <v>10.92</v>
      </c>
      <c r="W96">
        <f t="array" ref="W96">INDEX($A$2:$D$2260,MATCH($U96&amp;W$11,$A$2:$A$2260&amp;$B$2:$B$2260,),3)</f>
        <v>8.15</v>
      </c>
      <c r="X96">
        <f t="shared" si="2"/>
        <v>9.8367000000000022</v>
      </c>
      <c r="Y96">
        <f t="shared" si="3"/>
        <v>1.0832999999999977</v>
      </c>
    </row>
    <row r="97" spans="1:25" x14ac:dyDescent="0.25">
      <c r="A97">
        <v>1845</v>
      </c>
      <c r="B97" t="s">
        <v>6</v>
      </c>
      <c r="C97">
        <v>10.6</v>
      </c>
      <c r="D97">
        <v>9.7805208333333304</v>
      </c>
      <c r="F97" s="2">
        <v>1845</v>
      </c>
      <c r="G97">
        <f t="array" ref="G97">INDEX($A$2:$D$2260,MATCH($F97&amp;G$1,$A$2:$A$2260&amp;$B$2:$B$2260,),4)</f>
        <v>9.7805208333333304</v>
      </c>
      <c r="H97">
        <f t="array" ref="H97">INDEX($A$2:$D$2260,MATCH($F97&amp;H$1,$A$2:$A$2260&amp;$B$2:$B$2260,),4)</f>
        <v>7.6789583333333304</v>
      </c>
      <c r="I97">
        <f t="array" ref="I97">INDEX($A$2:$D$2260,MATCH($F97&amp;I$1,$A$2:$A$2260&amp;$B$2:$B$2260,),4)</f>
        <v>8.0287500000000005</v>
      </c>
      <c r="J97" t="e">
        <f t="array" ref="J97">INDEX($A$2:$D$2260,MATCH($F97&amp;J$1,$A$2:$A$2260&amp;$B$2:$B$2260,),4)</f>
        <v>#N/A</v>
      </c>
      <c r="K97">
        <f t="array" ref="K97">INDEX($A$2:$D$2260,MATCH($F97&amp;K$1,$A$2:$A$2260&amp;$B$2:$B$2260,),4)</f>
        <v>25.51</v>
      </c>
      <c r="L97">
        <f t="array" ref="L97">INDEX($A$2:$D$2260,MATCH($F97&amp;L$1,$A$2:$A$2260&amp;$B$2:$B$2260,),4)</f>
        <v>3.7139583333333301</v>
      </c>
      <c r="M97">
        <f t="array" ref="M97">INDEX($A$2:$D$2260,MATCH($F97&amp;M$1,$A$2:$A$2260&amp;$B$2:$B$2260,),4)</f>
        <v>4.4664583333333301</v>
      </c>
      <c r="N97">
        <f t="array" ref="N97">INDEX($A$2:$D$2260,MATCH($F97&amp;N$1,$A$2:$A$2260&amp;$B$2:$B$2260,),4)</f>
        <v>21.3</v>
      </c>
      <c r="O97">
        <f t="array" ref="O97">INDEX($A$2:$D$2260,MATCH($F97&amp;O$1,$A$2:$A$2260&amp;$B$2:$B$2260,),4)</f>
        <v>6.1604166666666602</v>
      </c>
      <c r="P97">
        <f t="array" ref="P97">INDEX($A$2:$D$2260,MATCH($F97&amp;P$1,$A$2:$A$2260&amp;$B$2:$B$2260,),4)</f>
        <v>16.574000000000002</v>
      </c>
      <c r="U97" s="2">
        <v>1835</v>
      </c>
      <c r="V97">
        <f t="array" ref="V97">INDEX($A$2:$D$2260,MATCH($U97&amp;V$11,$A$2:$A$2260&amp;$B$2:$B$2260,),3)</f>
        <v>9.44</v>
      </c>
      <c r="W97">
        <f t="array" ref="W97">INDEX($A$2:$D$2260,MATCH($U97&amp;W$11,$A$2:$A$2260&amp;$B$2:$B$2260,),3)</f>
        <v>7.39</v>
      </c>
      <c r="X97">
        <f t="shared" si="2"/>
        <v>8.9885400000000004</v>
      </c>
      <c r="Y97">
        <f t="shared" si="3"/>
        <v>0.45145999999999908</v>
      </c>
    </row>
    <row r="98" spans="1:25" x14ac:dyDescent="0.25">
      <c r="A98">
        <v>1846</v>
      </c>
      <c r="B98" t="s">
        <v>6</v>
      </c>
      <c r="C98">
        <v>11.29</v>
      </c>
      <c r="D98">
        <v>9.7960824742268002</v>
      </c>
      <c r="F98" s="2">
        <v>1846</v>
      </c>
      <c r="G98">
        <f t="array" ref="G98">INDEX($A$2:$D$2260,MATCH($F98&amp;G$1,$A$2:$A$2260&amp;$B$2:$B$2260,),4)</f>
        <v>9.7960824742268002</v>
      </c>
      <c r="H98">
        <f t="array" ref="H98">INDEX($A$2:$D$2260,MATCH($F98&amp;H$1,$A$2:$A$2260&amp;$B$2:$B$2260,),4)</f>
        <v>7.6927835051546296</v>
      </c>
      <c r="I98">
        <f t="array" ref="I98">INDEX($A$2:$D$2260,MATCH($F98&amp;I$1,$A$2:$A$2260&amp;$B$2:$B$2260,),4)</f>
        <v>8.0341237113402002</v>
      </c>
      <c r="J98" t="e">
        <f t="array" ref="J98">INDEX($A$2:$D$2260,MATCH($F98&amp;J$1,$A$2:$A$2260&amp;$B$2:$B$2260,),4)</f>
        <v>#N/A</v>
      </c>
      <c r="K98">
        <f t="array" ref="K98">INDEX($A$2:$D$2260,MATCH($F98&amp;K$1,$A$2:$A$2260&amp;$B$2:$B$2260,),4)</f>
        <v>25.96</v>
      </c>
      <c r="L98">
        <f t="array" ref="L98">INDEX($A$2:$D$2260,MATCH($F98&amp;L$1,$A$2:$A$2260&amp;$B$2:$B$2260,),4)</f>
        <v>3.71443298969072</v>
      </c>
      <c r="M98">
        <f t="array" ref="M98">INDEX($A$2:$D$2260,MATCH($F98&amp;M$1,$A$2:$A$2260&amp;$B$2:$B$2260,),4)</f>
        <v>4.47752577319587</v>
      </c>
      <c r="N98">
        <f t="array" ref="N98">INDEX($A$2:$D$2260,MATCH($F98&amp;N$1,$A$2:$A$2260&amp;$B$2:$B$2260,),4)</f>
        <v>21.297142857142799</v>
      </c>
      <c r="O98">
        <f t="array" ref="O98">INDEX($A$2:$D$2260,MATCH($F98&amp;O$1,$A$2:$A$2260&amp;$B$2:$B$2260,),4)</f>
        <v>6.1695876288659699</v>
      </c>
      <c r="P98">
        <f t="array" ref="P98">INDEX($A$2:$D$2260,MATCH($F98&amp;P$1,$A$2:$A$2260&amp;$B$2:$B$2260,),4)</f>
        <v>16.656666666666599</v>
      </c>
      <c r="U98" s="2">
        <v>1836</v>
      </c>
      <c r="V98">
        <f t="array" ref="V98">INDEX($A$2:$D$2260,MATCH($U98&amp;V$11,$A$2:$A$2260&amp;$B$2:$B$2260,),3)</f>
        <v>8.68</v>
      </c>
      <c r="W98">
        <f t="array" ref="W98">INDEX($A$2:$D$2260,MATCH($U98&amp;W$11,$A$2:$A$2260&amp;$B$2:$B$2260,),3)</f>
        <v>7.7</v>
      </c>
      <c r="X98">
        <f t="shared" si="2"/>
        <v>9.334500000000002</v>
      </c>
      <c r="Y98">
        <f t="shared" si="3"/>
        <v>-0.6545000000000023</v>
      </c>
    </row>
    <row r="99" spans="1:25" x14ac:dyDescent="0.25">
      <c r="A99">
        <v>1847</v>
      </c>
      <c r="B99" t="s">
        <v>6</v>
      </c>
      <c r="C99">
        <v>9.23</v>
      </c>
      <c r="D99">
        <v>9.7903061224489694</v>
      </c>
      <c r="F99" s="2">
        <v>1847</v>
      </c>
      <c r="G99">
        <f t="array" ref="G99">INDEX($A$2:$D$2260,MATCH($F99&amp;G$1,$A$2:$A$2260&amp;$B$2:$B$2260,),4)</f>
        <v>9.7903061224489694</v>
      </c>
      <c r="H99">
        <f t="array" ref="H99">INDEX($A$2:$D$2260,MATCH($F99&amp;H$1,$A$2:$A$2260&amp;$B$2:$B$2260,),4)</f>
        <v>7.6909183673469297</v>
      </c>
      <c r="I99">
        <f t="array" ref="I99">INDEX($A$2:$D$2260,MATCH($F99&amp;I$1,$A$2:$A$2260&amp;$B$2:$B$2260,),4)</f>
        <v>8.0346938775510193</v>
      </c>
      <c r="J99" t="e">
        <f t="array" ref="J99">INDEX($A$2:$D$2260,MATCH($F99&amp;J$1,$A$2:$A$2260&amp;$B$2:$B$2260,),4)</f>
        <v>#N/A</v>
      </c>
      <c r="K99">
        <f t="array" ref="K99">INDEX($A$2:$D$2260,MATCH($F99&amp;K$1,$A$2:$A$2260&amp;$B$2:$B$2260,),4)</f>
        <v>25.933333333333302</v>
      </c>
      <c r="L99">
        <f t="array" ref="L99">INDEX($A$2:$D$2260,MATCH($F99&amp;L$1,$A$2:$A$2260&amp;$B$2:$B$2260,),4)</f>
        <v>3.7175510204081599</v>
      </c>
      <c r="M99">
        <f t="array" ref="M99">INDEX($A$2:$D$2260,MATCH($F99&amp;M$1,$A$2:$A$2260&amp;$B$2:$B$2260,),4)</f>
        <v>4.4716326530612198</v>
      </c>
      <c r="N99">
        <f t="array" ref="N99">INDEX($A$2:$D$2260,MATCH($F99&amp;N$1,$A$2:$A$2260&amp;$B$2:$B$2260,),4)</f>
        <v>21.248750000000001</v>
      </c>
      <c r="O99">
        <f t="array" ref="O99">INDEX($A$2:$D$2260,MATCH($F99&amp;O$1,$A$2:$A$2260&amp;$B$2:$B$2260,),4)</f>
        <v>6.16816326530612</v>
      </c>
      <c r="P99">
        <f t="array" ref="P99">INDEX($A$2:$D$2260,MATCH($F99&amp;P$1,$A$2:$A$2260&amp;$B$2:$B$2260,),4)</f>
        <v>16.648571428571401</v>
      </c>
      <c r="U99" s="2">
        <v>1837</v>
      </c>
      <c r="V99">
        <f t="array" ref="V99">INDEX($A$2:$D$2260,MATCH($U99&amp;V$11,$A$2:$A$2260&amp;$B$2:$B$2260,),3)</f>
        <v>9.42</v>
      </c>
      <c r="W99">
        <f t="array" ref="W99">INDEX($A$2:$D$2260,MATCH($U99&amp;W$11,$A$2:$A$2260&amp;$B$2:$B$2260,),3)</f>
        <v>7.38</v>
      </c>
      <c r="X99">
        <f t="shared" si="2"/>
        <v>8.9773800000000019</v>
      </c>
      <c r="Y99">
        <f t="shared" si="3"/>
        <v>0.44261999999999802</v>
      </c>
    </row>
    <row r="100" spans="1:25" x14ac:dyDescent="0.25">
      <c r="A100">
        <v>1848</v>
      </c>
      <c r="B100" t="s">
        <v>6</v>
      </c>
      <c r="C100">
        <v>9.77</v>
      </c>
      <c r="D100">
        <v>9.7901010101010097</v>
      </c>
      <c r="F100" s="2">
        <v>1848</v>
      </c>
      <c r="G100">
        <f t="array" ref="G100">INDEX($A$2:$D$2260,MATCH($F100&amp;G$1,$A$2:$A$2260&amp;$B$2:$B$2260,),4)</f>
        <v>9.7901010101010097</v>
      </c>
      <c r="H100">
        <f t="array" ref="H100">INDEX($A$2:$D$2260,MATCH($F100&amp;H$1,$A$2:$A$2260&amp;$B$2:$B$2260,),4)</f>
        <v>7.6915151515151496</v>
      </c>
      <c r="I100">
        <f t="array" ref="I100">INDEX($A$2:$D$2260,MATCH($F100&amp;I$1,$A$2:$A$2260&amp;$B$2:$B$2260,),4)</f>
        <v>8.0341414141414091</v>
      </c>
      <c r="J100" t="e">
        <f t="array" ref="J100">INDEX($A$2:$D$2260,MATCH($F100&amp;J$1,$A$2:$A$2260&amp;$B$2:$B$2260,),4)</f>
        <v>#N/A</v>
      </c>
      <c r="K100">
        <f t="array" ref="K100">INDEX($A$2:$D$2260,MATCH($F100&amp;K$1,$A$2:$A$2260&amp;$B$2:$B$2260,),4)</f>
        <v>25.87</v>
      </c>
      <c r="L100">
        <f t="array" ref="L100">INDEX($A$2:$D$2260,MATCH($F100&amp;L$1,$A$2:$A$2260&amp;$B$2:$B$2260,),4)</f>
        <v>3.7248484848484802</v>
      </c>
      <c r="M100">
        <f t="array" ref="M100">INDEX($A$2:$D$2260,MATCH($F100&amp;M$1,$A$2:$A$2260&amp;$B$2:$B$2260,),4)</f>
        <v>4.4730303030303</v>
      </c>
      <c r="N100">
        <f t="array" ref="N100">INDEX($A$2:$D$2260,MATCH($F100&amp;N$1,$A$2:$A$2260&amp;$B$2:$B$2260,),4)</f>
        <v>21.171111111111099</v>
      </c>
      <c r="O100">
        <f t="array" ref="O100">INDEX($A$2:$D$2260,MATCH($F100&amp;O$1,$A$2:$A$2260&amp;$B$2:$B$2260,),4)</f>
        <v>6.1692929292929204</v>
      </c>
      <c r="P100">
        <f t="array" ref="P100">INDEX($A$2:$D$2260,MATCH($F100&amp;P$1,$A$2:$A$2260&amp;$B$2:$B$2260,),4)</f>
        <v>16.598749999999999</v>
      </c>
      <c r="U100" s="2">
        <v>1838</v>
      </c>
      <c r="V100">
        <f t="array" ref="V100">INDEX($A$2:$D$2260,MATCH($U100&amp;V$11,$A$2:$A$2260&amp;$B$2:$B$2260,),3)</f>
        <v>8.81</v>
      </c>
      <c r="W100">
        <f t="array" ref="W100">INDEX($A$2:$D$2260,MATCH($U100&amp;W$11,$A$2:$A$2260&amp;$B$2:$B$2260,),3)</f>
        <v>7.51</v>
      </c>
      <c r="X100">
        <f t="shared" si="2"/>
        <v>9.122460000000002</v>
      </c>
      <c r="Y100">
        <f t="shared" si="3"/>
        <v>-0.31246000000000151</v>
      </c>
    </row>
    <row r="101" spans="1:25" x14ac:dyDescent="0.25">
      <c r="A101">
        <v>1849</v>
      </c>
      <c r="B101" t="s">
        <v>6</v>
      </c>
      <c r="C101">
        <v>9.34</v>
      </c>
      <c r="D101">
        <v>9.7856000000000005</v>
      </c>
      <c r="F101" s="2">
        <v>1849</v>
      </c>
      <c r="G101">
        <f t="array" ref="G101">INDEX($A$2:$D$2260,MATCH($F101&amp;G$1,$A$2:$A$2260&amp;$B$2:$B$2260,),4)</f>
        <v>9.7856000000000005</v>
      </c>
      <c r="H101">
        <f t="array" ref="H101">INDEX($A$2:$D$2260,MATCH($F101&amp;H$1,$A$2:$A$2260&amp;$B$2:$B$2260,),4)</f>
        <v>7.6849999999999996</v>
      </c>
      <c r="I101">
        <f t="array" ref="I101">INDEX($A$2:$D$2260,MATCH($F101&amp;I$1,$A$2:$A$2260&amp;$B$2:$B$2260,),4)</f>
        <v>8.0335999999999999</v>
      </c>
      <c r="J101" t="e">
        <f t="array" ref="J101">INDEX($A$2:$D$2260,MATCH($F101&amp;J$1,$A$2:$A$2260&amp;$B$2:$B$2260,),4)</f>
        <v>#N/A</v>
      </c>
      <c r="K101">
        <f t="array" ref="K101">INDEX($A$2:$D$2260,MATCH($F101&amp;K$1,$A$2:$A$2260&amp;$B$2:$B$2260,),4)</f>
        <v>25.88</v>
      </c>
      <c r="L101">
        <f t="array" ref="L101">INDEX($A$2:$D$2260,MATCH($F101&amp;L$1,$A$2:$A$2260&amp;$B$2:$B$2260,),4)</f>
        <v>3.7193999999999998</v>
      </c>
      <c r="M101">
        <f t="array" ref="M101">INDEX($A$2:$D$2260,MATCH($F101&amp;M$1,$A$2:$A$2260&amp;$B$2:$B$2260,),4)</f>
        <v>4.4720000000000004</v>
      </c>
      <c r="N101">
        <f t="array" ref="N101">INDEX($A$2:$D$2260,MATCH($F101&amp;N$1,$A$2:$A$2260&amp;$B$2:$B$2260,),4)</f>
        <v>21.138999999999999</v>
      </c>
      <c r="O101">
        <f t="array" ref="O101">INDEX($A$2:$D$2260,MATCH($F101&amp;O$1,$A$2:$A$2260&amp;$B$2:$B$2260,),4)</f>
        <v>6.1631999999999998</v>
      </c>
      <c r="P101">
        <f t="array" ref="P101">INDEX($A$2:$D$2260,MATCH($F101&amp;P$1,$A$2:$A$2260&amp;$B$2:$B$2260,),4)</f>
        <v>16.5411111111111</v>
      </c>
      <c r="U101" s="2">
        <v>1839</v>
      </c>
      <c r="V101">
        <f t="array" ref="V101">INDEX($A$2:$D$2260,MATCH($U101&amp;V$11,$A$2:$A$2260&amp;$B$2:$B$2260,),3)</f>
        <v>10.57</v>
      </c>
      <c r="W101">
        <f t="array" ref="W101">INDEX($A$2:$D$2260,MATCH($U101&amp;W$11,$A$2:$A$2260&amp;$B$2:$B$2260,),3)</f>
        <v>7.63</v>
      </c>
      <c r="X101">
        <f t="shared" si="2"/>
        <v>9.2563800000000018</v>
      </c>
      <c r="Y101">
        <f t="shared" si="3"/>
        <v>1.3136199999999985</v>
      </c>
    </row>
    <row r="102" spans="1:25" x14ac:dyDescent="0.25">
      <c r="A102">
        <v>1850</v>
      </c>
      <c r="B102" t="s">
        <v>6</v>
      </c>
      <c r="C102">
        <v>9.89</v>
      </c>
      <c r="D102">
        <v>9.7866336633663291</v>
      </c>
      <c r="F102" s="2">
        <v>1850</v>
      </c>
      <c r="G102">
        <f t="array" ref="G102">INDEX($A$2:$D$2260,MATCH($F102&amp;G$1,$A$2:$A$2260&amp;$B$2:$B$2260,),4)</f>
        <v>9.7866336633663291</v>
      </c>
      <c r="H102">
        <f t="array" ref="H102">INDEX($A$2:$D$2260,MATCH($F102&amp;H$1,$A$2:$A$2260&amp;$B$2:$B$2260,),4)</f>
        <v>7.68118811881188</v>
      </c>
      <c r="I102">
        <f t="array" ref="I102">INDEX($A$2:$D$2260,MATCH($F102&amp;I$1,$A$2:$A$2260&amp;$B$2:$B$2260,),4)</f>
        <v>8.0322772277227692</v>
      </c>
      <c r="J102" t="e">
        <f t="array" ref="J102">INDEX($A$2:$D$2260,MATCH($F102&amp;J$1,$A$2:$A$2260&amp;$B$2:$B$2260,),4)</f>
        <v>#N/A</v>
      </c>
      <c r="K102">
        <f t="array" ref="K102">INDEX($A$2:$D$2260,MATCH($F102&amp;K$1,$A$2:$A$2260&amp;$B$2:$B$2260,),4)</f>
        <v>25.886666666666599</v>
      </c>
      <c r="L102">
        <f t="array" ref="L102">INDEX($A$2:$D$2260,MATCH($F102&amp;L$1,$A$2:$A$2260&amp;$B$2:$B$2260,),4)</f>
        <v>3.7175247524752399</v>
      </c>
      <c r="M102">
        <f t="array" ref="M102">INDEX($A$2:$D$2260,MATCH($F102&amp;M$1,$A$2:$A$2260&amp;$B$2:$B$2260,),4)</f>
        <v>4.4657425742574199</v>
      </c>
      <c r="N102">
        <f t="array" ref="N102">INDEX($A$2:$D$2260,MATCH($F102&amp;N$1,$A$2:$A$2260&amp;$B$2:$B$2260,),4)</f>
        <v>21.129090909090898</v>
      </c>
      <c r="O102">
        <f t="array" ref="O102">INDEX($A$2:$D$2260,MATCH($F102&amp;O$1,$A$2:$A$2260&amp;$B$2:$B$2260,),4)</f>
        <v>6.1594059405940502</v>
      </c>
      <c r="P102">
        <f t="array" ref="P102">INDEX($A$2:$D$2260,MATCH($F102&amp;P$1,$A$2:$A$2260&amp;$B$2:$B$2260,),4)</f>
        <v>16.538</v>
      </c>
      <c r="U102" s="2">
        <v>1840</v>
      </c>
      <c r="V102">
        <f t="array" ref="V102">INDEX($A$2:$D$2260,MATCH($U102&amp;V$11,$A$2:$A$2260&amp;$B$2:$B$2260,),3)</f>
        <v>10.24</v>
      </c>
      <c r="W102">
        <f t="array" ref="W102">INDEX($A$2:$D$2260,MATCH($U102&amp;W$11,$A$2:$A$2260&amp;$B$2:$B$2260,),3)</f>
        <v>7.8</v>
      </c>
      <c r="X102">
        <f t="shared" si="2"/>
        <v>9.4461000000000013</v>
      </c>
      <c r="Y102">
        <f t="shared" si="3"/>
        <v>0.79389999999999894</v>
      </c>
    </row>
    <row r="103" spans="1:25" x14ac:dyDescent="0.25">
      <c r="A103">
        <v>1851</v>
      </c>
      <c r="B103" t="s">
        <v>6</v>
      </c>
      <c r="C103">
        <v>10.17</v>
      </c>
      <c r="D103">
        <v>9.7903921568627403</v>
      </c>
      <c r="F103" s="2">
        <v>1851</v>
      </c>
      <c r="G103">
        <f t="array" ref="G103">INDEX($A$2:$D$2260,MATCH($F103&amp;G$1,$A$2:$A$2260&amp;$B$2:$B$2260,),4)</f>
        <v>9.7903921568627403</v>
      </c>
      <c r="H103">
        <f t="array" ref="H103">INDEX($A$2:$D$2260,MATCH($F103&amp;H$1,$A$2:$A$2260&amp;$B$2:$B$2260,),4)</f>
        <v>7.6819607843137199</v>
      </c>
      <c r="I103">
        <f t="array" ref="I103">INDEX($A$2:$D$2260,MATCH($F103&amp;I$1,$A$2:$A$2260&amp;$B$2:$B$2260,),4)</f>
        <v>8.0337254901960709</v>
      </c>
      <c r="J103" t="e">
        <f t="array" ref="J103">INDEX($A$2:$D$2260,MATCH($F103&amp;J$1,$A$2:$A$2260&amp;$B$2:$B$2260,),4)</f>
        <v>#N/A</v>
      </c>
      <c r="K103">
        <f t="array" ref="K103">INDEX($A$2:$D$2260,MATCH($F103&amp;K$1,$A$2:$A$2260&amp;$B$2:$B$2260,),4)</f>
        <v>25.915714285714198</v>
      </c>
      <c r="L103">
        <f t="array" ref="L103">INDEX($A$2:$D$2260,MATCH($F103&amp;L$1,$A$2:$A$2260&amp;$B$2:$B$2260,),4)</f>
        <v>3.7253921568627399</v>
      </c>
      <c r="M103">
        <f t="array" ref="M103">INDEX($A$2:$D$2260,MATCH($F103&amp;M$1,$A$2:$A$2260&amp;$B$2:$B$2260,),4)</f>
        <v>4.4578431372549003</v>
      </c>
      <c r="N103">
        <f t="array" ref="N103">INDEX($A$2:$D$2260,MATCH($F103&amp;N$1,$A$2:$A$2260&amp;$B$2:$B$2260,),4)</f>
        <v>21.128333333333298</v>
      </c>
      <c r="O103">
        <f t="array" ref="O103">INDEX($A$2:$D$2260,MATCH($F103&amp;O$1,$A$2:$A$2260&amp;$B$2:$B$2260,),4)</f>
        <v>6.16166666666666</v>
      </c>
      <c r="P103">
        <f t="array" ref="P103">INDEX($A$2:$D$2260,MATCH($F103&amp;P$1,$A$2:$A$2260&amp;$B$2:$B$2260,),4)</f>
        <v>16.543636363636299</v>
      </c>
      <c r="U103" s="2">
        <v>1841</v>
      </c>
      <c r="V103">
        <f t="array" ref="V103">INDEX($A$2:$D$2260,MATCH($U103&amp;V$11,$A$2:$A$2260&amp;$B$2:$B$2260,),3)</f>
        <v>9.83</v>
      </c>
      <c r="W103">
        <f t="array" ref="W103">INDEX($A$2:$D$2260,MATCH($U103&amp;W$11,$A$2:$A$2260&amp;$B$2:$B$2260,),3)</f>
        <v>7.69</v>
      </c>
      <c r="X103">
        <f t="shared" si="2"/>
        <v>9.3233400000000017</v>
      </c>
      <c r="Y103">
        <f t="shared" si="3"/>
        <v>0.50665999999999833</v>
      </c>
    </row>
    <row r="104" spans="1:25" x14ac:dyDescent="0.25">
      <c r="A104">
        <v>1852</v>
      </c>
      <c r="B104" t="s">
        <v>6</v>
      </c>
      <c r="C104">
        <v>9.82</v>
      </c>
      <c r="D104">
        <v>9.7906796116504804</v>
      </c>
      <c r="F104" s="2">
        <v>1852</v>
      </c>
      <c r="G104">
        <f t="array" ref="G104">INDEX($A$2:$D$2260,MATCH($F104&amp;G$1,$A$2:$A$2260&amp;$B$2:$B$2260,),4)</f>
        <v>9.7906796116504804</v>
      </c>
      <c r="H104">
        <f t="array" ref="H104">INDEX($A$2:$D$2260,MATCH($F104&amp;H$1,$A$2:$A$2260&amp;$B$2:$B$2260,),4)</f>
        <v>7.6882524271844597</v>
      </c>
      <c r="I104">
        <f t="array" ref="I104">INDEX($A$2:$D$2260,MATCH($F104&amp;I$1,$A$2:$A$2260&amp;$B$2:$B$2260,),4)</f>
        <v>8.0343689320388307</v>
      </c>
      <c r="J104" t="e">
        <f t="array" ref="J104">INDEX($A$2:$D$2260,MATCH($F104&amp;J$1,$A$2:$A$2260&amp;$B$2:$B$2260,),4)</f>
        <v>#N/A</v>
      </c>
      <c r="K104">
        <f t="array" ref="K104">INDEX($A$2:$D$2260,MATCH($F104&amp;K$1,$A$2:$A$2260&amp;$B$2:$B$2260,),4)</f>
        <v>25.928750000000001</v>
      </c>
      <c r="L104">
        <f t="array" ref="L104">INDEX($A$2:$D$2260,MATCH($F104&amp;L$1,$A$2:$A$2260&amp;$B$2:$B$2260,),4)</f>
        <v>3.7188349514563099</v>
      </c>
      <c r="M104">
        <f t="array" ref="M104">INDEX($A$2:$D$2260,MATCH($F104&amp;M$1,$A$2:$A$2260&amp;$B$2:$B$2260,),4)</f>
        <v>4.4633009708737799</v>
      </c>
      <c r="N104">
        <f t="array" ref="N104">INDEX($A$2:$D$2260,MATCH($F104&amp;N$1,$A$2:$A$2260&amp;$B$2:$B$2260,),4)</f>
        <v>21.126153846153802</v>
      </c>
      <c r="O104">
        <f t="array" ref="O104">INDEX($A$2:$D$2260,MATCH($F104&amp;O$1,$A$2:$A$2260&amp;$B$2:$B$2260,),4)</f>
        <v>6.16252427184466</v>
      </c>
      <c r="P104">
        <f t="array" ref="P104">INDEX($A$2:$D$2260,MATCH($F104&amp;P$1,$A$2:$A$2260&amp;$B$2:$B$2260,),4)</f>
        <v>16.530833333333302</v>
      </c>
      <c r="U104" s="2">
        <v>1842</v>
      </c>
      <c r="V104">
        <f t="array" ref="V104">INDEX($A$2:$D$2260,MATCH($U104&amp;V$11,$A$2:$A$2260&amp;$B$2:$B$2260,),3)</f>
        <v>10.32</v>
      </c>
      <c r="W104">
        <f t="array" ref="W104">INDEX($A$2:$D$2260,MATCH($U104&amp;W$11,$A$2:$A$2260&amp;$B$2:$B$2260,),3)</f>
        <v>8.02</v>
      </c>
      <c r="X104">
        <f t="shared" si="2"/>
        <v>9.6916200000000003</v>
      </c>
      <c r="Y104">
        <f t="shared" si="3"/>
        <v>0.62837999999999994</v>
      </c>
    </row>
    <row r="105" spans="1:25" x14ac:dyDescent="0.25">
      <c r="A105">
        <v>1853</v>
      </c>
      <c r="B105" t="s">
        <v>6</v>
      </c>
      <c r="C105">
        <v>10.210000000000001</v>
      </c>
      <c r="D105">
        <v>9.7947115384615309</v>
      </c>
      <c r="F105" s="2">
        <v>1853</v>
      </c>
      <c r="G105">
        <f t="array" ref="G105">INDEX($A$2:$D$2260,MATCH($F105&amp;G$1,$A$2:$A$2260&amp;$B$2:$B$2260,),4)</f>
        <v>9.7947115384615309</v>
      </c>
      <c r="H105">
        <f t="array" ref="H105">INDEX($A$2:$D$2260,MATCH($F105&amp;H$1,$A$2:$A$2260&amp;$B$2:$B$2260,),4)</f>
        <v>7.6793269230769203</v>
      </c>
      <c r="I105">
        <f t="array" ref="I105">INDEX($A$2:$D$2260,MATCH($F105&amp;I$1,$A$2:$A$2260&amp;$B$2:$B$2260,),4)</f>
        <v>8.0344230769230691</v>
      </c>
      <c r="J105" t="e">
        <f t="array" ref="J105">INDEX($A$2:$D$2260,MATCH($F105&amp;J$1,$A$2:$A$2260&amp;$B$2:$B$2260,),4)</f>
        <v>#N/A</v>
      </c>
      <c r="K105">
        <f t="array" ref="K105">INDEX($A$2:$D$2260,MATCH($F105&amp;K$1,$A$2:$A$2260&amp;$B$2:$B$2260,),4)</f>
        <v>25.96</v>
      </c>
      <c r="L105">
        <f t="array" ref="L105">INDEX($A$2:$D$2260,MATCH($F105&amp;L$1,$A$2:$A$2260&amp;$B$2:$B$2260,),4)</f>
        <v>3.7202884615384599</v>
      </c>
      <c r="M105">
        <f t="array" ref="M105">INDEX($A$2:$D$2260,MATCH($F105&amp;M$1,$A$2:$A$2260&amp;$B$2:$B$2260,),4)</f>
        <v>4.4558653846153797</v>
      </c>
      <c r="N105">
        <f t="array" ref="N105">INDEX($A$2:$D$2260,MATCH($F105&amp;N$1,$A$2:$A$2260&amp;$B$2:$B$2260,),4)</f>
        <v>21.160714285714199</v>
      </c>
      <c r="O105">
        <f t="array" ref="O105">INDEX($A$2:$D$2260,MATCH($F105&amp;O$1,$A$2:$A$2260&amp;$B$2:$B$2260,),4)</f>
        <v>6.15923076923076</v>
      </c>
      <c r="P105">
        <f t="array" ref="P105">INDEX($A$2:$D$2260,MATCH($F105&amp;P$1,$A$2:$A$2260&amp;$B$2:$B$2260,),4)</f>
        <v>16.497692307692301</v>
      </c>
      <c r="U105" s="2">
        <v>1843</v>
      </c>
      <c r="V105">
        <f t="array" ref="V105">INDEX($A$2:$D$2260,MATCH($U105&amp;V$11,$A$2:$A$2260&amp;$B$2:$B$2260,),3)</f>
        <v>8.7799999999999994</v>
      </c>
      <c r="W105">
        <f t="array" ref="W105">INDEX($A$2:$D$2260,MATCH($U105&amp;W$11,$A$2:$A$2260&amp;$B$2:$B$2260,),3)</f>
        <v>8.17</v>
      </c>
      <c r="X105">
        <f t="shared" si="2"/>
        <v>9.859020000000001</v>
      </c>
      <c r="Y105">
        <f t="shared" si="3"/>
        <v>-1.0790200000000016</v>
      </c>
    </row>
    <row r="106" spans="1:25" x14ac:dyDescent="0.25">
      <c r="A106">
        <v>1854</v>
      </c>
      <c r="B106" t="s">
        <v>6</v>
      </c>
      <c r="C106">
        <v>10.96</v>
      </c>
      <c r="D106">
        <v>9.8058095238095202</v>
      </c>
      <c r="F106" s="2">
        <v>1854</v>
      </c>
      <c r="G106">
        <f t="array" ref="G106">INDEX($A$2:$D$2260,MATCH($F106&amp;G$1,$A$2:$A$2260&amp;$B$2:$B$2260,),4)</f>
        <v>9.8058095238095202</v>
      </c>
      <c r="H106">
        <f t="array" ref="H106">INDEX($A$2:$D$2260,MATCH($F106&amp;H$1,$A$2:$A$2260&amp;$B$2:$B$2260,),4)</f>
        <v>7.6808571428571399</v>
      </c>
      <c r="I106">
        <f t="array" ref="I106">INDEX($A$2:$D$2260,MATCH($F106&amp;I$1,$A$2:$A$2260&amp;$B$2:$B$2260,),4)</f>
        <v>8.0360952380952302</v>
      </c>
      <c r="J106" t="e">
        <f t="array" ref="J106">INDEX($A$2:$D$2260,MATCH($F106&amp;J$1,$A$2:$A$2260&amp;$B$2:$B$2260,),4)</f>
        <v>#N/A</v>
      </c>
      <c r="K106">
        <f t="array" ref="K106">INDEX($A$2:$D$2260,MATCH($F106&amp;K$1,$A$2:$A$2260&amp;$B$2:$B$2260,),4)</f>
        <v>25.997</v>
      </c>
      <c r="L106">
        <f t="array" ref="L106">INDEX($A$2:$D$2260,MATCH($F106&amp;L$1,$A$2:$A$2260&amp;$B$2:$B$2260,),4)</f>
        <v>3.7263809523809499</v>
      </c>
      <c r="M106">
        <f t="array" ref="M106">INDEX($A$2:$D$2260,MATCH($F106&amp;M$1,$A$2:$A$2260&amp;$B$2:$B$2260,),4)</f>
        <v>4.4522857142857104</v>
      </c>
      <c r="N106">
        <f t="array" ref="N106">INDEX($A$2:$D$2260,MATCH($F106&amp;N$1,$A$2:$A$2260&amp;$B$2:$B$2260,),4)</f>
        <v>21.181333333333299</v>
      </c>
      <c r="O106">
        <f t="array" ref="O106">INDEX($A$2:$D$2260,MATCH($F106&amp;O$1,$A$2:$A$2260&amp;$B$2:$B$2260,),4)</f>
        <v>6.1634285714285699</v>
      </c>
      <c r="P106">
        <f t="array" ref="P106">INDEX($A$2:$D$2260,MATCH($F106&amp;P$1,$A$2:$A$2260&amp;$B$2:$B$2260,),4)</f>
        <v>16.496428571428499</v>
      </c>
      <c r="U106" s="2">
        <v>1844</v>
      </c>
      <c r="V106">
        <f t="array" ref="V106">INDEX($A$2:$D$2260,MATCH($U106&amp;V$11,$A$2:$A$2260&amp;$B$2:$B$2260,),3)</f>
        <v>10.28</v>
      </c>
      <c r="W106">
        <f t="array" ref="W106">INDEX($A$2:$D$2260,MATCH($U106&amp;W$11,$A$2:$A$2260&amp;$B$2:$B$2260,),3)</f>
        <v>7.65</v>
      </c>
      <c r="X106">
        <f t="shared" si="2"/>
        <v>9.2787000000000024</v>
      </c>
      <c r="Y106">
        <f t="shared" si="3"/>
        <v>1.001299999999997</v>
      </c>
    </row>
    <row r="107" spans="1:25" x14ac:dyDescent="0.25">
      <c r="A107">
        <v>1855</v>
      </c>
      <c r="B107" t="s">
        <v>6</v>
      </c>
      <c r="C107">
        <v>9.7100000000000009</v>
      </c>
      <c r="D107">
        <v>9.8049056603773508</v>
      </c>
      <c r="F107" s="2">
        <v>1855</v>
      </c>
      <c r="G107">
        <f t="array" ref="G107">INDEX($A$2:$D$2260,MATCH($F107&amp;G$1,$A$2:$A$2260&amp;$B$2:$B$2260,),4)</f>
        <v>9.8049056603773508</v>
      </c>
      <c r="H107">
        <f t="array" ref="H107">INDEX($A$2:$D$2260,MATCH($F107&amp;H$1,$A$2:$A$2260&amp;$B$2:$B$2260,),4)</f>
        <v>7.6667924528301796</v>
      </c>
      <c r="I107">
        <f t="array" ref="I107">INDEX($A$2:$D$2260,MATCH($F107&amp;I$1,$A$2:$A$2260&amp;$B$2:$B$2260,),4)</f>
        <v>8.0367924528301806</v>
      </c>
      <c r="J107" t="e">
        <f t="array" ref="J107">INDEX($A$2:$D$2260,MATCH($F107&amp;J$1,$A$2:$A$2260&amp;$B$2:$B$2260,),4)</f>
        <v>#N/A</v>
      </c>
      <c r="K107">
        <f t="array" ref="K107">INDEX($A$2:$D$2260,MATCH($F107&amp;K$1,$A$2:$A$2260&amp;$B$2:$B$2260,),4)</f>
        <v>26.002727272727199</v>
      </c>
      <c r="L107">
        <f t="array" ref="L107">INDEX($A$2:$D$2260,MATCH($F107&amp;L$1,$A$2:$A$2260&amp;$B$2:$B$2260,),4)</f>
        <v>3.7236792452830101</v>
      </c>
      <c r="M107">
        <f t="array" ref="M107">INDEX($A$2:$D$2260,MATCH($F107&amp;M$1,$A$2:$A$2260&amp;$B$2:$B$2260,),4)</f>
        <v>4.4434905660377302</v>
      </c>
      <c r="N107">
        <f t="array" ref="N107">INDEX($A$2:$D$2260,MATCH($F107&amp;N$1,$A$2:$A$2260&amp;$B$2:$B$2260,),4)</f>
        <v>21.16375</v>
      </c>
      <c r="O107">
        <f t="array" ref="O107">INDEX($A$2:$D$2260,MATCH($F107&amp;O$1,$A$2:$A$2260&amp;$B$2:$B$2260,),4)</f>
        <v>6.15330188679245</v>
      </c>
      <c r="P107">
        <f t="array" ref="P107">INDEX($A$2:$D$2260,MATCH($F107&amp;P$1,$A$2:$A$2260&amp;$B$2:$B$2260,),4)</f>
        <v>16.523333333333301</v>
      </c>
      <c r="U107" s="2">
        <v>1845</v>
      </c>
      <c r="V107">
        <f t="array" ref="V107">INDEX($A$2:$D$2260,MATCH($U107&amp;V$11,$A$2:$A$2260&amp;$B$2:$B$2260,),3)</f>
        <v>10.6</v>
      </c>
      <c r="W107">
        <f t="array" ref="W107">INDEX($A$2:$D$2260,MATCH($U107&amp;W$11,$A$2:$A$2260&amp;$B$2:$B$2260,),3)</f>
        <v>7.85</v>
      </c>
      <c r="X107">
        <f t="shared" si="2"/>
        <v>9.5019000000000009</v>
      </c>
      <c r="Y107">
        <f t="shared" si="3"/>
        <v>1.0980999999999987</v>
      </c>
    </row>
    <row r="108" spans="1:25" x14ac:dyDescent="0.25">
      <c r="A108">
        <v>1856</v>
      </c>
      <c r="B108" t="s">
        <v>6</v>
      </c>
      <c r="C108">
        <v>8.66</v>
      </c>
      <c r="D108">
        <v>9.7942056074766306</v>
      </c>
      <c r="F108" s="2">
        <v>1856</v>
      </c>
      <c r="G108">
        <f t="array" ref="G108">INDEX($A$2:$D$2260,MATCH($F108&amp;G$1,$A$2:$A$2260&amp;$B$2:$B$2260,),4)</f>
        <v>9.7942056074766306</v>
      </c>
      <c r="H108">
        <f t="array" ref="H108">INDEX($A$2:$D$2260,MATCH($F108&amp;H$1,$A$2:$A$2260&amp;$B$2:$B$2260,),4)</f>
        <v>7.6616822429906497</v>
      </c>
      <c r="I108">
        <f t="array" ref="I108">INDEX($A$2:$D$2260,MATCH($F108&amp;I$1,$A$2:$A$2260&amp;$B$2:$B$2260,),4)</f>
        <v>8.0364485981308391</v>
      </c>
      <c r="J108" t="e">
        <f t="array" ref="J108">INDEX($A$2:$D$2260,MATCH($F108&amp;J$1,$A$2:$A$2260&amp;$B$2:$B$2260,),4)</f>
        <v>#N/A</v>
      </c>
      <c r="K108">
        <f t="array" ref="K108">INDEX($A$2:$D$2260,MATCH($F108&amp;K$1,$A$2:$A$2260&amp;$B$2:$B$2260,),4)</f>
        <v>25.973333333333301</v>
      </c>
      <c r="L108">
        <f t="array" ref="L108">INDEX($A$2:$D$2260,MATCH($F108&amp;L$1,$A$2:$A$2260&amp;$B$2:$B$2260,),4)</f>
        <v>3.7176635514018601</v>
      </c>
      <c r="M108">
        <f t="array" ref="M108">INDEX($A$2:$D$2260,MATCH($F108&amp;M$1,$A$2:$A$2260&amp;$B$2:$B$2260,),4)</f>
        <v>4.44214953271028</v>
      </c>
      <c r="N108">
        <f t="array" ref="N108">INDEX($A$2:$D$2260,MATCH($F108&amp;N$1,$A$2:$A$2260&amp;$B$2:$B$2260,),4)</f>
        <v>21.118823529411699</v>
      </c>
      <c r="O108">
        <f t="array" ref="O108">INDEX($A$2:$D$2260,MATCH($F108&amp;O$1,$A$2:$A$2260&amp;$B$2:$B$2260,),4)</f>
        <v>6.1428037383177498</v>
      </c>
      <c r="P108">
        <f t="array" ref="P108">INDEX($A$2:$D$2260,MATCH($F108&amp;P$1,$A$2:$A$2260&amp;$B$2:$B$2260,),4)</f>
        <v>16.538125000000001</v>
      </c>
      <c r="U108" s="2">
        <v>1846</v>
      </c>
      <c r="V108">
        <f t="array" ref="V108">INDEX($A$2:$D$2260,MATCH($U108&amp;V$11,$A$2:$A$2260&amp;$B$2:$B$2260,),3)</f>
        <v>11.29</v>
      </c>
      <c r="W108">
        <f t="array" ref="W108">INDEX($A$2:$D$2260,MATCH($U108&amp;W$11,$A$2:$A$2260&amp;$B$2:$B$2260,),3)</f>
        <v>8.5500000000000007</v>
      </c>
      <c r="X108">
        <f t="shared" si="2"/>
        <v>10.283100000000003</v>
      </c>
      <c r="Y108">
        <f t="shared" si="3"/>
        <v>1.0068999999999964</v>
      </c>
    </row>
    <row r="109" spans="1:25" x14ac:dyDescent="0.25">
      <c r="A109">
        <v>1857</v>
      </c>
      <c r="B109" t="s">
        <v>6</v>
      </c>
      <c r="C109">
        <v>8.76</v>
      </c>
      <c r="D109">
        <v>9.7846296296296202</v>
      </c>
      <c r="F109" s="2">
        <v>1857</v>
      </c>
      <c r="G109">
        <f t="array" ref="G109">INDEX($A$2:$D$2260,MATCH($F109&amp;G$1,$A$2:$A$2260&amp;$B$2:$B$2260,),4)</f>
        <v>9.7846296296296202</v>
      </c>
      <c r="H109">
        <f t="array" ref="H109">INDEX($A$2:$D$2260,MATCH($F109&amp;H$1,$A$2:$A$2260&amp;$B$2:$B$2260,),4)</f>
        <v>7.6699074074073996</v>
      </c>
      <c r="I109">
        <f t="array" ref="I109">INDEX($A$2:$D$2260,MATCH($F109&amp;I$1,$A$2:$A$2260&amp;$B$2:$B$2260,),4)</f>
        <v>8.03388888888888</v>
      </c>
      <c r="J109">
        <f t="array" ref="J109">INDEX($A$2:$D$2260,MATCH($F109&amp;J$1,$A$2:$A$2260&amp;$B$2:$B$2260,),4)</f>
        <v>14.25</v>
      </c>
      <c r="K109">
        <f t="array" ref="K109">INDEX($A$2:$D$2260,MATCH($F109&amp;K$1,$A$2:$A$2260&amp;$B$2:$B$2260,),4)</f>
        <v>25.960769230769198</v>
      </c>
      <c r="L109">
        <f t="array" ref="L109">INDEX($A$2:$D$2260,MATCH($F109&amp;L$1,$A$2:$A$2260&amp;$B$2:$B$2260,),4)</f>
        <v>3.7185185185185099</v>
      </c>
      <c r="M109">
        <f t="array" ref="M109">INDEX($A$2:$D$2260,MATCH($F109&amp;M$1,$A$2:$A$2260&amp;$B$2:$B$2260,),4)</f>
        <v>4.4418518518518502</v>
      </c>
      <c r="N109">
        <f t="array" ref="N109">INDEX($A$2:$D$2260,MATCH($F109&amp;N$1,$A$2:$A$2260&amp;$B$2:$B$2260,),4)</f>
        <v>21.1105555555555</v>
      </c>
      <c r="O109">
        <f t="array" ref="O109">INDEX($A$2:$D$2260,MATCH($F109&amp;O$1,$A$2:$A$2260&amp;$B$2:$B$2260,),4)</f>
        <v>6.1485185185185101</v>
      </c>
      <c r="P109">
        <f t="array" ref="P109">INDEX($A$2:$D$2260,MATCH($F109&amp;P$1,$A$2:$A$2260&amp;$B$2:$B$2260,),4)</f>
        <v>16.547058823529401</v>
      </c>
      <c r="U109" s="2">
        <v>1847</v>
      </c>
      <c r="V109">
        <f t="array" ref="V109">INDEX($A$2:$D$2260,MATCH($U109&amp;V$11,$A$2:$A$2260&amp;$B$2:$B$2260,),3)</f>
        <v>9.23</v>
      </c>
      <c r="W109">
        <f t="array" ref="W109">INDEX($A$2:$D$2260,MATCH($U109&amp;W$11,$A$2:$A$2260&amp;$B$2:$B$2260,),3)</f>
        <v>8.09</v>
      </c>
      <c r="X109">
        <f t="shared" si="2"/>
        <v>9.7697400000000005</v>
      </c>
      <c r="Y109">
        <f t="shared" si="3"/>
        <v>-0.53974000000000011</v>
      </c>
    </row>
    <row r="110" spans="1:25" x14ac:dyDescent="0.25">
      <c r="A110">
        <v>1858</v>
      </c>
      <c r="B110" t="s">
        <v>6</v>
      </c>
      <c r="C110">
        <v>10.53</v>
      </c>
      <c r="D110">
        <v>9.7914678899082492</v>
      </c>
      <c r="F110" s="2">
        <v>1858</v>
      </c>
      <c r="G110">
        <f t="array" ref="G110">INDEX($A$2:$D$2260,MATCH($F110&amp;G$1,$A$2:$A$2260&amp;$B$2:$B$2260,),4)</f>
        <v>9.7914678899082492</v>
      </c>
      <c r="H110">
        <f t="array" ref="H110">INDEX($A$2:$D$2260,MATCH($F110&amp;H$1,$A$2:$A$2260&amp;$B$2:$B$2260,),4)</f>
        <v>7.6704587155963297</v>
      </c>
      <c r="I110">
        <f t="array" ref="I110">INDEX($A$2:$D$2260,MATCH($F110&amp;I$1,$A$2:$A$2260&amp;$B$2:$B$2260,),4)</f>
        <v>8.0344954128440307</v>
      </c>
      <c r="J110">
        <f t="array" ref="J110">INDEX($A$2:$D$2260,MATCH($F110&amp;J$1,$A$2:$A$2260&amp;$B$2:$B$2260,),4)</f>
        <v>14.4</v>
      </c>
      <c r="K110">
        <f t="array" ref="K110">INDEX($A$2:$D$2260,MATCH($F110&amp;K$1,$A$2:$A$2260&amp;$B$2:$B$2260,),4)</f>
        <v>25.96</v>
      </c>
      <c r="L110">
        <f t="array" ref="L110">INDEX($A$2:$D$2260,MATCH($F110&amp;L$1,$A$2:$A$2260&amp;$B$2:$B$2260,),4)</f>
        <v>3.72</v>
      </c>
      <c r="M110">
        <f t="array" ref="M110">INDEX($A$2:$D$2260,MATCH($F110&amp;M$1,$A$2:$A$2260&amp;$B$2:$B$2260,),4)</f>
        <v>4.4344036697247704</v>
      </c>
      <c r="N110">
        <f t="array" ref="N110">INDEX($A$2:$D$2260,MATCH($F110&amp;N$1,$A$2:$A$2260&amp;$B$2:$B$2260,),4)</f>
        <v>21.0963157894736</v>
      </c>
      <c r="O110">
        <f t="array" ref="O110">INDEX($A$2:$D$2260,MATCH($F110&amp;O$1,$A$2:$A$2260&amp;$B$2:$B$2260,),4)</f>
        <v>6.1555045871559599</v>
      </c>
      <c r="P110">
        <f t="array" ref="P110">INDEX($A$2:$D$2260,MATCH($F110&amp;P$1,$A$2:$A$2260&amp;$B$2:$B$2260,),4)</f>
        <v>16.574444444444399</v>
      </c>
      <c r="U110" s="2">
        <v>1848</v>
      </c>
      <c r="V110">
        <f t="array" ref="V110">INDEX($A$2:$D$2260,MATCH($U110&amp;V$11,$A$2:$A$2260&amp;$B$2:$B$2260,),3)</f>
        <v>9.77</v>
      </c>
      <c r="W110">
        <f t="array" ref="W110">INDEX($A$2:$D$2260,MATCH($U110&amp;W$11,$A$2:$A$2260&amp;$B$2:$B$2260,),3)</f>
        <v>7.98</v>
      </c>
      <c r="X110">
        <f t="shared" si="2"/>
        <v>9.6469800000000028</v>
      </c>
      <c r="Y110">
        <f t="shared" si="3"/>
        <v>0.1230199999999968</v>
      </c>
    </row>
    <row r="111" spans="1:25" x14ac:dyDescent="0.25">
      <c r="A111">
        <v>1859</v>
      </c>
      <c r="B111" t="s">
        <v>6</v>
      </c>
      <c r="C111">
        <v>9.76</v>
      </c>
      <c r="D111">
        <v>9.7911818181818102</v>
      </c>
      <c r="F111" s="2">
        <v>1859</v>
      </c>
      <c r="G111">
        <f t="array" ref="G111">INDEX($A$2:$D$2260,MATCH($F111&amp;G$1,$A$2:$A$2260&amp;$B$2:$B$2260,),4)</f>
        <v>9.7911818181818102</v>
      </c>
      <c r="H111">
        <f t="array" ref="H111">INDEX($A$2:$D$2260,MATCH($F111&amp;H$1,$A$2:$A$2260&amp;$B$2:$B$2260,),4)</f>
        <v>7.6796363636363596</v>
      </c>
      <c r="I111">
        <f t="array" ref="I111">INDEX($A$2:$D$2260,MATCH($F111&amp;I$1,$A$2:$A$2260&amp;$B$2:$B$2260,),4)</f>
        <v>8.0364545454545393</v>
      </c>
      <c r="J111">
        <f t="array" ref="J111">INDEX($A$2:$D$2260,MATCH($F111&amp;J$1,$A$2:$A$2260&amp;$B$2:$B$2260,),4)</f>
        <v>14.473333333333301</v>
      </c>
      <c r="K111">
        <f t="array" ref="K111">INDEX($A$2:$D$2260,MATCH($F111&amp;K$1,$A$2:$A$2260&amp;$B$2:$B$2260,),4)</f>
        <v>25.9686666666666</v>
      </c>
      <c r="L111">
        <f t="array" ref="L111">INDEX($A$2:$D$2260,MATCH($F111&amp;L$1,$A$2:$A$2260&amp;$B$2:$B$2260,),4)</f>
        <v>3.7315454545454498</v>
      </c>
      <c r="M111">
        <f t="array" ref="M111">INDEX($A$2:$D$2260,MATCH($F111&amp;M$1,$A$2:$A$2260&amp;$B$2:$B$2260,),4)</f>
        <v>4.4401818181818102</v>
      </c>
      <c r="N111">
        <f t="array" ref="N111">INDEX($A$2:$D$2260,MATCH($F111&amp;N$1,$A$2:$A$2260&amp;$B$2:$B$2260,),4)</f>
        <v>21.094999999999999</v>
      </c>
      <c r="O111">
        <f t="array" ref="O111">INDEX($A$2:$D$2260,MATCH($F111&amp;O$1,$A$2:$A$2260&amp;$B$2:$B$2260,),4)</f>
        <v>6.1662727272727196</v>
      </c>
      <c r="P111">
        <f t="array" ref="P111">INDEX($A$2:$D$2260,MATCH($F111&amp;P$1,$A$2:$A$2260&amp;$B$2:$B$2260,),4)</f>
        <v>16.557894736842101</v>
      </c>
      <c r="U111" s="2">
        <v>1849</v>
      </c>
      <c r="V111">
        <f t="array" ref="V111">INDEX($A$2:$D$2260,MATCH($U111&amp;V$11,$A$2:$A$2260&amp;$B$2:$B$2260,),3)</f>
        <v>9.34</v>
      </c>
      <c r="W111">
        <f t="array" ref="W111">INDEX($A$2:$D$2260,MATCH($U111&amp;W$11,$A$2:$A$2260&amp;$B$2:$B$2260,),3)</f>
        <v>7.98</v>
      </c>
      <c r="X111">
        <f t="shared" si="2"/>
        <v>9.6469800000000028</v>
      </c>
      <c r="Y111">
        <f t="shared" si="3"/>
        <v>-0.30698000000000292</v>
      </c>
    </row>
    <row r="112" spans="1:25" x14ac:dyDescent="0.25">
      <c r="A112">
        <v>1860</v>
      </c>
      <c r="B112" t="s">
        <v>6</v>
      </c>
      <c r="C112">
        <v>9.75</v>
      </c>
      <c r="D112">
        <v>9.7908108108108092</v>
      </c>
      <c r="F112" s="2">
        <v>1860</v>
      </c>
      <c r="G112">
        <f t="array" ref="G112">INDEX($A$2:$D$2260,MATCH($F112&amp;G$1,$A$2:$A$2260&amp;$B$2:$B$2260,),4)</f>
        <v>9.7908108108108092</v>
      </c>
      <c r="H112">
        <f t="array" ref="H112">INDEX($A$2:$D$2260,MATCH($F112&amp;H$1,$A$2:$A$2260&amp;$B$2:$B$2260,),4)</f>
        <v>7.6728828828828801</v>
      </c>
      <c r="I112">
        <f t="array" ref="I112">INDEX($A$2:$D$2260,MATCH($F112&amp;I$1,$A$2:$A$2260&amp;$B$2:$B$2260,),4)</f>
        <v>8.0357657657657597</v>
      </c>
      <c r="J112">
        <f t="array" ref="J112">INDEX($A$2:$D$2260,MATCH($F112&amp;J$1,$A$2:$A$2260&amp;$B$2:$B$2260,),4)</f>
        <v>14.5425</v>
      </c>
      <c r="K112">
        <f t="array" ref="K112">INDEX($A$2:$D$2260,MATCH($F112&amp;K$1,$A$2:$A$2260&amp;$B$2:$B$2260,),4)</f>
        <v>25.971250000000001</v>
      </c>
      <c r="L112">
        <f t="array" ref="L112">INDEX($A$2:$D$2260,MATCH($F112&amp;L$1,$A$2:$A$2260&amp;$B$2:$B$2260,),4)</f>
        <v>3.7309009009009002</v>
      </c>
      <c r="M112">
        <f t="array" ref="M112">INDEX($A$2:$D$2260,MATCH($F112&amp;M$1,$A$2:$A$2260&amp;$B$2:$B$2260,),4)</f>
        <v>4.4309009009008999</v>
      </c>
      <c r="N112">
        <f t="array" ref="N112">INDEX($A$2:$D$2260,MATCH($F112&amp;N$1,$A$2:$A$2260&amp;$B$2:$B$2260,),4)</f>
        <v>21.0942857142857</v>
      </c>
      <c r="O112">
        <f t="array" ref="O112">INDEX($A$2:$D$2260,MATCH($F112&amp;O$1,$A$2:$A$2260&amp;$B$2:$B$2260,),4)</f>
        <v>6.1614414414414398</v>
      </c>
      <c r="P112">
        <f t="array" ref="P112">INDEX($A$2:$D$2260,MATCH($F112&amp;P$1,$A$2:$A$2260&amp;$B$2:$B$2260,),4)</f>
        <v>16.546500000000002</v>
      </c>
      <c r="U112" s="2">
        <v>1850</v>
      </c>
      <c r="V112">
        <f t="array" ref="V112">INDEX($A$2:$D$2260,MATCH($U112&amp;V$11,$A$2:$A$2260&amp;$B$2:$B$2260,),3)</f>
        <v>9.89</v>
      </c>
      <c r="W112">
        <f t="array" ref="W112">INDEX($A$2:$D$2260,MATCH($U112&amp;W$11,$A$2:$A$2260&amp;$B$2:$B$2260,),3)</f>
        <v>7.9</v>
      </c>
      <c r="X112">
        <f t="shared" si="2"/>
        <v>9.5577000000000023</v>
      </c>
      <c r="Y112">
        <f t="shared" si="3"/>
        <v>0.33229999999999826</v>
      </c>
    </row>
    <row r="113" spans="1:29" x14ac:dyDescent="0.25">
      <c r="A113">
        <v>1861</v>
      </c>
      <c r="B113" t="s">
        <v>6</v>
      </c>
      <c r="C113">
        <v>9.6199999999999992</v>
      </c>
      <c r="D113">
        <v>9.7892857142857093</v>
      </c>
      <c r="F113" s="2">
        <v>1861</v>
      </c>
      <c r="G113">
        <f t="array" ref="G113">INDEX($A$2:$D$2260,MATCH($F113&amp;G$1,$A$2:$A$2260&amp;$B$2:$B$2260,),4)</f>
        <v>9.7892857142857093</v>
      </c>
      <c r="H113">
        <f t="array" ref="H113">INDEX($A$2:$D$2260,MATCH($F113&amp;H$1,$A$2:$A$2260&amp;$B$2:$B$2260,),4)</f>
        <v>7.6749107142857103</v>
      </c>
      <c r="I113">
        <f t="array" ref="I113">INDEX($A$2:$D$2260,MATCH($F113&amp;I$1,$A$2:$A$2260&amp;$B$2:$B$2260,),4)</f>
        <v>8.03410714285714</v>
      </c>
      <c r="J113">
        <f t="array" ref="J113">INDEX($A$2:$D$2260,MATCH($F113&amp;J$1,$A$2:$A$2260&amp;$B$2:$B$2260,),4)</f>
        <v>14.548</v>
      </c>
      <c r="K113">
        <f t="array" ref="K113">INDEX($A$2:$D$2260,MATCH($F113&amp;K$1,$A$2:$A$2260&amp;$B$2:$B$2260,),4)</f>
        <v>25.9635294117647</v>
      </c>
      <c r="L113">
        <f t="array" ref="L113">INDEX($A$2:$D$2260,MATCH($F113&amp;L$1,$A$2:$A$2260&amp;$B$2:$B$2260,),4)</f>
        <v>3.7266071428571399</v>
      </c>
      <c r="M113">
        <f t="array" ref="M113">INDEX($A$2:$D$2260,MATCH($F113&amp;M$1,$A$2:$A$2260&amp;$B$2:$B$2260,),4)</f>
        <v>4.4325892857142799</v>
      </c>
      <c r="N113">
        <f t="array" ref="N113">INDEX($A$2:$D$2260,MATCH($F113&amp;N$1,$A$2:$A$2260&amp;$B$2:$B$2260,),4)</f>
        <v>21.082272727272699</v>
      </c>
      <c r="O113">
        <f t="array" ref="O113">INDEX($A$2:$D$2260,MATCH($F113&amp;O$1,$A$2:$A$2260&amp;$B$2:$B$2260,),4)</f>
        <v>6.1622321428571398</v>
      </c>
      <c r="P113">
        <f t="array" ref="P113">INDEX($A$2:$D$2260,MATCH($F113&amp;P$1,$A$2:$A$2260&amp;$B$2:$B$2260,),4)</f>
        <v>16.5547619047619</v>
      </c>
      <c r="U113" s="2">
        <v>1851</v>
      </c>
      <c r="V113">
        <f t="array" ref="V113">INDEX($A$2:$D$2260,MATCH($U113&amp;V$11,$A$2:$A$2260&amp;$B$2:$B$2260,),3)</f>
        <v>10.17</v>
      </c>
      <c r="W113">
        <f t="array" ref="W113">INDEX($A$2:$D$2260,MATCH($U113&amp;W$11,$A$2:$A$2260&amp;$B$2:$B$2260,),3)</f>
        <v>8.18</v>
      </c>
      <c r="X113">
        <f t="shared" si="2"/>
        <v>9.8701800000000013</v>
      </c>
      <c r="Y113">
        <f t="shared" si="3"/>
        <v>0.29981999999999864</v>
      </c>
    </row>
    <row r="114" spans="1:29" x14ac:dyDescent="0.25">
      <c r="A114">
        <v>1862</v>
      </c>
      <c r="B114" t="s">
        <v>6</v>
      </c>
      <c r="C114">
        <v>9.36</v>
      </c>
      <c r="D114">
        <v>9.7854867256637093</v>
      </c>
      <c r="F114" s="2">
        <v>1862</v>
      </c>
      <c r="G114">
        <f t="array" ref="G114">INDEX($A$2:$D$2260,MATCH($F114&amp;G$1,$A$2:$A$2260&amp;$B$2:$B$2260,),4)</f>
        <v>9.7854867256637093</v>
      </c>
      <c r="H114">
        <f t="array" ref="H114">INDEX($A$2:$D$2260,MATCH($F114&amp;H$1,$A$2:$A$2260&amp;$B$2:$B$2260,),4)</f>
        <v>7.6734513274336198</v>
      </c>
      <c r="I114">
        <f t="array" ref="I114">INDEX($A$2:$D$2260,MATCH($F114&amp;I$1,$A$2:$A$2260&amp;$B$2:$B$2260,),4)</f>
        <v>8.0299115044247706</v>
      </c>
      <c r="J114">
        <f t="array" ref="J114">INDEX($A$2:$D$2260,MATCH($F114&amp;J$1,$A$2:$A$2260&amp;$B$2:$B$2260,),4)</f>
        <v>14.484999999999999</v>
      </c>
      <c r="K114">
        <f t="array" ref="K114">INDEX($A$2:$D$2260,MATCH($F114&amp;K$1,$A$2:$A$2260&amp;$B$2:$B$2260,),4)</f>
        <v>25.9294444444444</v>
      </c>
      <c r="L114">
        <f t="array" ref="L114">INDEX($A$2:$D$2260,MATCH($F114&amp;L$1,$A$2:$A$2260&amp;$B$2:$B$2260,),4)</f>
        <v>3.7076106194690199</v>
      </c>
      <c r="M114">
        <f t="array" ref="M114">INDEX($A$2:$D$2260,MATCH($F114&amp;M$1,$A$2:$A$2260&amp;$B$2:$B$2260,),4)</f>
        <v>4.44106194690265</v>
      </c>
      <c r="N114">
        <f t="array" ref="N114">INDEX($A$2:$D$2260,MATCH($F114&amp;N$1,$A$2:$A$2260&amp;$B$2:$B$2260,),4)</f>
        <v>21.042608695652099</v>
      </c>
      <c r="O114">
        <f t="array" ref="O114">INDEX($A$2:$D$2260,MATCH($F114&amp;O$1,$A$2:$A$2260&amp;$B$2:$B$2260,),4)</f>
        <v>6.1535398230088401</v>
      </c>
      <c r="P114">
        <f t="array" ref="P114">INDEX($A$2:$D$2260,MATCH($F114&amp;P$1,$A$2:$A$2260&amp;$B$2:$B$2260,),4)</f>
        <v>16.570454545454499</v>
      </c>
      <c r="U114" s="2">
        <v>1852</v>
      </c>
      <c r="V114">
        <f t="array" ref="V114">INDEX($A$2:$D$2260,MATCH($U114&amp;V$11,$A$2:$A$2260&amp;$B$2:$B$2260,),3)</f>
        <v>9.82</v>
      </c>
      <c r="W114">
        <f t="array" ref="W114">INDEX($A$2:$D$2260,MATCH($U114&amp;W$11,$A$2:$A$2260&amp;$B$2:$B$2260,),3)</f>
        <v>8.1</v>
      </c>
      <c r="X114">
        <f t="shared" si="2"/>
        <v>9.7809000000000008</v>
      </c>
      <c r="Y114">
        <f t="shared" si="3"/>
        <v>3.9099999999999469E-2</v>
      </c>
    </row>
    <row r="115" spans="1:29" x14ac:dyDescent="0.25">
      <c r="A115">
        <v>1863</v>
      </c>
      <c r="B115" t="s">
        <v>6</v>
      </c>
      <c r="C115">
        <v>9.73</v>
      </c>
      <c r="D115">
        <v>9.7850000000000001</v>
      </c>
      <c r="F115" s="2">
        <v>1863</v>
      </c>
      <c r="G115">
        <f t="array" ref="G115">INDEX($A$2:$D$2260,MATCH($F115&amp;G$1,$A$2:$A$2260&amp;$B$2:$B$2260,),4)</f>
        <v>9.7850000000000001</v>
      </c>
      <c r="H115">
        <f t="array" ref="H115">INDEX($A$2:$D$2260,MATCH($F115&amp;H$1,$A$2:$A$2260&amp;$B$2:$B$2260,),4)</f>
        <v>7.6829824561403504</v>
      </c>
      <c r="I115">
        <f t="array" ref="I115">INDEX($A$2:$D$2260,MATCH($F115&amp;I$1,$A$2:$A$2260&amp;$B$2:$B$2260,),4)</f>
        <v>8.0306140350877104</v>
      </c>
      <c r="J115">
        <f t="array" ref="J115">INDEX($A$2:$D$2260,MATCH($F115&amp;J$1,$A$2:$A$2260&amp;$B$2:$B$2260,),4)</f>
        <v>14.498571428571401</v>
      </c>
      <c r="K115">
        <f t="array" ref="K115">INDEX($A$2:$D$2260,MATCH($F115&amp;K$1,$A$2:$A$2260&amp;$B$2:$B$2260,),4)</f>
        <v>25.927368421052599</v>
      </c>
      <c r="L115">
        <f t="array" ref="L115">INDEX($A$2:$D$2260,MATCH($F115&amp;L$1,$A$2:$A$2260&amp;$B$2:$B$2260,),4)</f>
        <v>3.7225438596491198</v>
      </c>
      <c r="M115">
        <f t="array" ref="M115">INDEX($A$2:$D$2260,MATCH($F115&amp;M$1,$A$2:$A$2260&amp;$B$2:$B$2260,),4)</f>
        <v>4.4490350877192899</v>
      </c>
      <c r="N115">
        <f t="array" ref="N115">INDEX($A$2:$D$2260,MATCH($F115&amp;N$1,$A$2:$A$2260&amp;$B$2:$B$2260,),4)</f>
        <v>21.027083333333302</v>
      </c>
      <c r="O115">
        <f t="array" ref="O115">INDEX($A$2:$D$2260,MATCH($F115&amp;O$1,$A$2:$A$2260&amp;$B$2:$B$2260,),4)</f>
        <v>6.1650877192982403</v>
      </c>
      <c r="P115">
        <f t="array" ref="P115">INDEX($A$2:$D$2260,MATCH($F115&amp;P$1,$A$2:$A$2260&amp;$B$2:$B$2260,),4)</f>
        <v>16.568695652173901</v>
      </c>
      <c r="U115" s="2">
        <v>1853</v>
      </c>
      <c r="V115">
        <f t="array" ref="V115">INDEX($A$2:$D$2260,MATCH($U115&amp;V$11,$A$2:$A$2260&amp;$B$2:$B$2260,),3)</f>
        <v>10.210000000000001</v>
      </c>
      <c r="W115">
        <f t="array" ref="W115">INDEX($A$2:$D$2260,MATCH($U115&amp;W$11,$A$2:$A$2260&amp;$B$2:$B$2260,),3)</f>
        <v>8.0399999999999991</v>
      </c>
      <c r="X115">
        <f t="shared" si="2"/>
        <v>9.7139400000000009</v>
      </c>
      <c r="Y115">
        <f t="shared" si="3"/>
        <v>0.49605999999999995</v>
      </c>
    </row>
    <row r="116" spans="1:29" x14ac:dyDescent="0.25">
      <c r="A116">
        <v>1864</v>
      </c>
      <c r="B116" t="s">
        <v>6</v>
      </c>
      <c r="C116">
        <v>9.35</v>
      </c>
      <c r="D116">
        <v>9.7812173913043399</v>
      </c>
      <c r="F116" s="2">
        <v>1864</v>
      </c>
      <c r="G116">
        <f t="array" ref="G116">INDEX($A$2:$D$2260,MATCH($F116&amp;G$1,$A$2:$A$2260&amp;$B$2:$B$2260,),4)</f>
        <v>9.7812173913043399</v>
      </c>
      <c r="H116">
        <f t="array" ref="H116">INDEX($A$2:$D$2260,MATCH($F116&amp;H$1,$A$2:$A$2260&amp;$B$2:$B$2260,),4)</f>
        <v>7.6736521739130401</v>
      </c>
      <c r="I116">
        <f t="array" ref="I116">INDEX($A$2:$D$2260,MATCH($F116&amp;I$1,$A$2:$A$2260&amp;$B$2:$B$2260,),4)</f>
        <v>8.0301739130434697</v>
      </c>
      <c r="J116">
        <f t="array" ref="J116">INDEX($A$2:$D$2260,MATCH($F116&amp;J$1,$A$2:$A$2260&amp;$B$2:$B$2260,),4)</f>
        <v>14.508749999999999</v>
      </c>
      <c r="K116">
        <f t="array" ref="K116">INDEX($A$2:$D$2260,MATCH($F116&amp;K$1,$A$2:$A$2260&amp;$B$2:$B$2260,),4)</f>
        <v>25.9175</v>
      </c>
      <c r="L116">
        <f t="array" ref="L116">INDEX($A$2:$D$2260,MATCH($F116&amp;L$1,$A$2:$A$2260&amp;$B$2:$B$2260,),4)</f>
        <v>3.7180869565217298</v>
      </c>
      <c r="M116">
        <f t="array" ref="M116">INDEX($A$2:$D$2260,MATCH($F116&amp;M$1,$A$2:$A$2260&amp;$B$2:$B$2260,),4)</f>
        <v>4.4386956521739096</v>
      </c>
      <c r="N116">
        <f t="array" ref="N116">INDEX($A$2:$D$2260,MATCH($F116&amp;N$1,$A$2:$A$2260&amp;$B$2:$B$2260,),4)</f>
        <v>21.007200000000001</v>
      </c>
      <c r="O116">
        <f t="array" ref="O116">INDEX($A$2:$D$2260,MATCH($F116&amp;O$1,$A$2:$A$2260&amp;$B$2:$B$2260,),4)</f>
        <v>6.1585217391304301</v>
      </c>
      <c r="P116">
        <f t="array" ref="P116">INDEX($A$2:$D$2260,MATCH($F116&amp;P$1,$A$2:$A$2260&amp;$B$2:$B$2260,),4)</f>
        <v>16.560416666666601</v>
      </c>
      <c r="U116" s="2">
        <v>1854</v>
      </c>
      <c r="V116">
        <f t="array" ref="V116">INDEX($A$2:$D$2260,MATCH($U116&amp;V$11,$A$2:$A$2260&amp;$B$2:$B$2260,),3)</f>
        <v>10.96</v>
      </c>
      <c r="W116">
        <f t="array" ref="W116">INDEX($A$2:$D$2260,MATCH($U116&amp;W$11,$A$2:$A$2260&amp;$B$2:$B$2260,),3)</f>
        <v>8.2100000000000009</v>
      </c>
      <c r="X116">
        <f t="shared" si="2"/>
        <v>9.9036600000000021</v>
      </c>
      <c r="Y116">
        <f t="shared" si="3"/>
        <v>1.0563399999999987</v>
      </c>
      <c r="AC116">
        <f>2547/71311</f>
        <v>3.571678983607017E-2</v>
      </c>
    </row>
    <row r="117" spans="1:29" x14ac:dyDescent="0.25">
      <c r="A117">
        <v>1865</v>
      </c>
      <c r="B117" t="s">
        <v>6</v>
      </c>
      <c r="C117">
        <v>9.92</v>
      </c>
      <c r="D117">
        <v>9.7824137931034407</v>
      </c>
      <c r="F117" s="2">
        <v>1865</v>
      </c>
      <c r="G117">
        <f t="array" ref="G117">INDEX($A$2:$D$2260,MATCH($F117&amp;G$1,$A$2:$A$2260&amp;$B$2:$B$2260,),4)</f>
        <v>9.7824137931034407</v>
      </c>
      <c r="H117">
        <f t="array" ref="H117">INDEX($A$2:$D$2260,MATCH($F117&amp;H$1,$A$2:$A$2260&amp;$B$2:$B$2260,),4)</f>
        <v>7.67431034482758</v>
      </c>
      <c r="I117">
        <f t="array" ref="I117">INDEX($A$2:$D$2260,MATCH($F117&amp;I$1,$A$2:$A$2260&amp;$B$2:$B$2260,),4)</f>
        <v>8.0314655172413705</v>
      </c>
      <c r="J117">
        <f t="array" ref="J117">INDEX($A$2:$D$2260,MATCH($F117&amp;J$1,$A$2:$A$2260&amp;$B$2:$B$2260,),4)</f>
        <v>14.553333333333301</v>
      </c>
      <c r="K117">
        <f t="array" ref="K117">INDEX($A$2:$D$2260,MATCH($F117&amp;K$1,$A$2:$A$2260&amp;$B$2:$B$2260,),4)</f>
        <v>25.9342857142857</v>
      </c>
      <c r="L117">
        <f t="array" ref="L117">INDEX($A$2:$D$2260,MATCH($F117&amp;L$1,$A$2:$A$2260&amp;$B$2:$B$2260,),4)</f>
        <v>3.7142241379310299</v>
      </c>
      <c r="M117">
        <f t="array" ref="M117">INDEX($A$2:$D$2260,MATCH($F117&amp;M$1,$A$2:$A$2260&amp;$B$2:$B$2260,),4)</f>
        <v>4.4413793103448196</v>
      </c>
      <c r="N117">
        <f t="array" ref="N117">INDEX($A$2:$D$2260,MATCH($F117&amp;N$1,$A$2:$A$2260&amp;$B$2:$B$2260,),4)</f>
        <v>21.0257692307692</v>
      </c>
      <c r="O117">
        <f t="array" ref="O117">INDEX($A$2:$D$2260,MATCH($F117&amp;O$1,$A$2:$A$2260&amp;$B$2:$B$2260,),4)</f>
        <v>6.1575862068965499</v>
      </c>
      <c r="P117">
        <f t="array" ref="P117">INDEX($A$2:$D$2260,MATCH($F117&amp;P$1,$A$2:$A$2260&amp;$B$2:$B$2260,),4)</f>
        <v>16.568000000000001</v>
      </c>
      <c r="U117" s="2">
        <v>1855</v>
      </c>
      <c r="V117">
        <f t="array" ref="V117">INDEX($A$2:$D$2260,MATCH($U117&amp;V$11,$A$2:$A$2260&amp;$B$2:$B$2260,),3)</f>
        <v>9.7100000000000009</v>
      </c>
      <c r="W117">
        <f t="array" ref="W117">INDEX($A$2:$D$2260,MATCH($U117&amp;W$11,$A$2:$A$2260&amp;$B$2:$B$2260,),3)</f>
        <v>8.11</v>
      </c>
      <c r="X117">
        <f t="shared" si="2"/>
        <v>9.7920600000000011</v>
      </c>
      <c r="Y117">
        <f t="shared" si="3"/>
        <v>-8.2060000000000244E-2</v>
      </c>
    </row>
    <row r="118" spans="1:29" x14ac:dyDescent="0.25">
      <c r="A118">
        <v>1866</v>
      </c>
      <c r="B118" t="s">
        <v>6</v>
      </c>
      <c r="C118">
        <v>9.0500000000000007</v>
      </c>
      <c r="D118">
        <v>9.7761538461538393</v>
      </c>
      <c r="F118" s="2">
        <v>1866</v>
      </c>
      <c r="G118">
        <f t="array" ref="G118">INDEX($A$2:$D$2260,MATCH($F118&amp;G$1,$A$2:$A$2260&amp;$B$2:$B$2260,),4)</f>
        <v>9.7761538461538393</v>
      </c>
      <c r="H118">
        <f t="array" ref="H118">INDEX($A$2:$D$2260,MATCH($F118&amp;H$1,$A$2:$A$2260&amp;$B$2:$B$2260,),4)</f>
        <v>7.6785470085469996</v>
      </c>
      <c r="I118">
        <f t="array" ref="I118">INDEX($A$2:$D$2260,MATCH($F118&amp;I$1,$A$2:$A$2260&amp;$B$2:$B$2260,),4)</f>
        <v>8.0336752136752096</v>
      </c>
      <c r="J118">
        <f t="array" ref="J118">INDEX($A$2:$D$2260,MATCH($F118&amp;J$1,$A$2:$A$2260&amp;$B$2:$B$2260,),4)</f>
        <v>14.581</v>
      </c>
      <c r="K118">
        <f t="array" ref="K118">INDEX($A$2:$D$2260,MATCH($F118&amp;K$1,$A$2:$A$2260&amp;$B$2:$B$2260,),4)</f>
        <v>25.942272727272702</v>
      </c>
      <c r="L118">
        <f t="array" ref="L118">INDEX($A$2:$D$2260,MATCH($F118&amp;L$1,$A$2:$A$2260&amp;$B$2:$B$2260,),4)</f>
        <v>3.71931623931623</v>
      </c>
      <c r="M118">
        <f t="array" ref="M118">INDEX($A$2:$D$2260,MATCH($F118&amp;M$1,$A$2:$A$2260&amp;$B$2:$B$2260,),4)</f>
        <v>4.4462393162393097</v>
      </c>
      <c r="N118">
        <f t="array" ref="N118">INDEX($A$2:$D$2260,MATCH($F118&amp;N$1,$A$2:$A$2260&amp;$B$2:$B$2260,),4)</f>
        <v>21.027037037037001</v>
      </c>
      <c r="O118">
        <f t="array" ref="O118">INDEX($A$2:$D$2260,MATCH($F118&amp;O$1,$A$2:$A$2260&amp;$B$2:$B$2260,),4)</f>
        <v>6.1588034188034104</v>
      </c>
      <c r="P118">
        <f t="array" ref="P118">INDEX($A$2:$D$2260,MATCH($F118&amp;P$1,$A$2:$A$2260&amp;$B$2:$B$2260,),4)</f>
        <v>16.583076923076899</v>
      </c>
      <c r="U118" s="2">
        <v>1856</v>
      </c>
      <c r="V118">
        <f t="array" ref="V118">INDEX($A$2:$D$2260,MATCH($U118&amp;V$11,$A$2:$A$2260&amp;$B$2:$B$2260,),3)</f>
        <v>8.66</v>
      </c>
      <c r="W118">
        <f t="array" ref="W118">INDEX($A$2:$D$2260,MATCH($U118&amp;W$11,$A$2:$A$2260&amp;$B$2:$B$2260,),3)</f>
        <v>8</v>
      </c>
      <c r="X118">
        <f t="shared" si="2"/>
        <v>9.6693000000000016</v>
      </c>
      <c r="Y118">
        <f t="shared" si="3"/>
        <v>-1.0093000000000014</v>
      </c>
    </row>
    <row r="119" spans="1:29" x14ac:dyDescent="0.25">
      <c r="A119">
        <v>1867</v>
      </c>
      <c r="B119" t="s">
        <v>6</v>
      </c>
      <c r="C119">
        <v>9.43</v>
      </c>
      <c r="D119">
        <v>9.7732203389830499</v>
      </c>
      <c r="F119" s="2">
        <v>1867</v>
      </c>
      <c r="G119">
        <f t="array" ref="G119">INDEX($A$2:$D$2260,MATCH($F119&amp;G$1,$A$2:$A$2260&amp;$B$2:$B$2260,),4)</f>
        <v>9.7732203389830499</v>
      </c>
      <c r="H119">
        <f t="array" ref="H119">INDEX($A$2:$D$2260,MATCH($F119&amp;H$1,$A$2:$A$2260&amp;$B$2:$B$2260,),4)</f>
        <v>7.6708474576271097</v>
      </c>
      <c r="I119">
        <f t="array" ref="I119">INDEX($A$2:$D$2260,MATCH($F119&amp;I$1,$A$2:$A$2260&amp;$B$2:$B$2260,),4)</f>
        <v>8.0371186440677906</v>
      </c>
      <c r="J119">
        <f t="array" ref="J119">INDEX($A$2:$D$2260,MATCH($F119&amp;J$1,$A$2:$A$2260&amp;$B$2:$B$2260,),4)</f>
        <v>14.6118181818181</v>
      </c>
      <c r="K119">
        <f t="array" ref="K119">INDEX($A$2:$D$2260,MATCH($F119&amp;K$1,$A$2:$A$2260&amp;$B$2:$B$2260,),4)</f>
        <v>25.960434782608601</v>
      </c>
      <c r="L119">
        <f t="array" ref="L119">INDEX($A$2:$D$2260,MATCH($F119&amp;L$1,$A$2:$A$2260&amp;$B$2:$B$2260,),4)</f>
        <v>3.7072033898305001</v>
      </c>
      <c r="M119">
        <f t="array" ref="M119">INDEX($A$2:$D$2260,MATCH($F119&amp;M$1,$A$2:$A$2260&amp;$B$2:$B$2260,),4)</f>
        <v>4.4461864406779599</v>
      </c>
      <c r="N119">
        <f t="array" ref="N119">INDEX($A$2:$D$2260,MATCH($F119&amp;N$1,$A$2:$A$2260&amp;$B$2:$B$2260,),4)</f>
        <v>21.04</v>
      </c>
      <c r="O119">
        <f t="array" ref="O119">INDEX($A$2:$D$2260,MATCH($F119&amp;O$1,$A$2:$A$2260&amp;$B$2:$B$2260,),4)</f>
        <v>6.1417796610169404</v>
      </c>
      <c r="P119">
        <f t="array" ref="P119">INDEX($A$2:$D$2260,MATCH($F119&amp;P$1,$A$2:$A$2260&amp;$B$2:$B$2260,),4)</f>
        <v>16.612592592592499</v>
      </c>
      <c r="U119" s="2">
        <v>1857</v>
      </c>
      <c r="V119">
        <f t="array" ref="V119">INDEX($A$2:$D$2260,MATCH($U119&amp;V$11,$A$2:$A$2260&amp;$B$2:$B$2260,),3)</f>
        <v>8.76</v>
      </c>
      <c r="W119">
        <f t="array" ref="W119">INDEX($A$2:$D$2260,MATCH($U119&amp;W$11,$A$2:$A$2260&amp;$B$2:$B$2260,),3)</f>
        <v>7.76</v>
      </c>
      <c r="X119">
        <f t="shared" si="2"/>
        <v>9.4014600000000019</v>
      </c>
      <c r="Y119">
        <f t="shared" si="3"/>
        <v>-0.64146000000000214</v>
      </c>
    </row>
    <row r="120" spans="1:29" x14ac:dyDescent="0.25">
      <c r="A120">
        <v>1868</v>
      </c>
      <c r="B120" t="s">
        <v>6</v>
      </c>
      <c r="C120">
        <v>8.8800000000000008</v>
      </c>
      <c r="D120">
        <v>9.7657142857142798</v>
      </c>
      <c r="F120" s="2">
        <v>1868</v>
      </c>
      <c r="G120">
        <f t="array" ref="G120">INDEX($A$2:$D$2260,MATCH($F120&amp;G$1,$A$2:$A$2260&amp;$B$2:$B$2260,),4)</f>
        <v>9.7657142857142798</v>
      </c>
      <c r="H120">
        <f t="array" ref="H120">INDEX($A$2:$D$2260,MATCH($F120&amp;H$1,$A$2:$A$2260&amp;$B$2:$B$2260,),4)</f>
        <v>7.6817647058823502</v>
      </c>
      <c r="I120">
        <f t="array" ref="I120">INDEX($A$2:$D$2260,MATCH($F120&amp;I$1,$A$2:$A$2260&amp;$B$2:$B$2260,),4)</f>
        <v>8.0389075630252105</v>
      </c>
      <c r="J120">
        <f t="array" ref="J120">INDEX($A$2:$D$2260,MATCH($F120&amp;J$1,$A$2:$A$2260&amp;$B$2:$B$2260,),4)</f>
        <v>14.609166666666599</v>
      </c>
      <c r="K120">
        <f t="array" ref="K120">INDEX($A$2:$D$2260,MATCH($F120&amp;K$1,$A$2:$A$2260&amp;$B$2:$B$2260,),4)</f>
        <v>25.979583333333299</v>
      </c>
      <c r="L120">
        <f t="array" ref="L120">INDEX($A$2:$D$2260,MATCH($F120&amp;L$1,$A$2:$A$2260&amp;$B$2:$B$2260,),4)</f>
        <v>3.70781512605042</v>
      </c>
      <c r="M120">
        <f t="array" ref="M120">INDEX($A$2:$D$2260,MATCH($F120&amp;M$1,$A$2:$A$2260&amp;$B$2:$B$2260,),4)</f>
        <v>4.4553781512604997</v>
      </c>
      <c r="N120">
        <f t="array" ref="N120">INDEX($A$2:$D$2260,MATCH($F120&amp;N$1,$A$2:$A$2260&amp;$B$2:$B$2260,),4)</f>
        <v>21.059310344827502</v>
      </c>
      <c r="O120">
        <f t="array" ref="O120">INDEX($A$2:$D$2260,MATCH($F120&amp;O$1,$A$2:$A$2260&amp;$B$2:$B$2260,),4)</f>
        <v>6.1493277310924297</v>
      </c>
      <c r="P120">
        <f t="array" ref="P120">INDEX($A$2:$D$2260,MATCH($F120&amp;P$1,$A$2:$A$2260&amp;$B$2:$B$2260,),4)</f>
        <v>16.625</v>
      </c>
      <c r="U120" s="2">
        <v>1858</v>
      </c>
      <c r="V120">
        <f t="array" ref="V120">INDEX($A$2:$D$2260,MATCH($U120&amp;V$11,$A$2:$A$2260&amp;$B$2:$B$2260,),3)</f>
        <v>10.53</v>
      </c>
      <c r="W120">
        <f t="array" ref="W120">INDEX($A$2:$D$2260,MATCH($U120&amp;W$11,$A$2:$A$2260&amp;$B$2:$B$2260,),3)</f>
        <v>8.1</v>
      </c>
      <c r="X120">
        <f t="shared" si="2"/>
        <v>9.7809000000000008</v>
      </c>
      <c r="Y120">
        <f t="shared" si="3"/>
        <v>0.74909999999999854</v>
      </c>
    </row>
    <row r="121" spans="1:29" x14ac:dyDescent="0.25">
      <c r="A121">
        <v>1869</v>
      </c>
      <c r="B121" t="s">
        <v>6</v>
      </c>
      <c r="C121">
        <v>8.73</v>
      </c>
      <c r="D121">
        <v>9.7570833333333304</v>
      </c>
      <c r="F121" s="2">
        <v>1869</v>
      </c>
      <c r="G121">
        <f t="array" ref="G121">INDEX($A$2:$D$2260,MATCH($F121&amp;G$1,$A$2:$A$2260&amp;$B$2:$B$2260,),4)</f>
        <v>9.7570833333333304</v>
      </c>
      <c r="H121">
        <f t="array" ref="H121">INDEX($A$2:$D$2260,MATCH($F121&amp;H$1,$A$2:$A$2260&amp;$B$2:$B$2260,),4)</f>
        <v>7.6832500000000001</v>
      </c>
      <c r="I121">
        <f t="array" ref="I121">INDEX($A$2:$D$2260,MATCH($F121&amp;I$1,$A$2:$A$2260&amp;$B$2:$B$2260,),4)</f>
        <v>8.0421666666666596</v>
      </c>
      <c r="J121">
        <f t="array" ref="J121">INDEX($A$2:$D$2260,MATCH($F121&amp;J$1,$A$2:$A$2260&amp;$B$2:$B$2260,),4)</f>
        <v>14.633076923076899</v>
      </c>
      <c r="K121">
        <f t="array" ref="K121">INDEX($A$2:$D$2260,MATCH($F121&amp;K$1,$A$2:$A$2260&amp;$B$2:$B$2260,),4)</f>
        <v>25.995200000000001</v>
      </c>
      <c r="L121">
        <f t="array" ref="L121">INDEX($A$2:$D$2260,MATCH($F121&amp;L$1,$A$2:$A$2260&amp;$B$2:$B$2260,),4)</f>
        <v>3.7189166666666602</v>
      </c>
      <c r="M121">
        <f t="array" ref="M121">INDEX($A$2:$D$2260,MATCH($F121&amp;M$1,$A$2:$A$2260&amp;$B$2:$B$2260,),4)</f>
        <v>4.45733333333333</v>
      </c>
      <c r="N121">
        <f t="array" ref="N121">INDEX($A$2:$D$2260,MATCH($F121&amp;N$1,$A$2:$A$2260&amp;$B$2:$B$2260,),4)</f>
        <v>21.070333333333298</v>
      </c>
      <c r="O121">
        <f t="array" ref="O121">INDEX($A$2:$D$2260,MATCH($F121&amp;O$1,$A$2:$A$2260&amp;$B$2:$B$2260,),4)</f>
        <v>6.1509166666666601</v>
      </c>
      <c r="P121">
        <f t="array" ref="P121">INDEX($A$2:$D$2260,MATCH($F121&amp;P$1,$A$2:$A$2260&amp;$B$2:$B$2260,),4)</f>
        <v>16.6348275862068</v>
      </c>
      <c r="U121" s="2">
        <v>1859</v>
      </c>
      <c r="V121">
        <f t="array" ref="V121">INDEX($A$2:$D$2260,MATCH($U121&amp;V$11,$A$2:$A$2260&amp;$B$2:$B$2260,),3)</f>
        <v>9.76</v>
      </c>
      <c r="W121">
        <f t="array" ref="W121">INDEX($A$2:$D$2260,MATCH($U121&amp;W$11,$A$2:$A$2260&amp;$B$2:$B$2260,),3)</f>
        <v>8.25</v>
      </c>
      <c r="X121">
        <f t="shared" si="2"/>
        <v>9.9483000000000015</v>
      </c>
      <c r="Y121">
        <f t="shared" si="3"/>
        <v>-0.18830000000000169</v>
      </c>
    </row>
    <row r="122" spans="1:29" x14ac:dyDescent="0.25">
      <c r="A122">
        <v>1870</v>
      </c>
      <c r="B122" t="s">
        <v>6</v>
      </c>
      <c r="C122">
        <v>10.55</v>
      </c>
      <c r="D122">
        <v>9.7636363636363601</v>
      </c>
      <c r="F122" s="2">
        <v>1870</v>
      </c>
      <c r="G122">
        <f t="array" ref="G122">INDEX($A$2:$D$2260,MATCH($F122&amp;G$1,$A$2:$A$2260&amp;$B$2:$B$2260,),4)</f>
        <v>9.7636363636363601</v>
      </c>
      <c r="H122">
        <f t="array" ref="H122">INDEX($A$2:$D$2260,MATCH($F122&amp;H$1,$A$2:$A$2260&amp;$B$2:$B$2260,),4)</f>
        <v>7.6761983471074302</v>
      </c>
      <c r="I122">
        <f t="array" ref="I122">INDEX($A$2:$D$2260,MATCH($F122&amp;I$1,$A$2:$A$2260&amp;$B$2:$B$2260,),4)</f>
        <v>8.0434710743801592</v>
      </c>
      <c r="J122">
        <f t="array" ref="J122">INDEX($A$2:$D$2260,MATCH($F122&amp;J$1,$A$2:$A$2260&amp;$B$2:$B$2260,),4)</f>
        <v>14.6307142857142</v>
      </c>
      <c r="K122">
        <f t="array" ref="K122">INDEX($A$2:$D$2260,MATCH($F122&amp;K$1,$A$2:$A$2260&amp;$B$2:$B$2260,),4)</f>
        <v>26.004999999999999</v>
      </c>
      <c r="L122">
        <f t="array" ref="L122">INDEX($A$2:$D$2260,MATCH($F122&amp;L$1,$A$2:$A$2260&amp;$B$2:$B$2260,),4)</f>
        <v>3.7102479338842902</v>
      </c>
      <c r="M122">
        <f t="array" ref="M122">INDEX($A$2:$D$2260,MATCH($F122&amp;M$1,$A$2:$A$2260&amp;$B$2:$B$2260,),4)</f>
        <v>4.45</v>
      </c>
      <c r="N122">
        <f t="array" ref="N122">INDEX($A$2:$D$2260,MATCH($F122&amp;N$1,$A$2:$A$2260&amp;$B$2:$B$2260,),4)</f>
        <v>21.087096774193501</v>
      </c>
      <c r="O122">
        <f t="array" ref="O122">INDEX($A$2:$D$2260,MATCH($F122&amp;O$1,$A$2:$A$2260&amp;$B$2:$B$2260,),4)</f>
        <v>6.1457851239669399</v>
      </c>
      <c r="P122">
        <f t="array" ref="P122">INDEX($A$2:$D$2260,MATCH($F122&amp;P$1,$A$2:$A$2260&amp;$B$2:$B$2260,),4)</f>
        <v>16.641666666666602</v>
      </c>
      <c r="U122" s="2">
        <v>1860</v>
      </c>
      <c r="V122">
        <f t="array" ref="V122">INDEX($A$2:$D$2260,MATCH($U122&amp;V$11,$A$2:$A$2260&amp;$B$2:$B$2260,),3)</f>
        <v>9.75</v>
      </c>
      <c r="W122">
        <f t="array" ref="W122">INDEX($A$2:$D$2260,MATCH($U122&amp;W$11,$A$2:$A$2260&amp;$B$2:$B$2260,),3)</f>
        <v>7.96</v>
      </c>
      <c r="X122">
        <f t="shared" si="2"/>
        <v>9.6246600000000022</v>
      </c>
      <c r="Y122">
        <f t="shared" si="3"/>
        <v>0.12533999999999779</v>
      </c>
    </row>
    <row r="123" spans="1:29" x14ac:dyDescent="0.25">
      <c r="A123">
        <v>1871</v>
      </c>
      <c r="B123" t="s">
        <v>6</v>
      </c>
      <c r="C123">
        <v>9.91</v>
      </c>
      <c r="D123">
        <v>9.7648360655737694</v>
      </c>
      <c r="F123" s="2">
        <v>1871</v>
      </c>
      <c r="G123">
        <f t="array" ref="G123">INDEX($A$2:$D$2260,MATCH($F123&amp;G$1,$A$2:$A$2260&amp;$B$2:$B$2260,),4)</f>
        <v>9.7648360655737694</v>
      </c>
      <c r="H123">
        <f t="array" ref="H123">INDEX($A$2:$D$2260,MATCH($F123&amp;H$1,$A$2:$A$2260&amp;$B$2:$B$2260,),4)</f>
        <v>7.6652459016393397</v>
      </c>
      <c r="I123">
        <f t="array" ref="I123">INDEX($A$2:$D$2260,MATCH($F123&amp;I$1,$A$2:$A$2260&amp;$B$2:$B$2260,),4)</f>
        <v>8.0440983606557293</v>
      </c>
      <c r="J123">
        <f t="array" ref="J123">INDEX($A$2:$D$2260,MATCH($F123&amp;J$1,$A$2:$A$2260&amp;$B$2:$B$2260,),4)</f>
        <v>14.6353333333333</v>
      </c>
      <c r="K123">
        <f t="array" ref="K123">INDEX($A$2:$D$2260,MATCH($F123&amp;K$1,$A$2:$A$2260&amp;$B$2:$B$2260,),4)</f>
        <v>26.01</v>
      </c>
      <c r="L123">
        <f t="array" ref="L123">INDEX($A$2:$D$2260,MATCH($F123&amp;L$1,$A$2:$A$2260&amp;$B$2:$B$2260,),4)</f>
        <v>3.69827868852459</v>
      </c>
      <c r="M123">
        <f t="array" ref="M123">INDEX($A$2:$D$2260,MATCH($F123&amp;M$1,$A$2:$A$2260&amp;$B$2:$B$2260,),4)</f>
        <v>4.4424590163934399</v>
      </c>
      <c r="N123">
        <f t="array" ref="N123">INDEX($A$2:$D$2260,MATCH($F123&amp;N$1,$A$2:$A$2260&amp;$B$2:$B$2260,),4)</f>
        <v>21.095937500000002</v>
      </c>
      <c r="O123">
        <f t="array" ref="O123">INDEX($A$2:$D$2260,MATCH($F123&amp;O$1,$A$2:$A$2260&amp;$B$2:$B$2260,),4)</f>
        <v>6.1319672131147502</v>
      </c>
      <c r="P123">
        <f t="array" ref="P123">INDEX($A$2:$D$2260,MATCH($F123&amp;P$1,$A$2:$A$2260&amp;$B$2:$B$2260,),4)</f>
        <v>16.645161290322498</v>
      </c>
      <c r="U123" s="2">
        <v>1861</v>
      </c>
      <c r="V123">
        <f t="array" ref="V123">INDEX($A$2:$D$2260,MATCH($U123&amp;V$11,$A$2:$A$2260&amp;$B$2:$B$2260,),3)</f>
        <v>9.6199999999999992</v>
      </c>
      <c r="W123">
        <f t="array" ref="W123">INDEX($A$2:$D$2260,MATCH($U123&amp;W$11,$A$2:$A$2260&amp;$B$2:$B$2260,),3)</f>
        <v>7.85</v>
      </c>
      <c r="X123">
        <f t="shared" si="2"/>
        <v>9.5019000000000009</v>
      </c>
      <c r="Y123">
        <f t="shared" si="3"/>
        <v>0.11809999999999832</v>
      </c>
    </row>
    <row r="124" spans="1:29" x14ac:dyDescent="0.25">
      <c r="A124">
        <v>1872</v>
      </c>
      <c r="B124" t="s">
        <v>6</v>
      </c>
      <c r="C124">
        <v>8.7200000000000006</v>
      </c>
      <c r="D124">
        <v>9.7563414634146302</v>
      </c>
      <c r="F124" s="2">
        <v>1872</v>
      </c>
      <c r="G124">
        <f t="array" ref="G124">INDEX($A$2:$D$2260,MATCH($F124&amp;G$1,$A$2:$A$2260&amp;$B$2:$B$2260,),4)</f>
        <v>9.7563414634146302</v>
      </c>
      <c r="H124">
        <f t="array" ref="H124">INDEX($A$2:$D$2260,MATCH($F124&amp;H$1,$A$2:$A$2260&amp;$B$2:$B$2260,),4)</f>
        <v>7.6747967479674699</v>
      </c>
      <c r="I124">
        <f t="array" ref="I124">INDEX($A$2:$D$2260,MATCH($F124&amp;I$1,$A$2:$A$2260&amp;$B$2:$B$2260,),4)</f>
        <v>8.0452845528455192</v>
      </c>
      <c r="J124">
        <f t="array" ref="J124">INDEX($A$2:$D$2260,MATCH($F124&amp;J$1,$A$2:$A$2260&amp;$B$2:$B$2260,),4)</f>
        <v>14.639374999999999</v>
      </c>
      <c r="K124">
        <f t="array" ref="K124">INDEX($A$2:$D$2260,MATCH($F124&amp;K$1,$A$2:$A$2260&amp;$B$2:$B$2260,),4)</f>
        <v>26.019642857142799</v>
      </c>
      <c r="L124">
        <f t="array" ref="L124">INDEX($A$2:$D$2260,MATCH($F124&amp;L$1,$A$2:$A$2260&amp;$B$2:$B$2260,),4)</f>
        <v>3.7095121951219499</v>
      </c>
      <c r="M124">
        <f t="array" ref="M124">INDEX($A$2:$D$2260,MATCH($F124&amp;M$1,$A$2:$A$2260&amp;$B$2:$B$2260,),4)</f>
        <v>4.4511382113821103</v>
      </c>
      <c r="N124">
        <f t="array" ref="N124">INDEX($A$2:$D$2260,MATCH($F124&amp;N$1,$A$2:$A$2260&amp;$B$2:$B$2260,),4)</f>
        <v>21.108787878787801</v>
      </c>
      <c r="O124">
        <f t="array" ref="O124">INDEX($A$2:$D$2260,MATCH($F124&amp;O$1,$A$2:$A$2260&amp;$B$2:$B$2260,),4)</f>
        <v>6.14211382113821</v>
      </c>
      <c r="P124">
        <f t="array" ref="P124">INDEX($A$2:$D$2260,MATCH($F124&amp;P$1,$A$2:$A$2260&amp;$B$2:$B$2260,),4)</f>
        <v>16.647187500000001</v>
      </c>
      <c r="U124" s="2">
        <v>1862</v>
      </c>
      <c r="V124">
        <f t="array" ref="V124">INDEX($A$2:$D$2260,MATCH($U124&amp;V$11,$A$2:$A$2260&amp;$B$2:$B$2260,),3)</f>
        <v>9.36</v>
      </c>
      <c r="W124">
        <f t="array" ref="W124">INDEX($A$2:$D$2260,MATCH($U124&amp;W$11,$A$2:$A$2260&amp;$B$2:$B$2260,),3)</f>
        <v>7.56</v>
      </c>
      <c r="X124">
        <f t="shared" si="2"/>
        <v>9.1782600000000016</v>
      </c>
      <c r="Y124">
        <f t="shared" si="3"/>
        <v>0.18173999999999779</v>
      </c>
    </row>
    <row r="125" spans="1:29" x14ac:dyDescent="0.25">
      <c r="A125">
        <v>1873</v>
      </c>
      <c r="B125" t="s">
        <v>6</v>
      </c>
      <c r="C125">
        <v>8.84</v>
      </c>
      <c r="D125">
        <v>9.7489516129032197</v>
      </c>
      <c r="F125" s="2">
        <v>1873</v>
      </c>
      <c r="G125">
        <f t="array" ref="G125">INDEX($A$2:$D$2260,MATCH($F125&amp;G$1,$A$2:$A$2260&amp;$B$2:$B$2260,),4)</f>
        <v>9.7489516129032197</v>
      </c>
      <c r="H125">
        <f t="array" ref="H125">INDEX($A$2:$D$2260,MATCH($F125&amp;H$1,$A$2:$A$2260&amp;$B$2:$B$2260,),4)</f>
        <v>7.6787096774193504</v>
      </c>
      <c r="I125">
        <f t="array" ref="I125">INDEX($A$2:$D$2260,MATCH($F125&amp;I$1,$A$2:$A$2260&amp;$B$2:$B$2260,),4)</f>
        <v>8.0477419354838702</v>
      </c>
      <c r="J125">
        <f t="array" ref="J125">INDEX($A$2:$D$2260,MATCH($F125&amp;J$1,$A$2:$A$2260&amp;$B$2:$B$2260,),4)</f>
        <v>14.596470588235199</v>
      </c>
      <c r="K125">
        <f t="array" ref="K125">INDEX($A$2:$D$2260,MATCH($F125&amp;K$1,$A$2:$A$2260&amp;$B$2:$B$2260,),4)</f>
        <v>26.025172413793101</v>
      </c>
      <c r="L125">
        <f t="array" ref="L125">INDEX($A$2:$D$2260,MATCH($F125&amp;L$1,$A$2:$A$2260&amp;$B$2:$B$2260,),4)</f>
        <v>3.7129032258064498</v>
      </c>
      <c r="M125">
        <f t="array" ref="M125">INDEX($A$2:$D$2260,MATCH($F125&amp;M$1,$A$2:$A$2260&amp;$B$2:$B$2260,),4)</f>
        <v>4.4537096774193499</v>
      </c>
      <c r="N125">
        <f t="array" ref="N125">INDEX($A$2:$D$2260,MATCH($F125&amp;N$1,$A$2:$A$2260&amp;$B$2:$B$2260,),4)</f>
        <v>21.107352941176401</v>
      </c>
      <c r="O125">
        <f t="array" ref="O125">INDEX($A$2:$D$2260,MATCH($F125&amp;O$1,$A$2:$A$2260&amp;$B$2:$B$2260,),4)</f>
        <v>6.1481451612903202</v>
      </c>
      <c r="P125">
        <f t="array" ref="P125">INDEX($A$2:$D$2260,MATCH($F125&amp;P$1,$A$2:$A$2260&amp;$B$2:$B$2260,),4)</f>
        <v>16.651212121212101</v>
      </c>
      <c r="U125" s="2">
        <v>1863</v>
      </c>
      <c r="V125">
        <f t="array" ref="V125">INDEX($A$2:$D$2260,MATCH($U125&amp;V$11,$A$2:$A$2260&amp;$B$2:$B$2260,),3)</f>
        <v>9.73</v>
      </c>
      <c r="W125">
        <f t="array" ref="W125">INDEX($A$2:$D$2260,MATCH($U125&amp;W$11,$A$2:$A$2260&amp;$B$2:$B$2260,),3)</f>
        <v>8.11</v>
      </c>
      <c r="X125">
        <f t="shared" si="2"/>
        <v>9.7920600000000011</v>
      </c>
      <c r="Y125">
        <f t="shared" si="3"/>
        <v>-6.206000000000067E-2</v>
      </c>
    </row>
    <row r="126" spans="1:29" x14ac:dyDescent="0.25">
      <c r="A126">
        <v>1874</v>
      </c>
      <c r="B126" t="s">
        <v>6</v>
      </c>
      <c r="C126">
        <v>10.18</v>
      </c>
      <c r="D126">
        <v>9.7523999999999997</v>
      </c>
      <c r="F126" s="2">
        <v>1874</v>
      </c>
      <c r="G126">
        <f t="array" ref="G126">INDEX($A$2:$D$2260,MATCH($F126&amp;G$1,$A$2:$A$2260&amp;$B$2:$B$2260,),4)</f>
        <v>9.7523999999999997</v>
      </c>
      <c r="H126">
        <f t="array" ref="H126">INDEX($A$2:$D$2260,MATCH($F126&amp;H$1,$A$2:$A$2260&amp;$B$2:$B$2260,),4)</f>
        <v>7.6825599999999996</v>
      </c>
      <c r="I126">
        <f t="array" ref="I126">INDEX($A$2:$D$2260,MATCH($F126&amp;I$1,$A$2:$A$2260&amp;$B$2:$B$2260,),4)</f>
        <v>8.0508000000000006</v>
      </c>
      <c r="J126">
        <f t="array" ref="J126">INDEX($A$2:$D$2260,MATCH($F126&amp;J$1,$A$2:$A$2260&amp;$B$2:$B$2260,),4)</f>
        <v>14.6033333333333</v>
      </c>
      <c r="K126">
        <f t="array" ref="K126">INDEX($A$2:$D$2260,MATCH($F126&amp;K$1,$A$2:$A$2260&amp;$B$2:$B$2260,),4)</f>
        <v>26.038</v>
      </c>
      <c r="L126">
        <f t="array" ref="L126">INDEX($A$2:$D$2260,MATCH($F126&amp;L$1,$A$2:$A$2260&amp;$B$2:$B$2260,),4)</f>
        <v>3.7180800000000001</v>
      </c>
      <c r="M126">
        <f t="array" ref="M126">INDEX($A$2:$D$2260,MATCH($F126&amp;M$1,$A$2:$A$2260&amp;$B$2:$B$2260,),4)</f>
        <v>4.4515200000000004</v>
      </c>
      <c r="N126">
        <f t="array" ref="N126">INDEX($A$2:$D$2260,MATCH($F126&amp;N$1,$A$2:$A$2260&amp;$B$2:$B$2260,),4)</f>
        <v>21.115428571428499</v>
      </c>
      <c r="O126">
        <f t="array" ref="O126">INDEX($A$2:$D$2260,MATCH($F126&amp;O$1,$A$2:$A$2260&amp;$B$2:$B$2260,),4)</f>
        <v>6.1515199999999997</v>
      </c>
      <c r="P126">
        <f t="array" ref="P126">INDEX($A$2:$D$2260,MATCH($F126&amp;P$1,$A$2:$A$2260&amp;$B$2:$B$2260,),4)</f>
        <v>16.654117647058801</v>
      </c>
      <c r="U126" s="2">
        <v>1864</v>
      </c>
      <c r="V126">
        <f t="array" ref="V126">INDEX($A$2:$D$2260,MATCH($U126&amp;V$11,$A$2:$A$2260&amp;$B$2:$B$2260,),3)</f>
        <v>9.35</v>
      </c>
      <c r="W126">
        <f t="array" ref="W126">INDEX($A$2:$D$2260,MATCH($U126&amp;W$11,$A$2:$A$2260&amp;$B$2:$B$2260,),3)</f>
        <v>7.98</v>
      </c>
      <c r="X126">
        <f t="shared" si="2"/>
        <v>9.6469800000000028</v>
      </c>
      <c r="Y126">
        <f t="shared" si="3"/>
        <v>-0.29698000000000313</v>
      </c>
    </row>
    <row r="127" spans="1:29" x14ac:dyDescent="0.25">
      <c r="A127">
        <v>1875</v>
      </c>
      <c r="B127" t="s">
        <v>6</v>
      </c>
      <c r="C127">
        <v>7.8</v>
      </c>
      <c r="D127">
        <v>9.7369047619047606</v>
      </c>
      <c r="F127" s="2">
        <v>1875</v>
      </c>
      <c r="G127">
        <f t="array" ref="G127">INDEX($A$2:$D$2260,MATCH($F127&amp;G$1,$A$2:$A$2260&amp;$B$2:$B$2260,),4)</f>
        <v>9.7369047619047606</v>
      </c>
      <c r="H127">
        <f t="array" ref="H127">INDEX($A$2:$D$2260,MATCH($F127&amp;H$1,$A$2:$A$2260&amp;$B$2:$B$2260,),4)</f>
        <v>7.67912698412698</v>
      </c>
      <c r="I127">
        <f t="array" ref="I127">INDEX($A$2:$D$2260,MATCH($F127&amp;I$1,$A$2:$A$2260&amp;$B$2:$B$2260,),4)</f>
        <v>8.0492857142857108</v>
      </c>
      <c r="J127">
        <f t="array" ref="J127">INDEX($A$2:$D$2260,MATCH($F127&amp;J$1,$A$2:$A$2260&amp;$B$2:$B$2260,),4)</f>
        <v>14.595263157894699</v>
      </c>
      <c r="K127">
        <f t="array" ref="K127">INDEX($A$2:$D$2260,MATCH($F127&amp;K$1,$A$2:$A$2260&amp;$B$2:$B$2260,),4)</f>
        <v>26.035483870967699</v>
      </c>
      <c r="L127">
        <f t="array" ref="L127">INDEX($A$2:$D$2260,MATCH($F127&amp;L$1,$A$2:$A$2260&amp;$B$2:$B$2260,),4)</f>
        <v>3.70047619047619</v>
      </c>
      <c r="M127">
        <f t="array" ref="M127">INDEX($A$2:$D$2260,MATCH($F127&amp;M$1,$A$2:$A$2260&amp;$B$2:$B$2260,),4)</f>
        <v>4.4476190476190398</v>
      </c>
      <c r="N127">
        <f t="array" ref="N127">INDEX($A$2:$D$2260,MATCH($F127&amp;N$1,$A$2:$A$2260&amp;$B$2:$B$2260,),4)</f>
        <v>21.120555555555502</v>
      </c>
      <c r="O127">
        <f t="array" ref="O127">INDEX($A$2:$D$2260,MATCH($F127&amp;O$1,$A$2:$A$2260&amp;$B$2:$B$2260,),4)</f>
        <v>6.1409523809523803</v>
      </c>
      <c r="P127">
        <f t="array" ref="P127">INDEX($A$2:$D$2260,MATCH($F127&amp;P$1,$A$2:$A$2260&amp;$B$2:$B$2260,),4)</f>
        <v>16.6625714285714</v>
      </c>
      <c r="U127" s="2">
        <v>1865</v>
      </c>
      <c r="V127">
        <f t="array" ref="V127">INDEX($A$2:$D$2260,MATCH($U127&amp;V$11,$A$2:$A$2260&amp;$B$2:$B$2260,),3)</f>
        <v>9.92</v>
      </c>
      <c r="W127">
        <f t="array" ref="W127">INDEX($A$2:$D$2260,MATCH($U127&amp;W$11,$A$2:$A$2260&amp;$B$2:$B$2260,),3)</f>
        <v>8.18</v>
      </c>
      <c r="X127">
        <f t="shared" si="2"/>
        <v>9.8701800000000013</v>
      </c>
      <c r="Y127">
        <f t="shared" si="3"/>
        <v>4.9819999999998643E-2</v>
      </c>
    </row>
    <row r="128" spans="1:29" x14ac:dyDescent="0.25">
      <c r="A128">
        <v>1876</v>
      </c>
      <c r="B128" t="s">
        <v>6</v>
      </c>
      <c r="C128">
        <v>9.69</v>
      </c>
      <c r="D128">
        <v>9.7365354330708591</v>
      </c>
      <c r="F128" s="2">
        <v>1876</v>
      </c>
      <c r="G128">
        <f t="array" ref="G128">INDEX($A$2:$D$2260,MATCH($F128&amp;G$1,$A$2:$A$2260&amp;$B$2:$B$2260,),4)</f>
        <v>9.7365354330708591</v>
      </c>
      <c r="H128">
        <f t="array" ref="H128">INDEX($A$2:$D$2260,MATCH($F128&amp;H$1,$A$2:$A$2260&amp;$B$2:$B$2260,),4)</f>
        <v>7.6772440944881799</v>
      </c>
      <c r="I128">
        <f t="array" ref="I128">INDEX($A$2:$D$2260,MATCH($F128&amp;I$1,$A$2:$A$2260&amp;$B$2:$B$2260,),4)</f>
        <v>8.0495275590551092</v>
      </c>
      <c r="J128">
        <f t="array" ref="J128">INDEX($A$2:$D$2260,MATCH($F128&amp;J$1,$A$2:$A$2260&amp;$B$2:$B$2260,),4)</f>
        <v>14.587999999999999</v>
      </c>
      <c r="K128">
        <f t="array" ref="K128">INDEX($A$2:$D$2260,MATCH($F128&amp;K$1,$A$2:$A$2260&amp;$B$2:$B$2260,),4)</f>
        <v>26.025937500000001</v>
      </c>
      <c r="L128">
        <f t="array" ref="L128">INDEX($A$2:$D$2260,MATCH($F128&amp;L$1,$A$2:$A$2260&amp;$B$2:$B$2260,),4)</f>
        <v>3.6951181102362201</v>
      </c>
      <c r="M128">
        <f t="array" ref="M128">INDEX($A$2:$D$2260,MATCH($F128&amp;M$1,$A$2:$A$2260&amp;$B$2:$B$2260,),4)</f>
        <v>4.44913385826771</v>
      </c>
      <c r="N128">
        <f t="array" ref="N128">INDEX($A$2:$D$2260,MATCH($F128&amp;N$1,$A$2:$A$2260&amp;$B$2:$B$2260,),4)</f>
        <v>21.110270270270199</v>
      </c>
      <c r="O128">
        <f t="array" ref="O128">INDEX($A$2:$D$2260,MATCH($F128&amp;O$1,$A$2:$A$2260&amp;$B$2:$B$2260,),4)</f>
        <v>6.1348818897637702</v>
      </c>
      <c r="P128">
        <f t="array" ref="P128">INDEX($A$2:$D$2260,MATCH($F128&amp;P$1,$A$2:$A$2260&amp;$B$2:$B$2260,),4)</f>
        <v>16.6802777777777</v>
      </c>
      <c r="U128" s="2">
        <v>1866</v>
      </c>
      <c r="V128">
        <f t="array" ref="V128">INDEX($A$2:$D$2260,MATCH($U128&amp;V$11,$A$2:$A$2260&amp;$B$2:$B$2260,),3)</f>
        <v>9.0500000000000007</v>
      </c>
      <c r="W128">
        <f t="array" ref="W128">INDEX($A$2:$D$2260,MATCH($U128&amp;W$11,$A$2:$A$2260&amp;$B$2:$B$2260,),3)</f>
        <v>8.2899999999999991</v>
      </c>
      <c r="X128">
        <f t="shared" si="2"/>
        <v>9.9929400000000008</v>
      </c>
      <c r="Y128">
        <f t="shared" si="3"/>
        <v>-0.94294000000000011</v>
      </c>
    </row>
    <row r="129" spans="1:25" x14ac:dyDescent="0.25">
      <c r="A129">
        <v>1877</v>
      </c>
      <c r="B129" t="s">
        <v>6</v>
      </c>
      <c r="C129">
        <v>10.68</v>
      </c>
      <c r="D129">
        <v>9.7439062500000002</v>
      </c>
      <c r="F129" s="2">
        <v>1877</v>
      </c>
      <c r="G129">
        <f t="array" ref="G129">INDEX($A$2:$D$2260,MATCH($F129&amp;G$1,$A$2:$A$2260&amp;$B$2:$B$2260,),4)</f>
        <v>9.7439062500000002</v>
      </c>
      <c r="H129">
        <f t="array" ref="H129">INDEX($A$2:$D$2260,MATCH($F129&amp;H$1,$A$2:$A$2260&amp;$B$2:$B$2260,),4)</f>
        <v>7.6739062499999999</v>
      </c>
      <c r="I129">
        <f t="array" ref="I129">INDEX($A$2:$D$2260,MATCH($F129&amp;I$1,$A$2:$A$2260&amp;$B$2:$B$2260,),4)</f>
        <v>8.0533593749999994</v>
      </c>
      <c r="J129">
        <f t="array" ref="J129">INDEX($A$2:$D$2260,MATCH($F129&amp;J$1,$A$2:$A$2260&amp;$B$2:$B$2260,),4)</f>
        <v>14.6042857142857</v>
      </c>
      <c r="K129">
        <f t="array" ref="K129">INDEX($A$2:$D$2260,MATCH($F129&amp;K$1,$A$2:$A$2260&amp;$B$2:$B$2260,),4)</f>
        <v>26.038787878787801</v>
      </c>
      <c r="L129">
        <f t="array" ref="L129">INDEX($A$2:$D$2260,MATCH($F129&amp;L$1,$A$2:$A$2260&amp;$B$2:$B$2260,),4)</f>
        <v>3.6907031250000002</v>
      </c>
      <c r="M129">
        <f t="array" ref="M129">INDEX($A$2:$D$2260,MATCH($F129&amp;M$1,$A$2:$A$2260&amp;$B$2:$B$2260,),4)</f>
        <v>4.4517968750000003</v>
      </c>
      <c r="N129">
        <f t="array" ref="N129">INDEX($A$2:$D$2260,MATCH($F129&amp;N$1,$A$2:$A$2260&amp;$B$2:$B$2260,),4)</f>
        <v>21.115526315789399</v>
      </c>
      <c r="O129">
        <f t="array" ref="O129">INDEX($A$2:$D$2260,MATCH($F129&amp;O$1,$A$2:$A$2260&amp;$B$2:$B$2260,),4)</f>
        <v>6.1271093749999999</v>
      </c>
      <c r="P129">
        <f t="array" ref="P129">INDEX($A$2:$D$2260,MATCH($F129&amp;P$1,$A$2:$A$2260&amp;$B$2:$B$2260,),4)</f>
        <v>16.690000000000001</v>
      </c>
      <c r="U129" s="2">
        <v>1867</v>
      </c>
      <c r="V129">
        <f t="array" ref="V129">INDEX($A$2:$D$2260,MATCH($U129&amp;V$11,$A$2:$A$2260&amp;$B$2:$B$2260,),3)</f>
        <v>9.43</v>
      </c>
      <c r="W129">
        <f t="array" ref="W129">INDEX($A$2:$D$2260,MATCH($U129&amp;W$11,$A$2:$A$2260&amp;$B$2:$B$2260,),3)</f>
        <v>8.44</v>
      </c>
      <c r="X129">
        <f t="shared" si="2"/>
        <v>10.160340000000001</v>
      </c>
      <c r="Y129">
        <f t="shared" si="3"/>
        <v>-0.73034000000000177</v>
      </c>
    </row>
    <row r="130" spans="1:25" x14ac:dyDescent="0.25">
      <c r="A130">
        <v>1878</v>
      </c>
      <c r="B130" t="s">
        <v>6</v>
      </c>
      <c r="C130">
        <v>11.31</v>
      </c>
      <c r="D130">
        <v>9.7560465116279005</v>
      </c>
      <c r="F130" s="2">
        <v>1878</v>
      </c>
      <c r="G130">
        <f t="array" ref="G130">INDEX($A$2:$D$2260,MATCH($F130&amp;G$1,$A$2:$A$2260&amp;$B$2:$B$2260,),4)</f>
        <v>9.7560465116279005</v>
      </c>
      <c r="H130">
        <f t="array" ref="H130">INDEX($A$2:$D$2260,MATCH($F130&amp;H$1,$A$2:$A$2260&amp;$B$2:$B$2260,),4)</f>
        <v>7.6786046511627903</v>
      </c>
      <c r="I130">
        <f t="array" ref="I130">INDEX($A$2:$D$2260,MATCH($F130&amp;I$1,$A$2:$A$2260&amp;$B$2:$B$2260,),4)</f>
        <v>8.0593798449612404</v>
      </c>
      <c r="J130">
        <f t="array" ref="J130">INDEX($A$2:$D$2260,MATCH($F130&amp;J$1,$A$2:$A$2260&amp;$B$2:$B$2260,),4)</f>
        <v>14.615454545454501</v>
      </c>
      <c r="K130">
        <f t="array" ref="K130">INDEX($A$2:$D$2260,MATCH($F130&amp;K$1,$A$2:$A$2260&amp;$B$2:$B$2260,),4)</f>
        <v>26.055882352941101</v>
      </c>
      <c r="L130">
        <f t="array" ref="L130">INDEX($A$2:$D$2260,MATCH($F130&amp;L$1,$A$2:$A$2260&amp;$B$2:$B$2260,),4)</f>
        <v>3.7018604651162699</v>
      </c>
      <c r="M130">
        <f t="array" ref="M130">INDEX($A$2:$D$2260,MATCH($F130&amp;M$1,$A$2:$A$2260&amp;$B$2:$B$2260,),4)</f>
        <v>4.4503100775193696</v>
      </c>
      <c r="N130">
        <f t="array" ref="N130">INDEX($A$2:$D$2260,MATCH($F130&amp;N$1,$A$2:$A$2260&amp;$B$2:$B$2260,),4)</f>
        <v>21.1215384615384</v>
      </c>
      <c r="O130">
        <f t="array" ref="O130">INDEX($A$2:$D$2260,MATCH($F130&amp;O$1,$A$2:$A$2260&amp;$B$2:$B$2260,),4)</f>
        <v>6.1329457364340998</v>
      </c>
      <c r="P130">
        <f t="array" ref="P130">INDEX($A$2:$D$2260,MATCH($F130&amp;P$1,$A$2:$A$2260&amp;$B$2:$B$2260,),4)</f>
        <v>16.704473684210502</v>
      </c>
      <c r="U130" s="2">
        <v>1868</v>
      </c>
      <c r="V130">
        <f t="array" ref="V130">INDEX($A$2:$D$2260,MATCH($U130&amp;V$11,$A$2:$A$2260&amp;$B$2:$B$2260,),3)</f>
        <v>8.8800000000000008</v>
      </c>
      <c r="W130">
        <f t="array" ref="W130">INDEX($A$2:$D$2260,MATCH($U130&amp;W$11,$A$2:$A$2260&amp;$B$2:$B$2260,),3)</f>
        <v>8.25</v>
      </c>
      <c r="X130">
        <f t="shared" si="2"/>
        <v>9.9483000000000015</v>
      </c>
      <c r="Y130">
        <f t="shared" si="3"/>
        <v>-1.0683000000000007</v>
      </c>
    </row>
    <row r="131" spans="1:25" x14ac:dyDescent="0.25">
      <c r="A131">
        <v>1879</v>
      </c>
      <c r="B131" t="s">
        <v>6</v>
      </c>
      <c r="C131">
        <v>10.11</v>
      </c>
      <c r="D131">
        <v>9.7587692307692304</v>
      </c>
      <c r="F131" s="2">
        <v>1879</v>
      </c>
      <c r="G131">
        <f t="array" ref="G131">INDEX($A$2:$D$2260,MATCH($F131&amp;G$1,$A$2:$A$2260&amp;$B$2:$B$2260,),4)</f>
        <v>9.7587692307692304</v>
      </c>
      <c r="H131">
        <f t="array" ref="H131">INDEX($A$2:$D$2260,MATCH($F131&amp;H$1,$A$2:$A$2260&amp;$B$2:$B$2260,),4)</f>
        <v>7.6676923076922998</v>
      </c>
      <c r="I131">
        <f t="array" ref="I131">INDEX($A$2:$D$2260,MATCH($F131&amp;I$1,$A$2:$A$2260&amp;$B$2:$B$2260,),4)</f>
        <v>8.0602307692307598</v>
      </c>
      <c r="J131">
        <f t="array" ref="J131">INDEX($A$2:$D$2260,MATCH($F131&amp;J$1,$A$2:$A$2260&amp;$B$2:$B$2260,),4)</f>
        <v>14.604782608695601</v>
      </c>
      <c r="K131">
        <f t="array" ref="K131">INDEX($A$2:$D$2260,MATCH($F131&amp;K$1,$A$2:$A$2260&amp;$B$2:$B$2260,),4)</f>
        <v>26.058285714285699</v>
      </c>
      <c r="L131">
        <f t="array" ref="L131">INDEX($A$2:$D$2260,MATCH($F131&amp;L$1,$A$2:$A$2260&amp;$B$2:$B$2260,),4)</f>
        <v>3.7007692307692301</v>
      </c>
      <c r="M131">
        <f t="array" ref="M131">INDEX($A$2:$D$2260,MATCH($F131&amp;M$1,$A$2:$A$2260&amp;$B$2:$B$2260,),4)</f>
        <v>4.4432307692307598</v>
      </c>
      <c r="N131">
        <f t="array" ref="N131">INDEX($A$2:$D$2260,MATCH($F131&amp;N$1,$A$2:$A$2260&amp;$B$2:$B$2260,),4)</f>
        <v>21.129249999999999</v>
      </c>
      <c r="O131">
        <f t="array" ref="O131">INDEX($A$2:$D$2260,MATCH($F131&amp;O$1,$A$2:$A$2260&amp;$B$2:$B$2260,),4)</f>
        <v>6.1272307692307599</v>
      </c>
      <c r="P131">
        <f t="array" ref="P131">INDEX($A$2:$D$2260,MATCH($F131&amp;P$1,$A$2:$A$2260&amp;$B$2:$B$2260,),4)</f>
        <v>16.694358974358899</v>
      </c>
      <c r="U131" s="2">
        <v>1869</v>
      </c>
      <c r="V131">
        <f t="array" ref="V131">INDEX($A$2:$D$2260,MATCH($U131&amp;V$11,$A$2:$A$2260&amp;$B$2:$B$2260,),3)</f>
        <v>8.73</v>
      </c>
      <c r="W131">
        <f t="array" ref="W131">INDEX($A$2:$D$2260,MATCH($U131&amp;W$11,$A$2:$A$2260&amp;$B$2:$B$2260,),3)</f>
        <v>8.43</v>
      </c>
      <c r="X131">
        <f t="shared" si="2"/>
        <v>10.149180000000001</v>
      </c>
      <c r="Y131">
        <f t="shared" si="3"/>
        <v>-1.4191800000000008</v>
      </c>
    </row>
    <row r="132" spans="1:25" x14ac:dyDescent="0.25">
      <c r="A132">
        <v>1880</v>
      </c>
      <c r="B132" t="s">
        <v>6</v>
      </c>
      <c r="C132">
        <v>10.46</v>
      </c>
      <c r="D132">
        <v>9.7641221374045806</v>
      </c>
      <c r="F132" s="2">
        <v>1880</v>
      </c>
      <c r="G132">
        <f t="array" ref="G132">INDEX($A$2:$D$2260,MATCH($F132&amp;G$1,$A$2:$A$2260&amp;$B$2:$B$2260,),4)</f>
        <v>9.7641221374045806</v>
      </c>
      <c r="H132">
        <f t="array" ref="H132">INDEX($A$2:$D$2260,MATCH($F132&amp;H$1,$A$2:$A$2260&amp;$B$2:$B$2260,),4)</f>
        <v>7.6696183206106801</v>
      </c>
      <c r="I132">
        <f t="array" ref="I132">INDEX($A$2:$D$2260,MATCH($F132&amp;I$1,$A$2:$A$2260&amp;$B$2:$B$2260,),4)</f>
        <v>8.0606870229007601</v>
      </c>
      <c r="J132">
        <f t="array" ref="J132">INDEX($A$2:$D$2260,MATCH($F132&amp;J$1,$A$2:$A$2260&amp;$B$2:$B$2260,),4)</f>
        <v>14.62125</v>
      </c>
      <c r="K132">
        <f t="array" ref="K132">INDEX($A$2:$D$2260,MATCH($F132&amp;K$1,$A$2:$A$2260&amp;$B$2:$B$2260,),4)</f>
        <v>26.052777777777699</v>
      </c>
      <c r="L132">
        <f t="array" ref="L132">INDEX($A$2:$D$2260,MATCH($F132&amp;L$1,$A$2:$A$2260&amp;$B$2:$B$2260,),4)</f>
        <v>3.69725190839694</v>
      </c>
      <c r="M132">
        <f t="array" ref="M132">INDEX($A$2:$D$2260,MATCH($F132&amp;M$1,$A$2:$A$2260&amp;$B$2:$B$2260,),4)</f>
        <v>4.4454961832061004</v>
      </c>
      <c r="N132">
        <f t="array" ref="N132">INDEX($A$2:$D$2260,MATCH($F132&amp;N$1,$A$2:$A$2260&amp;$B$2:$B$2260,),4)</f>
        <v>21.118048780487801</v>
      </c>
      <c r="O132">
        <f t="array" ref="O132">INDEX($A$2:$D$2260,MATCH($F132&amp;O$1,$A$2:$A$2260&amp;$B$2:$B$2260,),4)</f>
        <v>6.1277862595419803</v>
      </c>
      <c r="P132">
        <f t="array" ref="P132">INDEX($A$2:$D$2260,MATCH($F132&amp;P$1,$A$2:$A$2260&amp;$B$2:$B$2260,),4)</f>
        <v>16.693249999999999</v>
      </c>
      <c r="U132" s="2">
        <v>1870</v>
      </c>
      <c r="V132">
        <f t="array" ref="V132">INDEX($A$2:$D$2260,MATCH($U132&amp;V$11,$A$2:$A$2260&amp;$B$2:$B$2260,),3)</f>
        <v>10.55</v>
      </c>
      <c r="W132">
        <f t="array" ref="W132">INDEX($A$2:$D$2260,MATCH($U132&amp;W$11,$A$2:$A$2260&amp;$B$2:$B$2260,),3)</f>
        <v>8.1999999999999993</v>
      </c>
      <c r="X132">
        <f t="shared" si="2"/>
        <v>9.8925000000000001</v>
      </c>
      <c r="Y132">
        <f t="shared" si="3"/>
        <v>0.65750000000000064</v>
      </c>
    </row>
    <row r="133" spans="1:25" x14ac:dyDescent="0.25">
      <c r="A133">
        <v>1881</v>
      </c>
      <c r="B133" t="s">
        <v>6</v>
      </c>
      <c r="C133">
        <v>10.25</v>
      </c>
      <c r="D133">
        <v>9.7678030303030301</v>
      </c>
      <c r="F133" s="2">
        <v>1881</v>
      </c>
      <c r="G133">
        <f t="array" ref="G133">INDEX($A$2:$D$2260,MATCH($F133&amp;G$1,$A$2:$A$2260&amp;$B$2:$B$2260,),4)</f>
        <v>9.7678030303030301</v>
      </c>
      <c r="H133">
        <f t="array" ref="H133">INDEX($A$2:$D$2260,MATCH($F133&amp;H$1,$A$2:$A$2260&amp;$B$2:$B$2260,),4)</f>
        <v>7.6603030303030302</v>
      </c>
      <c r="I133">
        <f t="array" ref="I133">INDEX($A$2:$D$2260,MATCH($F133&amp;I$1,$A$2:$A$2260&amp;$B$2:$B$2260,),4)</f>
        <v>8.0622727272727204</v>
      </c>
      <c r="J133">
        <f t="array" ref="J133">INDEX($A$2:$D$2260,MATCH($F133&amp;J$1,$A$2:$A$2260&amp;$B$2:$B$2260,),4)</f>
        <v>14.623200000000001</v>
      </c>
      <c r="K133">
        <f t="array" ref="K133">INDEX($A$2:$D$2260,MATCH($F133&amp;K$1,$A$2:$A$2260&amp;$B$2:$B$2260,),4)</f>
        <v>26.048648648648602</v>
      </c>
      <c r="L133">
        <f t="array" ref="L133">INDEX($A$2:$D$2260,MATCH($F133&amp;L$1,$A$2:$A$2260&amp;$B$2:$B$2260,),4)</f>
        <v>3.6907575757575701</v>
      </c>
      <c r="M133">
        <f t="array" ref="M133">INDEX($A$2:$D$2260,MATCH($F133&amp;M$1,$A$2:$A$2260&amp;$B$2:$B$2260,),4)</f>
        <v>4.4439393939393899</v>
      </c>
      <c r="N133">
        <f t="array" ref="N133">INDEX($A$2:$D$2260,MATCH($F133&amp;N$1,$A$2:$A$2260&amp;$B$2:$B$2260,),4)</f>
        <v>21.115952380952301</v>
      </c>
      <c r="O133">
        <f t="array" ref="O133">INDEX($A$2:$D$2260,MATCH($F133&amp;O$1,$A$2:$A$2260&amp;$B$2:$B$2260,),4)</f>
        <v>6.1159090909090903</v>
      </c>
      <c r="P133">
        <f t="array" ref="P133">INDEX($A$2:$D$2260,MATCH($F133&amp;P$1,$A$2:$A$2260&amp;$B$2:$B$2260,),4)</f>
        <v>16.691707317073099</v>
      </c>
      <c r="U133" s="2">
        <v>1871</v>
      </c>
      <c r="V133">
        <f t="array" ref="V133">INDEX($A$2:$D$2260,MATCH($U133&amp;V$11,$A$2:$A$2260&amp;$B$2:$B$2260,),3)</f>
        <v>9.91</v>
      </c>
      <c r="W133">
        <f t="array" ref="W133">INDEX($A$2:$D$2260,MATCH($U133&amp;W$11,$A$2:$A$2260&amp;$B$2:$B$2260,),3)</f>
        <v>8.1199999999999992</v>
      </c>
      <c r="X133">
        <f t="shared" si="2"/>
        <v>9.8032200000000014</v>
      </c>
      <c r="Y133">
        <f t="shared" si="3"/>
        <v>0.10677999999999876</v>
      </c>
    </row>
    <row r="134" spans="1:25" x14ac:dyDescent="0.25">
      <c r="A134">
        <v>1882</v>
      </c>
      <c r="B134" t="s">
        <v>6</v>
      </c>
      <c r="C134">
        <v>10.38</v>
      </c>
      <c r="D134">
        <v>9.7724060150375909</v>
      </c>
      <c r="F134" s="2">
        <v>1882</v>
      </c>
      <c r="G134">
        <f t="array" ref="G134">INDEX($A$2:$D$2260,MATCH($F134&amp;G$1,$A$2:$A$2260&amp;$B$2:$B$2260,),4)</f>
        <v>9.7724060150375909</v>
      </c>
      <c r="H134">
        <f t="array" ref="H134">INDEX($A$2:$D$2260,MATCH($F134&amp;H$1,$A$2:$A$2260&amp;$B$2:$B$2260,),4)</f>
        <v>7.6666917293232997</v>
      </c>
      <c r="I134">
        <f t="array" ref="I134">INDEX($A$2:$D$2260,MATCH($F134&amp;I$1,$A$2:$A$2260&amp;$B$2:$B$2260,),4)</f>
        <v>8.0627819548872104</v>
      </c>
      <c r="J134">
        <f t="array" ref="J134">INDEX($A$2:$D$2260,MATCH($F134&amp;J$1,$A$2:$A$2260&amp;$B$2:$B$2260,),4)</f>
        <v>14.6173076923076</v>
      </c>
      <c r="K134">
        <f t="array" ref="K134">INDEX($A$2:$D$2260,MATCH($F134&amp;K$1,$A$2:$A$2260&amp;$B$2:$B$2260,),4)</f>
        <v>26.0481578947368</v>
      </c>
      <c r="L134">
        <f t="array" ref="L134">INDEX($A$2:$D$2260,MATCH($F134&amp;L$1,$A$2:$A$2260&amp;$B$2:$B$2260,),4)</f>
        <v>3.70030075187969</v>
      </c>
      <c r="M134">
        <f t="array" ref="M134">INDEX($A$2:$D$2260,MATCH($F134&amp;M$1,$A$2:$A$2260&amp;$B$2:$B$2260,),4)</f>
        <v>4.4449624060150299</v>
      </c>
      <c r="N134">
        <f t="array" ref="N134">INDEX($A$2:$D$2260,MATCH($F134&amp;N$1,$A$2:$A$2260&amp;$B$2:$B$2260,),4)</f>
        <v>21.110232558139501</v>
      </c>
      <c r="O134">
        <f t="array" ref="O134">INDEX($A$2:$D$2260,MATCH($F134&amp;O$1,$A$2:$A$2260&amp;$B$2:$B$2260,),4)</f>
        <v>6.1233082706766897</v>
      </c>
      <c r="P134">
        <f t="array" ref="P134">INDEX($A$2:$D$2260,MATCH($F134&amp;P$1,$A$2:$A$2260&amp;$B$2:$B$2260,),4)</f>
        <v>16.6997619047619</v>
      </c>
      <c r="U134" s="2">
        <v>1872</v>
      </c>
      <c r="V134">
        <f t="array" ref="V134">INDEX($A$2:$D$2260,MATCH($U134&amp;V$11,$A$2:$A$2260&amp;$B$2:$B$2260,),3)</f>
        <v>8.7200000000000006</v>
      </c>
      <c r="W134">
        <f t="array" ref="W134">INDEX($A$2:$D$2260,MATCH($U134&amp;W$11,$A$2:$A$2260&amp;$B$2:$B$2260,),3)</f>
        <v>8.19</v>
      </c>
      <c r="X134">
        <f t="shared" si="2"/>
        <v>9.8813400000000016</v>
      </c>
      <c r="Y134">
        <f t="shared" si="3"/>
        <v>-1.1613400000000009</v>
      </c>
    </row>
    <row r="135" spans="1:25" x14ac:dyDescent="0.25">
      <c r="A135">
        <v>1883</v>
      </c>
      <c r="B135" t="s">
        <v>6</v>
      </c>
      <c r="C135">
        <v>8.42</v>
      </c>
      <c r="D135">
        <v>9.7623134328358194</v>
      </c>
      <c r="F135" s="2">
        <v>1883</v>
      </c>
      <c r="G135">
        <f t="array" ref="G135">INDEX($A$2:$D$2260,MATCH($F135&amp;G$1,$A$2:$A$2260&amp;$B$2:$B$2260,),4)</f>
        <v>9.7623134328358194</v>
      </c>
      <c r="H135">
        <f t="array" ref="H135">INDEX($A$2:$D$2260,MATCH($F135&amp;H$1,$A$2:$A$2260&amp;$B$2:$B$2260,),4)</f>
        <v>7.6671641791044696</v>
      </c>
      <c r="I135">
        <f t="array" ref="I135">INDEX($A$2:$D$2260,MATCH($F135&amp;I$1,$A$2:$A$2260&amp;$B$2:$B$2260,),4)</f>
        <v>8.0621641791044691</v>
      </c>
      <c r="J135">
        <f t="array" ref="J135">INDEX($A$2:$D$2260,MATCH($F135&amp;J$1,$A$2:$A$2260&amp;$B$2:$B$2260,),4)</f>
        <v>14.62</v>
      </c>
      <c r="K135">
        <f t="array" ref="K135">INDEX($A$2:$D$2260,MATCH($F135&amp;K$1,$A$2:$A$2260&amp;$B$2:$B$2260,),4)</f>
        <v>26.045128205128201</v>
      </c>
      <c r="L135">
        <f t="array" ref="L135">INDEX($A$2:$D$2260,MATCH($F135&amp;L$1,$A$2:$A$2260&amp;$B$2:$B$2260,),4)</f>
        <v>3.7027611940298502</v>
      </c>
      <c r="M135">
        <f t="array" ref="M135">INDEX($A$2:$D$2260,MATCH($F135&amp;M$1,$A$2:$A$2260&amp;$B$2:$B$2260,),4)</f>
        <v>4.4428358208955201</v>
      </c>
      <c r="N135">
        <f t="array" ref="N135">INDEX($A$2:$D$2260,MATCH($F135&amp;N$1,$A$2:$A$2260&amp;$B$2:$B$2260,),4)</f>
        <v>21.098409090909001</v>
      </c>
      <c r="O135">
        <f t="array" ref="O135">INDEX($A$2:$D$2260,MATCH($F135&amp;O$1,$A$2:$A$2260&amp;$B$2:$B$2260,),4)</f>
        <v>6.1250746268656702</v>
      </c>
      <c r="P135">
        <f t="array" ref="P135">INDEX($A$2:$D$2260,MATCH($F135&amp;P$1,$A$2:$A$2260&amp;$B$2:$B$2260,),4)</f>
        <v>16.6941860465116</v>
      </c>
      <c r="U135" s="2">
        <v>1873</v>
      </c>
      <c r="V135">
        <f t="array" ref="V135">INDEX($A$2:$D$2260,MATCH($U135&amp;V$11,$A$2:$A$2260&amp;$B$2:$B$2260,),3)</f>
        <v>8.84</v>
      </c>
      <c r="W135">
        <f t="array" ref="W135">INDEX($A$2:$D$2260,MATCH($U135&amp;W$11,$A$2:$A$2260&amp;$B$2:$B$2260,),3)</f>
        <v>8.35</v>
      </c>
      <c r="X135">
        <f t="shared" si="2"/>
        <v>10.059900000000001</v>
      </c>
      <c r="Y135">
        <f t="shared" si="3"/>
        <v>-1.2199000000000009</v>
      </c>
    </row>
    <row r="136" spans="1:25" x14ac:dyDescent="0.25">
      <c r="A136">
        <v>1884</v>
      </c>
      <c r="B136" t="s">
        <v>6</v>
      </c>
      <c r="C136">
        <v>9.35</v>
      </c>
      <c r="D136">
        <v>9.7592592592592506</v>
      </c>
      <c r="F136" s="2">
        <v>1884</v>
      </c>
      <c r="G136">
        <f t="array" ref="G136">INDEX($A$2:$D$2260,MATCH($F136&amp;G$1,$A$2:$A$2260&amp;$B$2:$B$2260,),4)</f>
        <v>9.7592592592592506</v>
      </c>
      <c r="H136">
        <f t="array" ref="H136">INDEX($A$2:$D$2260,MATCH($F136&amp;H$1,$A$2:$A$2260&amp;$B$2:$B$2260,),4)</f>
        <v>7.67274074074074</v>
      </c>
      <c r="I136">
        <f t="array" ref="I136">INDEX($A$2:$D$2260,MATCH($F136&amp;I$1,$A$2:$A$2260&amp;$B$2:$B$2260,),4)</f>
        <v>8.06</v>
      </c>
      <c r="J136">
        <f t="array" ref="J136">INDEX($A$2:$D$2260,MATCH($F136&amp;J$1,$A$2:$A$2260&amp;$B$2:$B$2260,),4)</f>
        <v>14.611428571428499</v>
      </c>
      <c r="K136">
        <f t="array" ref="K136">INDEX($A$2:$D$2260,MATCH($F136&amp;K$1,$A$2:$A$2260&amp;$B$2:$B$2260,),4)</f>
        <v>26.03</v>
      </c>
      <c r="L136">
        <f t="array" ref="L136">INDEX($A$2:$D$2260,MATCH($F136&amp;L$1,$A$2:$A$2260&amp;$B$2:$B$2260,),4)</f>
        <v>3.7000740740740699</v>
      </c>
      <c r="M136">
        <f t="array" ref="M136">INDEX($A$2:$D$2260,MATCH($F136&amp;M$1,$A$2:$A$2260&amp;$B$2:$B$2260,),4)</f>
        <v>4.4445185185185103</v>
      </c>
      <c r="N136">
        <f t="array" ref="N136">INDEX($A$2:$D$2260,MATCH($F136&amp;N$1,$A$2:$A$2260&amp;$B$2:$B$2260,),4)</f>
        <v>21.078666666666599</v>
      </c>
      <c r="O136">
        <f t="array" ref="O136">INDEX($A$2:$D$2260,MATCH($F136&amp;O$1,$A$2:$A$2260&amp;$B$2:$B$2260,),4)</f>
        <v>6.1282222222222202</v>
      </c>
      <c r="P136">
        <f t="array" ref="P136">INDEX($A$2:$D$2260,MATCH($F136&amp;P$1,$A$2:$A$2260&amp;$B$2:$B$2260,),4)</f>
        <v>16.6979545454545</v>
      </c>
      <c r="U136" s="2">
        <v>1874</v>
      </c>
      <c r="V136">
        <f t="array" ref="V136">INDEX($A$2:$D$2260,MATCH($U136&amp;V$11,$A$2:$A$2260&amp;$B$2:$B$2260,),3)</f>
        <v>10.18</v>
      </c>
      <c r="W136">
        <f t="array" ref="W136">INDEX($A$2:$D$2260,MATCH($U136&amp;W$11,$A$2:$A$2260&amp;$B$2:$B$2260,),3)</f>
        <v>8.43</v>
      </c>
      <c r="X136">
        <f t="shared" si="2"/>
        <v>10.149180000000001</v>
      </c>
      <c r="Y136">
        <f t="shared" si="3"/>
        <v>3.0819999999998515E-2</v>
      </c>
    </row>
    <row r="137" spans="1:25" x14ac:dyDescent="0.25">
      <c r="A137">
        <v>1885</v>
      </c>
      <c r="B137" t="s">
        <v>6</v>
      </c>
      <c r="C137">
        <v>7.96</v>
      </c>
      <c r="D137">
        <v>9.7460294117647006</v>
      </c>
      <c r="F137" s="2">
        <v>1885</v>
      </c>
      <c r="G137">
        <f t="array" ref="G137">INDEX($A$2:$D$2260,MATCH($F137&amp;G$1,$A$2:$A$2260&amp;$B$2:$B$2260,),4)</f>
        <v>9.7460294117647006</v>
      </c>
      <c r="H137">
        <f t="array" ref="H137">INDEX($A$2:$D$2260,MATCH($F137&amp;H$1,$A$2:$A$2260&amp;$B$2:$B$2260,),4)</f>
        <v>7.6705882352941099</v>
      </c>
      <c r="I137">
        <f t="array" ref="I137">INDEX($A$2:$D$2260,MATCH($F137&amp;I$1,$A$2:$A$2260&amp;$B$2:$B$2260,),4)</f>
        <v>8.0589705882352902</v>
      </c>
      <c r="J137">
        <f t="array" ref="J137">INDEX($A$2:$D$2260,MATCH($F137&amp;J$1,$A$2:$A$2260&amp;$B$2:$B$2260,),4)</f>
        <v>14.616551724137899</v>
      </c>
      <c r="K137">
        <f t="array" ref="K137">INDEX($A$2:$D$2260,MATCH($F137&amp;K$1,$A$2:$A$2260&amp;$B$2:$B$2260,),4)</f>
        <v>26.023658536585302</v>
      </c>
      <c r="L137">
        <f t="array" ref="L137">INDEX($A$2:$D$2260,MATCH($F137&amp;L$1,$A$2:$A$2260&amp;$B$2:$B$2260,),4)</f>
        <v>3.7022794117647</v>
      </c>
      <c r="M137">
        <f t="array" ref="M137">INDEX($A$2:$D$2260,MATCH($F137&amp;M$1,$A$2:$A$2260&amp;$B$2:$B$2260,),4)</f>
        <v>4.44470588235294</v>
      </c>
      <c r="N137">
        <f t="array" ref="N137">INDEX($A$2:$D$2260,MATCH($F137&amp;N$1,$A$2:$A$2260&amp;$B$2:$B$2260,),4)</f>
        <v>21.064782608695602</v>
      </c>
      <c r="O137">
        <f t="array" ref="O137">INDEX($A$2:$D$2260,MATCH($F137&amp;O$1,$A$2:$A$2260&amp;$B$2:$B$2260,),4)</f>
        <v>6.1265441176470503</v>
      </c>
      <c r="P137">
        <f t="array" ref="P137">INDEX($A$2:$D$2260,MATCH($F137&amp;P$1,$A$2:$A$2260&amp;$B$2:$B$2260,),4)</f>
        <v>16.7035555555555</v>
      </c>
      <c r="U137" s="2">
        <v>1875</v>
      </c>
      <c r="V137">
        <f t="array" ref="V137">INDEX($A$2:$D$2260,MATCH($U137&amp;V$11,$A$2:$A$2260&amp;$B$2:$B$2260,),3)</f>
        <v>7.8</v>
      </c>
      <c r="W137">
        <f t="array" ref="W137">INDEX($A$2:$D$2260,MATCH($U137&amp;W$11,$A$2:$A$2260&amp;$B$2:$B$2260,),3)</f>
        <v>7.86</v>
      </c>
      <c r="X137">
        <f t="shared" si="2"/>
        <v>9.5130600000000012</v>
      </c>
      <c r="Y137">
        <f t="shared" si="3"/>
        <v>-1.7130600000000014</v>
      </c>
    </row>
    <row r="138" spans="1:25" x14ac:dyDescent="0.25">
      <c r="A138">
        <v>1886</v>
      </c>
      <c r="B138" t="s">
        <v>6</v>
      </c>
      <c r="C138">
        <v>9.4</v>
      </c>
      <c r="D138">
        <v>9.7435036496350307</v>
      </c>
      <c r="F138" s="2">
        <v>1886</v>
      </c>
      <c r="G138">
        <f t="array" ref="G138">INDEX($A$2:$D$2260,MATCH($F138&amp;G$1,$A$2:$A$2260&amp;$B$2:$B$2260,),4)</f>
        <v>9.7435036496350307</v>
      </c>
      <c r="H138">
        <f t="array" ref="H138">INDEX($A$2:$D$2260,MATCH($F138&amp;H$1,$A$2:$A$2260&amp;$B$2:$B$2260,),4)</f>
        <v>7.6694890510948897</v>
      </c>
      <c r="I138">
        <f t="array" ref="I138">INDEX($A$2:$D$2260,MATCH($F138&amp;I$1,$A$2:$A$2260&amp;$B$2:$B$2260,),4)</f>
        <v>8.0581751824817491</v>
      </c>
      <c r="J138">
        <f t="array" ref="J138">INDEX($A$2:$D$2260,MATCH($F138&amp;J$1,$A$2:$A$2260&amp;$B$2:$B$2260,),4)</f>
        <v>14.6253333333333</v>
      </c>
      <c r="K138">
        <f t="array" ref="K138">INDEX($A$2:$D$2260,MATCH($F138&amp;K$1,$A$2:$A$2260&amp;$B$2:$B$2260,),4)</f>
        <v>26.009523809523799</v>
      </c>
      <c r="L138">
        <f t="array" ref="L138">INDEX($A$2:$D$2260,MATCH($F138&amp;L$1,$A$2:$A$2260&amp;$B$2:$B$2260,),4)</f>
        <v>3.70437956204379</v>
      </c>
      <c r="M138">
        <f t="array" ref="M138">INDEX($A$2:$D$2260,MATCH($F138&amp;M$1,$A$2:$A$2260&amp;$B$2:$B$2260,),4)</f>
        <v>4.4459124087591197</v>
      </c>
      <c r="N138">
        <f t="array" ref="N138">INDEX($A$2:$D$2260,MATCH($F138&amp;N$1,$A$2:$A$2260&amp;$B$2:$B$2260,),4)</f>
        <v>21.0514893617021</v>
      </c>
      <c r="O138">
        <f t="array" ref="O138">INDEX($A$2:$D$2260,MATCH($F138&amp;O$1,$A$2:$A$2260&amp;$B$2:$B$2260,),4)</f>
        <v>6.1289051094890503</v>
      </c>
      <c r="P138">
        <f t="array" ref="P138">INDEX($A$2:$D$2260,MATCH($F138&amp;P$1,$A$2:$A$2260&amp;$B$2:$B$2260,),4)</f>
        <v>16.707391304347802</v>
      </c>
      <c r="U138" s="2">
        <v>1876</v>
      </c>
      <c r="V138">
        <f t="array" ref="V138">INDEX($A$2:$D$2260,MATCH($U138&amp;V$11,$A$2:$A$2260&amp;$B$2:$B$2260,),3)</f>
        <v>9.69</v>
      </c>
      <c r="W138">
        <f t="array" ref="W138">INDEX($A$2:$D$2260,MATCH($U138&amp;W$11,$A$2:$A$2260&amp;$B$2:$B$2260,),3)</f>
        <v>8.08</v>
      </c>
      <c r="X138">
        <f t="shared" si="2"/>
        <v>9.758580000000002</v>
      </c>
      <c r="Y138">
        <f t="shared" si="3"/>
        <v>-6.8580000000002528E-2</v>
      </c>
    </row>
    <row r="139" spans="1:25" x14ac:dyDescent="0.25">
      <c r="A139">
        <v>1887</v>
      </c>
      <c r="B139" t="s">
        <v>6</v>
      </c>
      <c r="C139">
        <v>9.64</v>
      </c>
      <c r="D139">
        <v>9.7427536231884009</v>
      </c>
      <c r="F139" s="2">
        <v>1887</v>
      </c>
      <c r="G139">
        <f t="array" ref="G139">INDEX($A$2:$D$2260,MATCH($F139&amp;G$1,$A$2:$A$2260&amp;$B$2:$B$2260,),4)</f>
        <v>9.7427536231884009</v>
      </c>
      <c r="H139">
        <f t="array" ref="H139">INDEX($A$2:$D$2260,MATCH($F139&amp;H$1,$A$2:$A$2260&amp;$B$2:$B$2260,),4)</f>
        <v>7.6668840579710098</v>
      </c>
      <c r="I139">
        <f t="array" ref="I139">INDEX($A$2:$D$2260,MATCH($F139&amp;I$1,$A$2:$A$2260&amp;$B$2:$B$2260,),4)</f>
        <v>8.0571014492753594</v>
      </c>
      <c r="J139">
        <f t="array" ref="J139">INDEX($A$2:$D$2260,MATCH($F139&amp;J$1,$A$2:$A$2260&amp;$B$2:$B$2260,),4)</f>
        <v>14.619354838709601</v>
      </c>
      <c r="K139">
        <f t="array" ref="K139">INDEX($A$2:$D$2260,MATCH($F139&amp;K$1,$A$2:$A$2260&amp;$B$2:$B$2260,),4)</f>
        <v>26</v>
      </c>
      <c r="L139">
        <f t="array" ref="L139">INDEX($A$2:$D$2260,MATCH($F139&amp;L$1,$A$2:$A$2260&amp;$B$2:$B$2260,),4)</f>
        <v>3.7096376811594198</v>
      </c>
      <c r="M139">
        <f t="array" ref="M139">INDEX($A$2:$D$2260,MATCH($F139&amp;M$1,$A$2:$A$2260&amp;$B$2:$B$2260,),4)</f>
        <v>4.4384057971014403</v>
      </c>
      <c r="N139">
        <f t="array" ref="N139">INDEX($A$2:$D$2260,MATCH($F139&amp;N$1,$A$2:$A$2260&amp;$B$2:$B$2260,),4)</f>
        <v>21.047499999999999</v>
      </c>
      <c r="O139">
        <f t="array" ref="O139">INDEX($A$2:$D$2260,MATCH($F139&amp;O$1,$A$2:$A$2260&amp;$B$2:$B$2260,),4)</f>
        <v>6.13152173913043</v>
      </c>
      <c r="P139">
        <f t="array" ref="P139">INDEX($A$2:$D$2260,MATCH($F139&amp;P$1,$A$2:$A$2260&amp;$B$2:$B$2260,),4)</f>
        <v>16.706382978723401</v>
      </c>
      <c r="U139" s="2">
        <v>1877</v>
      </c>
      <c r="V139">
        <f t="array" ref="V139">INDEX($A$2:$D$2260,MATCH($U139&amp;V$11,$A$2:$A$2260&amp;$B$2:$B$2260,),3)</f>
        <v>10.68</v>
      </c>
      <c r="W139">
        <f t="array" ref="W139">INDEX($A$2:$D$2260,MATCH($U139&amp;W$11,$A$2:$A$2260&amp;$B$2:$B$2260,),3)</f>
        <v>8.5399999999999991</v>
      </c>
      <c r="X139">
        <f t="shared" si="2"/>
        <v>10.271940000000001</v>
      </c>
      <c r="Y139">
        <f t="shared" si="3"/>
        <v>0.40805999999999898</v>
      </c>
    </row>
    <row r="140" spans="1:25" x14ac:dyDescent="0.25">
      <c r="A140">
        <v>1888</v>
      </c>
      <c r="B140" t="s">
        <v>6</v>
      </c>
      <c r="C140">
        <v>8.74</v>
      </c>
      <c r="D140">
        <v>9.7355395683453203</v>
      </c>
      <c r="F140" s="2">
        <v>1888</v>
      </c>
      <c r="G140">
        <f t="array" ref="G140">INDEX($A$2:$D$2260,MATCH($F140&amp;G$1,$A$2:$A$2260&amp;$B$2:$B$2260,),4)</f>
        <v>9.7355395683453203</v>
      </c>
      <c r="H140">
        <f t="array" ref="H140">INDEX($A$2:$D$2260,MATCH($F140&amp;H$1,$A$2:$A$2260&amp;$B$2:$B$2260,),4)</f>
        <v>7.6579136690647402</v>
      </c>
      <c r="I140">
        <f t="array" ref="I140">INDEX($A$2:$D$2260,MATCH($F140&amp;I$1,$A$2:$A$2260&amp;$B$2:$B$2260,),4)</f>
        <v>8.0573381294964008</v>
      </c>
      <c r="J140">
        <f t="array" ref="J140">INDEX($A$2:$D$2260,MATCH($F140&amp;J$1,$A$2:$A$2260&amp;$B$2:$B$2260,),4)</f>
        <v>14.6246875</v>
      </c>
      <c r="K140">
        <f t="array" ref="K140">INDEX($A$2:$D$2260,MATCH($F140&amp;K$1,$A$2:$A$2260&amp;$B$2:$B$2260,),4)</f>
        <v>26.007045454545398</v>
      </c>
      <c r="L140">
        <f t="array" ref="L140">INDEX($A$2:$D$2260,MATCH($F140&amp;L$1,$A$2:$A$2260&amp;$B$2:$B$2260,),4)</f>
        <v>3.6992086330935199</v>
      </c>
      <c r="M140">
        <f t="array" ref="M140">INDEX($A$2:$D$2260,MATCH($F140&amp;M$1,$A$2:$A$2260&amp;$B$2:$B$2260,),4)</f>
        <v>4.4330215827338098</v>
      </c>
      <c r="N140">
        <f t="array" ref="N140">INDEX($A$2:$D$2260,MATCH($F140&amp;N$1,$A$2:$A$2260&amp;$B$2:$B$2260,),4)</f>
        <v>21.054081632652998</v>
      </c>
      <c r="O140">
        <f t="array" ref="O140">INDEX($A$2:$D$2260,MATCH($F140&amp;O$1,$A$2:$A$2260&amp;$B$2:$B$2260,),4)</f>
        <v>6.1197841726618698</v>
      </c>
      <c r="P140">
        <f t="array" ref="P140">INDEX($A$2:$D$2260,MATCH($F140&amp;P$1,$A$2:$A$2260&amp;$B$2:$B$2260,),4)</f>
        <v>16.706666666666599</v>
      </c>
      <c r="U140" s="2">
        <v>1878</v>
      </c>
      <c r="V140">
        <f t="array" ref="V140">INDEX($A$2:$D$2260,MATCH($U140&amp;V$11,$A$2:$A$2260&amp;$B$2:$B$2260,),3)</f>
        <v>11.31</v>
      </c>
      <c r="W140">
        <f t="array" ref="W140">INDEX($A$2:$D$2260,MATCH($U140&amp;W$11,$A$2:$A$2260&amp;$B$2:$B$2260,),3)</f>
        <v>8.83</v>
      </c>
      <c r="X140">
        <f t="shared" si="2"/>
        <v>10.595580000000002</v>
      </c>
      <c r="Y140">
        <f t="shared" si="3"/>
        <v>0.71441999999999872</v>
      </c>
    </row>
    <row r="141" spans="1:25" x14ac:dyDescent="0.25">
      <c r="A141">
        <v>1889</v>
      </c>
      <c r="B141" t="s">
        <v>6</v>
      </c>
      <c r="C141">
        <v>10.02</v>
      </c>
      <c r="D141">
        <v>9.7375714285714192</v>
      </c>
      <c r="F141" s="2">
        <v>1889</v>
      </c>
      <c r="G141">
        <f t="array" ref="G141">INDEX($A$2:$D$2260,MATCH($F141&amp;G$1,$A$2:$A$2260&amp;$B$2:$B$2260,),4)</f>
        <v>9.7375714285714192</v>
      </c>
      <c r="H141">
        <f t="array" ref="H141">INDEX($A$2:$D$2260,MATCH($F141&amp;H$1,$A$2:$A$2260&amp;$B$2:$B$2260,),4)</f>
        <v>7.6581428571428498</v>
      </c>
      <c r="I141">
        <f t="array" ref="I141">INDEX($A$2:$D$2260,MATCH($F141&amp;I$1,$A$2:$A$2260&amp;$B$2:$B$2260,),4)</f>
        <v>8.0592142857142797</v>
      </c>
      <c r="J141">
        <f t="array" ref="J141">INDEX($A$2:$D$2260,MATCH($F141&amp;J$1,$A$2:$A$2260&amp;$B$2:$B$2260,),4)</f>
        <v>14.643030303030301</v>
      </c>
      <c r="K141">
        <f t="array" ref="K141">INDEX($A$2:$D$2260,MATCH($F141&amp;K$1,$A$2:$A$2260&amp;$B$2:$B$2260,),4)</f>
        <v>26.012444444444402</v>
      </c>
      <c r="L141">
        <f t="array" ref="L141">INDEX($A$2:$D$2260,MATCH($F141&amp;L$1,$A$2:$A$2260&amp;$B$2:$B$2260,),4)</f>
        <v>3.69828571428571</v>
      </c>
      <c r="M141">
        <f t="array" ref="M141">INDEX($A$2:$D$2260,MATCH($F141&amp;M$1,$A$2:$A$2260&amp;$B$2:$B$2260,),4)</f>
        <v>4.4279285714285699</v>
      </c>
      <c r="N141">
        <f t="array" ref="N141">INDEX($A$2:$D$2260,MATCH($F141&amp;N$1,$A$2:$A$2260&amp;$B$2:$B$2260,),4)</f>
        <v>21.0564</v>
      </c>
      <c r="O141">
        <f t="array" ref="O141">INDEX($A$2:$D$2260,MATCH($F141&amp;O$1,$A$2:$A$2260&amp;$B$2:$B$2260,),4)</f>
        <v>6.12</v>
      </c>
      <c r="P141">
        <f t="array" ref="P141">INDEX($A$2:$D$2260,MATCH($F141&amp;P$1,$A$2:$A$2260&amp;$B$2:$B$2260,),4)</f>
        <v>16.716122448979501</v>
      </c>
      <c r="U141" s="2">
        <v>1879</v>
      </c>
      <c r="V141">
        <f t="array" ref="V141">INDEX($A$2:$D$2260,MATCH($U141&amp;V$11,$A$2:$A$2260&amp;$B$2:$B$2260,),3)</f>
        <v>10.11</v>
      </c>
      <c r="W141">
        <f t="array" ref="W141">INDEX($A$2:$D$2260,MATCH($U141&amp;W$11,$A$2:$A$2260&amp;$B$2:$B$2260,),3)</f>
        <v>8.17</v>
      </c>
      <c r="X141">
        <f t="shared" ref="X141:X204" si="4">1.116*W141+0.7413</f>
        <v>9.859020000000001</v>
      </c>
      <c r="Y141">
        <f t="shared" ref="Y141:Y204" si="5">V141-(1.116*W141+0.7413)</f>
        <v>0.25097999999999843</v>
      </c>
    </row>
    <row r="142" spans="1:25" x14ac:dyDescent="0.25">
      <c r="A142">
        <v>1890</v>
      </c>
      <c r="B142" t="s">
        <v>6</v>
      </c>
      <c r="C142">
        <v>10.210000000000001</v>
      </c>
      <c r="D142">
        <v>9.7409219858156</v>
      </c>
      <c r="F142" s="2">
        <v>1890</v>
      </c>
      <c r="G142">
        <f t="array" ref="G142">INDEX($A$2:$D$2260,MATCH($F142&amp;G$1,$A$2:$A$2260&amp;$B$2:$B$2260,),4)</f>
        <v>9.7409219858156</v>
      </c>
      <c r="H142">
        <f t="array" ref="H142">INDEX($A$2:$D$2260,MATCH($F142&amp;H$1,$A$2:$A$2260&amp;$B$2:$B$2260,),4)</f>
        <v>7.6578723404255298</v>
      </c>
      <c r="I142">
        <f t="array" ref="I142">INDEX($A$2:$D$2260,MATCH($F142&amp;I$1,$A$2:$A$2260&amp;$B$2:$B$2260,),4)</f>
        <v>8.0585815602836792</v>
      </c>
      <c r="J142">
        <f t="array" ref="J142">INDEX($A$2:$D$2260,MATCH($F142&amp;J$1,$A$2:$A$2260&amp;$B$2:$B$2260,),4)</f>
        <v>14.6438235294117</v>
      </c>
      <c r="K142">
        <f t="array" ref="K142">INDEX($A$2:$D$2260,MATCH($F142&amp;K$1,$A$2:$A$2260&amp;$B$2:$B$2260,),4)</f>
        <v>26.010869565217298</v>
      </c>
      <c r="L142">
        <f t="array" ref="L142">INDEX($A$2:$D$2260,MATCH($F142&amp;L$1,$A$2:$A$2260&amp;$B$2:$B$2260,),4)</f>
        <v>3.7048936170212698</v>
      </c>
      <c r="M142">
        <f t="array" ref="M142">INDEX($A$2:$D$2260,MATCH($F142&amp;M$1,$A$2:$A$2260&amp;$B$2:$B$2260,),4)</f>
        <v>4.4225531914893601</v>
      </c>
      <c r="N142">
        <f t="array" ref="N142">INDEX($A$2:$D$2260,MATCH($F142&amp;N$1,$A$2:$A$2260&amp;$B$2:$B$2260,),4)</f>
        <v>21.061176470588201</v>
      </c>
      <c r="O142">
        <f t="array" ref="O142">INDEX($A$2:$D$2260,MATCH($F142&amp;O$1,$A$2:$A$2260&amp;$B$2:$B$2260,),4)</f>
        <v>6.1246099290780096</v>
      </c>
      <c r="P142">
        <f t="array" ref="P142">INDEX($A$2:$D$2260,MATCH($F142&amp;P$1,$A$2:$A$2260&amp;$B$2:$B$2260,),4)</f>
        <v>16.717199999999998</v>
      </c>
      <c r="U142" s="2">
        <v>1880</v>
      </c>
      <c r="V142">
        <f t="array" ref="V142">INDEX($A$2:$D$2260,MATCH($U142&amp;V$11,$A$2:$A$2260&amp;$B$2:$B$2260,),3)</f>
        <v>10.46</v>
      </c>
      <c r="W142">
        <f t="array" ref="W142">INDEX($A$2:$D$2260,MATCH($U142&amp;W$11,$A$2:$A$2260&amp;$B$2:$B$2260,),3)</f>
        <v>8.1199999999999992</v>
      </c>
      <c r="X142">
        <f t="shared" si="4"/>
        <v>9.8032200000000014</v>
      </c>
      <c r="Y142">
        <f t="shared" si="5"/>
        <v>0.65677999999999948</v>
      </c>
    </row>
    <row r="143" spans="1:25" x14ac:dyDescent="0.25">
      <c r="A143">
        <v>1891</v>
      </c>
      <c r="B143" t="s">
        <v>6</v>
      </c>
      <c r="C143">
        <v>10.29</v>
      </c>
      <c r="D143">
        <v>9.7447887323943601</v>
      </c>
      <c r="F143" s="2">
        <v>1891</v>
      </c>
      <c r="G143">
        <f t="array" ref="G143">INDEX($A$2:$D$2260,MATCH($F143&amp;G$1,$A$2:$A$2260&amp;$B$2:$B$2260,),4)</f>
        <v>9.7447887323943601</v>
      </c>
      <c r="H143">
        <f t="array" ref="H143">INDEX($A$2:$D$2260,MATCH($F143&amp;H$1,$A$2:$A$2260&amp;$B$2:$B$2260,),4)</f>
        <v>7.6569718309859098</v>
      </c>
      <c r="I143">
        <f t="array" ref="I143">INDEX($A$2:$D$2260,MATCH($F143&amp;I$1,$A$2:$A$2260&amp;$B$2:$B$2260,),4)</f>
        <v>8.0583098591549192</v>
      </c>
      <c r="J143">
        <f t="array" ref="J143">INDEX($A$2:$D$2260,MATCH($F143&amp;J$1,$A$2:$A$2260&amp;$B$2:$B$2260,),4)</f>
        <v>14.6462857142857</v>
      </c>
      <c r="K143">
        <f t="array" ref="K143">INDEX($A$2:$D$2260,MATCH($F143&amp;K$1,$A$2:$A$2260&amp;$B$2:$B$2260,),4)</f>
        <v>26.01</v>
      </c>
      <c r="L143">
        <f t="array" ref="L143">INDEX($A$2:$D$2260,MATCH($F143&amp;L$1,$A$2:$A$2260&amp;$B$2:$B$2260,),4)</f>
        <v>3.7067605633802798</v>
      </c>
      <c r="M143">
        <f t="array" ref="M143">INDEX($A$2:$D$2260,MATCH($F143&amp;M$1,$A$2:$A$2260&amp;$B$2:$B$2260,),4)</f>
        <v>4.4174647887323903</v>
      </c>
      <c r="N143">
        <f t="array" ref="N143">INDEX($A$2:$D$2260,MATCH($F143&amp;N$1,$A$2:$A$2260&amp;$B$2:$B$2260,),4)</f>
        <v>21.064230769230701</v>
      </c>
      <c r="O143">
        <f t="array" ref="O143">INDEX($A$2:$D$2260,MATCH($F143&amp;O$1,$A$2:$A$2260&amp;$B$2:$B$2260,),4)</f>
        <v>6.1276760563380197</v>
      </c>
      <c r="P143">
        <f t="array" ref="P143">INDEX($A$2:$D$2260,MATCH($F143&amp;P$1,$A$2:$A$2260&amp;$B$2:$B$2260,),4)</f>
        <v>16.717647058823498</v>
      </c>
      <c r="U143" s="2">
        <v>1881</v>
      </c>
      <c r="V143">
        <f t="array" ref="V143">INDEX($A$2:$D$2260,MATCH($U143&amp;V$11,$A$2:$A$2260&amp;$B$2:$B$2260,),3)</f>
        <v>10.25</v>
      </c>
      <c r="W143">
        <f t="array" ref="W143">INDEX($A$2:$D$2260,MATCH($U143&amp;W$11,$A$2:$A$2260&amp;$B$2:$B$2260,),3)</f>
        <v>8.27</v>
      </c>
      <c r="X143">
        <f t="shared" si="4"/>
        <v>9.9706200000000003</v>
      </c>
      <c r="Y143">
        <f t="shared" si="5"/>
        <v>0.27937999999999974</v>
      </c>
    </row>
    <row r="144" spans="1:25" x14ac:dyDescent="0.25">
      <c r="A144">
        <v>1892</v>
      </c>
      <c r="B144" t="s">
        <v>6</v>
      </c>
      <c r="C144">
        <v>9.2100000000000009</v>
      </c>
      <c r="D144">
        <v>9.7410489510489509</v>
      </c>
      <c r="F144" s="2">
        <v>1892</v>
      </c>
      <c r="G144">
        <f t="array" ref="G144">INDEX($A$2:$D$2260,MATCH($F144&amp;G$1,$A$2:$A$2260&amp;$B$2:$B$2260,),4)</f>
        <v>9.7410489510489509</v>
      </c>
      <c r="H144">
        <f t="array" ref="H144">INDEX($A$2:$D$2260,MATCH($F144&amp;H$1,$A$2:$A$2260&amp;$B$2:$B$2260,),4)</f>
        <v>7.6530069930069899</v>
      </c>
      <c r="I144">
        <f t="array" ref="I144">INDEX($A$2:$D$2260,MATCH($F144&amp;I$1,$A$2:$A$2260&amp;$B$2:$B$2260,),4)</f>
        <v>8.0583916083916005</v>
      </c>
      <c r="J144">
        <f t="array" ref="J144">INDEX($A$2:$D$2260,MATCH($F144&amp;J$1,$A$2:$A$2260&amp;$B$2:$B$2260,),4)</f>
        <v>14.65</v>
      </c>
      <c r="K144">
        <f t="array" ref="K144">INDEX($A$2:$D$2260,MATCH($F144&amp;K$1,$A$2:$A$2260&amp;$B$2:$B$2260,),4)</f>
        <v>26.004583333333301</v>
      </c>
      <c r="L144">
        <f t="array" ref="L144">INDEX($A$2:$D$2260,MATCH($F144&amp;L$1,$A$2:$A$2260&amp;$B$2:$B$2260,),4)</f>
        <v>3.7039860139860101</v>
      </c>
      <c r="M144">
        <f t="array" ref="M144">INDEX($A$2:$D$2260,MATCH($F144&amp;M$1,$A$2:$A$2260&amp;$B$2:$B$2260,),4)</f>
        <v>4.4176923076922998</v>
      </c>
      <c r="N144">
        <f t="array" ref="N144">INDEX($A$2:$D$2260,MATCH($F144&amp;N$1,$A$2:$A$2260&amp;$B$2:$B$2260,),4)</f>
        <v>21.058113207547098</v>
      </c>
      <c r="O144">
        <f t="array" ref="O144">INDEX($A$2:$D$2260,MATCH($F144&amp;O$1,$A$2:$A$2260&amp;$B$2:$B$2260,),4)</f>
        <v>6.1238461538461504</v>
      </c>
      <c r="P144">
        <f t="array" ref="P144">INDEX($A$2:$D$2260,MATCH($F144&amp;P$1,$A$2:$A$2260&amp;$B$2:$B$2260,),4)</f>
        <v>16.7153846153846</v>
      </c>
      <c r="U144" s="2">
        <v>1882</v>
      </c>
      <c r="V144">
        <f t="array" ref="V144">INDEX($A$2:$D$2260,MATCH($U144&amp;V$11,$A$2:$A$2260&amp;$B$2:$B$2260,),3)</f>
        <v>10.38</v>
      </c>
      <c r="W144">
        <f t="array" ref="W144">INDEX($A$2:$D$2260,MATCH($U144&amp;W$11,$A$2:$A$2260&amp;$B$2:$B$2260,),3)</f>
        <v>8.1300000000000008</v>
      </c>
      <c r="X144">
        <f t="shared" si="4"/>
        <v>9.8143800000000017</v>
      </c>
      <c r="Y144">
        <f t="shared" si="5"/>
        <v>0.56561999999999912</v>
      </c>
    </row>
    <row r="145" spans="1:25" x14ac:dyDescent="0.25">
      <c r="A145">
        <v>1893</v>
      </c>
      <c r="B145" t="s">
        <v>6</v>
      </c>
      <c r="C145">
        <v>8.91</v>
      </c>
      <c r="D145">
        <v>9.7352777777777693</v>
      </c>
      <c r="F145" s="2">
        <v>1893</v>
      </c>
      <c r="G145">
        <f t="array" ref="G145">INDEX($A$2:$D$2260,MATCH($F145&amp;G$1,$A$2:$A$2260&amp;$B$2:$B$2260,),4)</f>
        <v>9.7352777777777693</v>
      </c>
      <c r="H145">
        <f t="array" ref="H145">INDEX($A$2:$D$2260,MATCH($F145&amp;H$1,$A$2:$A$2260&amp;$B$2:$B$2260,),4)</f>
        <v>7.6514583333333297</v>
      </c>
      <c r="I145">
        <f t="array" ref="I145">INDEX($A$2:$D$2260,MATCH($F145&amp;I$1,$A$2:$A$2260&amp;$B$2:$B$2260,),4)</f>
        <v>8.0584027777777703</v>
      </c>
      <c r="J145">
        <f t="array" ref="J145">INDEX($A$2:$D$2260,MATCH($F145&amp;J$1,$A$2:$A$2260&amp;$B$2:$B$2260,),4)</f>
        <v>14.6454054054054</v>
      </c>
      <c r="K145">
        <f t="array" ref="K145">INDEX($A$2:$D$2260,MATCH($F145&amp;K$1,$A$2:$A$2260&amp;$B$2:$B$2260,),4)</f>
        <v>25.998979591836701</v>
      </c>
      <c r="L145">
        <f t="array" ref="L145">INDEX($A$2:$D$2260,MATCH($F145&amp;L$1,$A$2:$A$2260&amp;$B$2:$B$2260,),4)</f>
        <v>3.6963194444444398</v>
      </c>
      <c r="M145">
        <f t="array" ref="M145">INDEX($A$2:$D$2260,MATCH($F145&amp;M$1,$A$2:$A$2260&amp;$B$2:$B$2260,),4)</f>
        <v>4.4178472222222203</v>
      </c>
      <c r="N145">
        <f t="array" ref="N145">INDEX($A$2:$D$2260,MATCH($F145&amp;N$1,$A$2:$A$2260&amp;$B$2:$B$2260,),4)</f>
        <v>21.0483333333333</v>
      </c>
      <c r="O145">
        <f t="array" ref="O145">INDEX($A$2:$D$2260,MATCH($F145&amp;O$1,$A$2:$A$2260&amp;$B$2:$B$2260,),4)</f>
        <v>6.1182638888888796</v>
      </c>
      <c r="P145">
        <f t="array" ref="P145">INDEX($A$2:$D$2260,MATCH($F145&amp;P$1,$A$2:$A$2260&amp;$B$2:$B$2260,),4)</f>
        <v>16.714528301886698</v>
      </c>
      <c r="U145" s="2">
        <v>1883</v>
      </c>
      <c r="V145">
        <f t="array" ref="V145">INDEX($A$2:$D$2260,MATCH($U145&amp;V$11,$A$2:$A$2260&amp;$B$2:$B$2260,),3)</f>
        <v>8.42</v>
      </c>
      <c r="W145">
        <f t="array" ref="W145">INDEX($A$2:$D$2260,MATCH($U145&amp;W$11,$A$2:$A$2260&amp;$B$2:$B$2260,),3)</f>
        <v>7.98</v>
      </c>
      <c r="X145">
        <f t="shared" si="4"/>
        <v>9.6469800000000028</v>
      </c>
      <c r="Y145">
        <f t="shared" si="5"/>
        <v>-1.2269800000000028</v>
      </c>
    </row>
    <row r="146" spans="1:25" x14ac:dyDescent="0.25">
      <c r="A146">
        <v>1894</v>
      </c>
      <c r="B146" t="s">
        <v>6</v>
      </c>
      <c r="C146">
        <v>10.79</v>
      </c>
      <c r="D146">
        <v>9.7425517241379307</v>
      </c>
      <c r="F146" s="2">
        <v>1894</v>
      </c>
      <c r="G146">
        <f t="array" ref="G146">INDEX($A$2:$D$2260,MATCH($F146&amp;G$1,$A$2:$A$2260&amp;$B$2:$B$2260,),4)</f>
        <v>9.7425517241379307</v>
      </c>
      <c r="H146">
        <f t="array" ref="H146">INDEX($A$2:$D$2260,MATCH($F146&amp;H$1,$A$2:$A$2260&amp;$B$2:$B$2260,),4)</f>
        <v>7.65620689655172</v>
      </c>
      <c r="I146">
        <f t="array" ref="I146">INDEX($A$2:$D$2260,MATCH($F146&amp;I$1,$A$2:$A$2260&amp;$B$2:$B$2260,),4)</f>
        <v>8.0591034482758594</v>
      </c>
      <c r="J146">
        <f t="array" ref="J146">INDEX($A$2:$D$2260,MATCH($F146&amp;J$1,$A$2:$A$2260&amp;$B$2:$B$2260,),4)</f>
        <v>14.6428947368421</v>
      </c>
      <c r="K146">
        <f t="array" ref="K146">INDEX($A$2:$D$2260,MATCH($F146&amp;K$1,$A$2:$A$2260&amp;$B$2:$B$2260,),4)</f>
        <v>25.996400000000001</v>
      </c>
      <c r="L146">
        <f t="array" ref="L146">INDEX($A$2:$D$2260,MATCH($F146&amp;L$1,$A$2:$A$2260&amp;$B$2:$B$2260,),4)</f>
        <v>3.6984827586206799</v>
      </c>
      <c r="M146">
        <f t="array" ref="M146">INDEX($A$2:$D$2260,MATCH($F146&amp;M$1,$A$2:$A$2260&amp;$B$2:$B$2260,),4)</f>
        <v>4.41855172413793</v>
      </c>
      <c r="N146">
        <f t="array" ref="N146">INDEX($A$2:$D$2260,MATCH($F146&amp;N$1,$A$2:$A$2260&amp;$B$2:$B$2260,),4)</f>
        <v>21.049272727272701</v>
      </c>
      <c r="O146">
        <f t="array" ref="O146">INDEX($A$2:$D$2260,MATCH($F146&amp;O$1,$A$2:$A$2260&amp;$B$2:$B$2260,),4)</f>
        <v>6.12565517241379</v>
      </c>
      <c r="P146">
        <f t="array" ref="P146">INDEX($A$2:$D$2260,MATCH($F146&amp;P$1,$A$2:$A$2260&amp;$B$2:$B$2260,),4)</f>
        <v>16.716666666666601</v>
      </c>
      <c r="U146" s="2">
        <v>1884</v>
      </c>
      <c r="V146">
        <f t="array" ref="V146">INDEX($A$2:$D$2260,MATCH($U146&amp;V$11,$A$2:$A$2260&amp;$B$2:$B$2260,),3)</f>
        <v>9.35</v>
      </c>
      <c r="W146">
        <f t="array" ref="W146">INDEX($A$2:$D$2260,MATCH($U146&amp;W$11,$A$2:$A$2260&amp;$B$2:$B$2260,),3)</f>
        <v>7.77</v>
      </c>
      <c r="X146">
        <f t="shared" si="4"/>
        <v>9.4126200000000004</v>
      </c>
      <c r="Y146">
        <f t="shared" si="5"/>
        <v>-6.2620000000000786E-2</v>
      </c>
    </row>
    <row r="147" spans="1:25" x14ac:dyDescent="0.25">
      <c r="A147">
        <v>1895</v>
      </c>
      <c r="B147" t="s">
        <v>6</v>
      </c>
      <c r="C147">
        <v>9.32</v>
      </c>
      <c r="D147">
        <v>9.7396575342465699</v>
      </c>
      <c r="F147" s="2">
        <v>1895</v>
      </c>
      <c r="G147">
        <f t="array" ref="G147">INDEX($A$2:$D$2260,MATCH($F147&amp;G$1,$A$2:$A$2260&amp;$B$2:$B$2260,),4)</f>
        <v>9.7396575342465699</v>
      </c>
      <c r="H147">
        <f t="array" ref="H147">INDEX($A$2:$D$2260,MATCH($F147&amp;H$1,$A$2:$A$2260&amp;$B$2:$B$2260,),4)</f>
        <v>7.6532876712328699</v>
      </c>
      <c r="I147">
        <f t="array" ref="I147">INDEX($A$2:$D$2260,MATCH($F147&amp;I$1,$A$2:$A$2260&amp;$B$2:$B$2260,),4)</f>
        <v>8.0597260273972609</v>
      </c>
      <c r="J147">
        <f t="array" ref="J147">INDEX($A$2:$D$2260,MATCH($F147&amp;J$1,$A$2:$A$2260&amp;$B$2:$B$2260,),4)</f>
        <v>14.6446153846153</v>
      </c>
      <c r="K147">
        <f t="array" ref="K147">INDEX($A$2:$D$2260,MATCH($F147&amp;K$1,$A$2:$A$2260&amp;$B$2:$B$2260,),4)</f>
        <v>25.9939215686274</v>
      </c>
      <c r="L147">
        <f t="array" ref="L147">INDEX($A$2:$D$2260,MATCH($F147&amp;L$1,$A$2:$A$2260&amp;$B$2:$B$2260,),4)</f>
        <v>3.6982191780821898</v>
      </c>
      <c r="M147">
        <f t="array" ref="M147">INDEX($A$2:$D$2260,MATCH($F147&amp;M$1,$A$2:$A$2260&amp;$B$2:$B$2260,),4)</f>
        <v>4.4156849315068403</v>
      </c>
      <c r="N147">
        <f t="array" ref="N147">INDEX($A$2:$D$2260,MATCH($F147&amp;N$1,$A$2:$A$2260&amp;$B$2:$B$2260,),4)</f>
        <v>21.047857142857101</v>
      </c>
      <c r="O147">
        <f t="array" ref="O147">INDEX($A$2:$D$2260,MATCH($F147&amp;O$1,$A$2:$A$2260&amp;$B$2:$B$2260,),4)</f>
        <v>6.1247260273972604</v>
      </c>
      <c r="P147">
        <f t="array" ref="P147">INDEX($A$2:$D$2260,MATCH($F147&amp;P$1,$A$2:$A$2260&amp;$B$2:$B$2260,),4)</f>
        <v>16.719090909090902</v>
      </c>
      <c r="U147" s="2">
        <v>1885</v>
      </c>
      <c r="V147">
        <f t="array" ref="V147">INDEX($A$2:$D$2260,MATCH($U147&amp;V$11,$A$2:$A$2260&amp;$B$2:$B$2260,),3)</f>
        <v>7.96</v>
      </c>
      <c r="W147">
        <f t="array" ref="W147">INDEX($A$2:$D$2260,MATCH($U147&amp;W$11,$A$2:$A$2260&amp;$B$2:$B$2260,),3)</f>
        <v>7.92</v>
      </c>
      <c r="X147">
        <f t="shared" si="4"/>
        <v>9.5800200000000011</v>
      </c>
      <c r="Y147">
        <f t="shared" si="5"/>
        <v>-1.6200200000000011</v>
      </c>
    </row>
    <row r="148" spans="1:25" x14ac:dyDescent="0.25">
      <c r="A148">
        <v>1896</v>
      </c>
      <c r="B148" t="s">
        <v>6</v>
      </c>
      <c r="C148">
        <v>10.39</v>
      </c>
      <c r="D148">
        <v>9.7440816326530602</v>
      </c>
      <c r="F148" s="2">
        <v>1896</v>
      </c>
      <c r="G148">
        <f t="array" ref="G148">INDEX($A$2:$D$2260,MATCH($F148&amp;G$1,$A$2:$A$2260&amp;$B$2:$B$2260,),4)</f>
        <v>9.7440816326530602</v>
      </c>
      <c r="H148">
        <f t="array" ref="H148">INDEX($A$2:$D$2260,MATCH($F148&amp;H$1,$A$2:$A$2260&amp;$B$2:$B$2260,),4)</f>
        <v>7.6571428571428504</v>
      </c>
      <c r="I148">
        <f t="array" ref="I148">INDEX($A$2:$D$2260,MATCH($F148&amp;I$1,$A$2:$A$2260&amp;$B$2:$B$2260,),4)</f>
        <v>8.0607482993197195</v>
      </c>
      <c r="J148">
        <f t="array" ref="J148">INDEX($A$2:$D$2260,MATCH($F148&amp;J$1,$A$2:$A$2260&amp;$B$2:$B$2260,),4)</f>
        <v>14.66075</v>
      </c>
      <c r="K148">
        <f t="array" ref="K148">INDEX($A$2:$D$2260,MATCH($F148&amp;K$1,$A$2:$A$2260&amp;$B$2:$B$2260,),4)</f>
        <v>25.994615384615301</v>
      </c>
      <c r="L148">
        <f t="array" ref="L148">INDEX($A$2:$D$2260,MATCH($F148&amp;L$1,$A$2:$A$2260&amp;$B$2:$B$2260,),4)</f>
        <v>3.69646258503401</v>
      </c>
      <c r="M148">
        <f t="array" ref="M148">INDEX($A$2:$D$2260,MATCH($F148&amp;M$1,$A$2:$A$2260&amp;$B$2:$B$2260,),4)</f>
        <v>4.4117687074829899</v>
      </c>
      <c r="N148">
        <f t="array" ref="N148">INDEX($A$2:$D$2260,MATCH($F148&amp;N$1,$A$2:$A$2260&amp;$B$2:$B$2260,),4)</f>
        <v>21.050175438596401</v>
      </c>
      <c r="O148">
        <f t="array" ref="O148">INDEX($A$2:$D$2260,MATCH($F148&amp;O$1,$A$2:$A$2260&amp;$B$2:$B$2260,),4)</f>
        <v>6.1305442176870697</v>
      </c>
      <c r="P148">
        <f t="array" ref="P148">INDEX($A$2:$D$2260,MATCH($F148&amp;P$1,$A$2:$A$2260&amp;$B$2:$B$2260,),4)</f>
        <v>16.7214285714285</v>
      </c>
      <c r="U148" s="2">
        <v>1886</v>
      </c>
      <c r="V148">
        <f t="array" ref="V148">INDEX($A$2:$D$2260,MATCH($U148&amp;V$11,$A$2:$A$2260&amp;$B$2:$B$2260,),3)</f>
        <v>9.4</v>
      </c>
      <c r="W148">
        <f t="array" ref="W148">INDEX($A$2:$D$2260,MATCH($U148&amp;W$11,$A$2:$A$2260&amp;$B$2:$B$2260,),3)</f>
        <v>7.95</v>
      </c>
      <c r="X148">
        <f t="shared" si="4"/>
        <v>9.6135000000000019</v>
      </c>
      <c r="Y148">
        <f t="shared" si="5"/>
        <v>-0.21350000000000158</v>
      </c>
    </row>
    <row r="149" spans="1:25" x14ac:dyDescent="0.25">
      <c r="A149">
        <v>1897</v>
      </c>
      <c r="B149" t="s">
        <v>6</v>
      </c>
      <c r="C149">
        <v>10.050000000000001</v>
      </c>
      <c r="D149">
        <v>9.7461486486486404</v>
      </c>
      <c r="F149" s="2">
        <v>1897</v>
      </c>
      <c r="G149">
        <f t="array" ref="G149">INDEX($A$2:$D$2260,MATCH($F149&amp;G$1,$A$2:$A$2260&amp;$B$2:$B$2260,),4)</f>
        <v>9.7461486486486404</v>
      </c>
      <c r="H149">
        <f t="array" ref="H149">INDEX($A$2:$D$2260,MATCH($F149&amp;H$1,$A$2:$A$2260&amp;$B$2:$B$2260,),4)</f>
        <v>7.6587162162162103</v>
      </c>
      <c r="I149">
        <f t="array" ref="I149">INDEX($A$2:$D$2260,MATCH($F149&amp;I$1,$A$2:$A$2260&amp;$B$2:$B$2260,),4)</f>
        <v>8.0622972972972899</v>
      </c>
      <c r="J149">
        <f t="array" ref="J149">INDEX($A$2:$D$2260,MATCH($F149&amp;J$1,$A$2:$A$2260&amp;$B$2:$B$2260,),4)</f>
        <v>14.664634146341401</v>
      </c>
      <c r="K149">
        <f t="array" ref="K149">INDEX($A$2:$D$2260,MATCH($F149&amp;K$1,$A$2:$A$2260&amp;$B$2:$B$2260,),4)</f>
        <v>26.0049056603773</v>
      </c>
      <c r="L149">
        <f t="array" ref="L149">INDEX($A$2:$D$2260,MATCH($F149&amp;L$1,$A$2:$A$2260&amp;$B$2:$B$2260,),4)</f>
        <v>3.7018243243243201</v>
      </c>
      <c r="M149">
        <f t="array" ref="M149">INDEX($A$2:$D$2260,MATCH($F149&amp;M$1,$A$2:$A$2260&amp;$B$2:$B$2260,),4)</f>
        <v>4.41351351351351</v>
      </c>
      <c r="N149">
        <f t="array" ref="N149">INDEX($A$2:$D$2260,MATCH($F149&amp;N$1,$A$2:$A$2260&amp;$B$2:$B$2260,),4)</f>
        <v>21.0525862068965</v>
      </c>
      <c r="O149">
        <f t="array" ref="O149">INDEX($A$2:$D$2260,MATCH($F149&amp;O$1,$A$2:$A$2260&amp;$B$2:$B$2260,),4)</f>
        <v>6.1331081081081003</v>
      </c>
      <c r="P149">
        <f t="array" ref="P149">INDEX($A$2:$D$2260,MATCH($F149&amp;P$1,$A$2:$A$2260&amp;$B$2:$B$2260,),4)</f>
        <v>16.727719298245599</v>
      </c>
      <c r="U149" s="2">
        <v>1887</v>
      </c>
      <c r="V149">
        <f t="array" ref="V149">INDEX($A$2:$D$2260,MATCH($U149&amp;V$11,$A$2:$A$2260&amp;$B$2:$B$2260,),3)</f>
        <v>9.64</v>
      </c>
      <c r="W149">
        <f t="array" ref="W149">INDEX($A$2:$D$2260,MATCH($U149&amp;W$11,$A$2:$A$2260&amp;$B$2:$B$2260,),3)</f>
        <v>7.91</v>
      </c>
      <c r="X149">
        <f t="shared" si="4"/>
        <v>9.5688600000000026</v>
      </c>
      <c r="Y149">
        <f t="shared" si="5"/>
        <v>7.1139999999997983E-2</v>
      </c>
    </row>
    <row r="150" spans="1:25" x14ac:dyDescent="0.25">
      <c r="A150">
        <v>1898</v>
      </c>
      <c r="B150" t="s">
        <v>6</v>
      </c>
      <c r="C150">
        <v>10.24</v>
      </c>
      <c r="D150">
        <v>9.7494630872483192</v>
      </c>
      <c r="F150" s="2">
        <v>1898</v>
      </c>
      <c r="G150">
        <f t="array" ref="G150">INDEX($A$2:$D$2260,MATCH($F150&amp;G$1,$A$2:$A$2260&amp;$B$2:$B$2260,),4)</f>
        <v>9.7494630872483192</v>
      </c>
      <c r="H150">
        <f t="array" ref="H150">INDEX($A$2:$D$2260,MATCH($F150&amp;H$1,$A$2:$A$2260&amp;$B$2:$B$2260,),4)</f>
        <v>7.6625503355704598</v>
      </c>
      <c r="I150">
        <f t="array" ref="I150">INDEX($A$2:$D$2260,MATCH($F150&amp;I$1,$A$2:$A$2260&amp;$B$2:$B$2260,),4)</f>
        <v>8.0630872483221392</v>
      </c>
      <c r="J150">
        <f t="array" ref="J150">INDEX($A$2:$D$2260,MATCH($F150&amp;J$1,$A$2:$A$2260&amp;$B$2:$B$2260,),4)</f>
        <v>14.654047619047599</v>
      </c>
      <c r="K150">
        <f t="array" ref="K150">INDEX($A$2:$D$2260,MATCH($F150&amp;K$1,$A$2:$A$2260&amp;$B$2:$B$2260,),4)</f>
        <v>26.008333333333301</v>
      </c>
      <c r="L150">
        <f t="array" ref="L150">INDEX($A$2:$D$2260,MATCH($F150&amp;L$1,$A$2:$A$2260&amp;$B$2:$B$2260,),4)</f>
        <v>3.7040939597315399</v>
      </c>
      <c r="M150">
        <f t="array" ref="M150">INDEX($A$2:$D$2260,MATCH($F150&amp;M$1,$A$2:$A$2260&amp;$B$2:$B$2260,),4)</f>
        <v>4.4183221476509997</v>
      </c>
      <c r="N150">
        <f t="array" ref="N150">INDEX($A$2:$D$2260,MATCH($F150&amp;N$1,$A$2:$A$2260&amp;$B$2:$B$2260,),4)</f>
        <v>21.056949152542298</v>
      </c>
      <c r="O150">
        <f t="array" ref="O150">INDEX($A$2:$D$2260,MATCH($F150&amp;O$1,$A$2:$A$2260&amp;$B$2:$B$2260,),4)</f>
        <v>6.13697986577181</v>
      </c>
      <c r="P150">
        <f t="array" ref="P150">INDEX($A$2:$D$2260,MATCH($F150&amp;P$1,$A$2:$A$2260&amp;$B$2:$B$2260,),4)</f>
        <v>16.733103448275799</v>
      </c>
      <c r="U150" s="2">
        <v>1888</v>
      </c>
      <c r="V150">
        <f t="array" ref="V150">INDEX($A$2:$D$2260,MATCH($U150&amp;V$11,$A$2:$A$2260&amp;$B$2:$B$2260,),3)</f>
        <v>8.74</v>
      </c>
      <c r="W150">
        <f t="array" ref="W150">INDEX($A$2:$D$2260,MATCH($U150&amp;W$11,$A$2:$A$2260&amp;$B$2:$B$2260,),3)</f>
        <v>8.09</v>
      </c>
      <c r="X150">
        <f t="shared" si="4"/>
        <v>9.7697400000000005</v>
      </c>
      <c r="Y150">
        <f t="shared" si="5"/>
        <v>-1.0297400000000003</v>
      </c>
    </row>
    <row r="151" spans="1:25" x14ac:dyDescent="0.25">
      <c r="A151">
        <v>1899</v>
      </c>
      <c r="B151" t="s">
        <v>6</v>
      </c>
      <c r="C151">
        <v>10.119999999999999</v>
      </c>
      <c r="D151">
        <v>9.75193333333333</v>
      </c>
      <c r="F151" s="2">
        <v>1899</v>
      </c>
      <c r="G151">
        <f t="array" ref="G151">INDEX($A$2:$D$2260,MATCH($F151&amp;G$1,$A$2:$A$2260&amp;$B$2:$B$2260,),4)</f>
        <v>9.75193333333333</v>
      </c>
      <c r="H151">
        <f t="array" ref="H151">INDEX($A$2:$D$2260,MATCH($F151&amp;H$1,$A$2:$A$2260&amp;$B$2:$B$2260,),4)</f>
        <v>7.6665999999999999</v>
      </c>
      <c r="I151">
        <f t="array" ref="I151">INDEX($A$2:$D$2260,MATCH($F151&amp;I$1,$A$2:$A$2260&amp;$B$2:$B$2260,),4)</f>
        <v>8.0653333333333297</v>
      </c>
      <c r="J151">
        <f t="array" ref="J151">INDEX($A$2:$D$2260,MATCH($F151&amp;J$1,$A$2:$A$2260&amp;$B$2:$B$2260,),4)</f>
        <v>14.652558139534801</v>
      </c>
      <c r="K151">
        <f t="array" ref="K151">INDEX($A$2:$D$2260,MATCH($F151&amp;K$1,$A$2:$A$2260&amp;$B$2:$B$2260,),4)</f>
        <v>26.006727272727201</v>
      </c>
      <c r="L151">
        <f t="array" ref="L151">INDEX($A$2:$D$2260,MATCH($F151&amp;L$1,$A$2:$A$2260&amp;$B$2:$B$2260,),4)</f>
        <v>3.7044666666666601</v>
      </c>
      <c r="M151">
        <f t="array" ref="M151">INDEX($A$2:$D$2260,MATCH($F151&amp;M$1,$A$2:$A$2260&amp;$B$2:$B$2260,),4)</f>
        <v>4.4203333333333301</v>
      </c>
      <c r="N151">
        <f t="array" ref="N151">INDEX($A$2:$D$2260,MATCH($F151&amp;N$1,$A$2:$A$2260&amp;$B$2:$B$2260,),4)</f>
        <v>21.0565</v>
      </c>
      <c r="O151">
        <f t="array" ref="O151">INDEX($A$2:$D$2260,MATCH($F151&amp;O$1,$A$2:$A$2260&amp;$B$2:$B$2260,),4)</f>
        <v>6.1364000000000001</v>
      </c>
      <c r="P151">
        <f t="array" ref="P151">INDEX($A$2:$D$2260,MATCH($F151&amp;P$1,$A$2:$A$2260&amp;$B$2:$B$2260,),4)</f>
        <v>16.738644067796599</v>
      </c>
      <c r="U151" s="2">
        <v>1889</v>
      </c>
      <c r="V151">
        <f t="array" ref="V151">INDEX($A$2:$D$2260,MATCH($U151&amp;V$11,$A$2:$A$2260&amp;$B$2:$B$2260,),3)</f>
        <v>10.02</v>
      </c>
      <c r="W151">
        <f t="array" ref="W151">INDEX($A$2:$D$2260,MATCH($U151&amp;W$11,$A$2:$A$2260&amp;$B$2:$B$2260,),3)</f>
        <v>8.32</v>
      </c>
      <c r="X151">
        <f t="shared" si="4"/>
        <v>10.026420000000002</v>
      </c>
      <c r="Y151">
        <f t="shared" si="5"/>
        <v>-6.4200000000020907E-3</v>
      </c>
    </row>
    <row r="152" spans="1:25" x14ac:dyDescent="0.25">
      <c r="A152">
        <v>1900</v>
      </c>
      <c r="B152" t="s">
        <v>6</v>
      </c>
      <c r="C152">
        <v>10.63</v>
      </c>
      <c r="D152">
        <v>9.7577483443708601</v>
      </c>
      <c r="F152" s="2">
        <v>1900</v>
      </c>
      <c r="G152">
        <f t="array" ref="G152">INDEX($A$2:$D$2260,MATCH($F152&amp;G$1,$A$2:$A$2260&amp;$B$2:$B$2260,),4)</f>
        <v>9.7577483443708601</v>
      </c>
      <c r="H152">
        <f t="array" ref="H152">INDEX($A$2:$D$2260,MATCH($F152&amp;H$1,$A$2:$A$2260&amp;$B$2:$B$2260,),4)</f>
        <v>7.6685430463576099</v>
      </c>
      <c r="I152">
        <f t="array" ref="I152">INDEX($A$2:$D$2260,MATCH($F152&amp;I$1,$A$2:$A$2260&amp;$B$2:$B$2260,),4)</f>
        <v>8.0682119205297997</v>
      </c>
      <c r="J152">
        <f t="array" ref="J152">INDEX($A$2:$D$2260,MATCH($F152&amp;J$1,$A$2:$A$2260&amp;$B$2:$B$2260,),4)</f>
        <v>14.663409090908999</v>
      </c>
      <c r="K152">
        <f t="array" ref="K152">INDEX($A$2:$D$2260,MATCH($F152&amp;K$1,$A$2:$A$2260&amp;$B$2:$B$2260,),4)</f>
        <v>26.010357142857099</v>
      </c>
      <c r="L152">
        <f t="array" ref="L152">INDEX($A$2:$D$2260,MATCH($F152&amp;L$1,$A$2:$A$2260&amp;$B$2:$B$2260,),4)</f>
        <v>3.7015894039734998</v>
      </c>
      <c r="M152">
        <f t="array" ref="M152">INDEX($A$2:$D$2260,MATCH($F152&amp;M$1,$A$2:$A$2260&amp;$B$2:$B$2260,),4)</f>
        <v>4.4241721854304599</v>
      </c>
      <c r="N152">
        <f t="array" ref="N152">INDEX($A$2:$D$2260,MATCH($F152&amp;N$1,$A$2:$A$2260&amp;$B$2:$B$2260,),4)</f>
        <v>21.055901639344199</v>
      </c>
      <c r="O152">
        <f t="array" ref="O152">INDEX($A$2:$D$2260,MATCH($F152&amp;O$1,$A$2:$A$2260&amp;$B$2:$B$2260,),4)</f>
        <v>6.1354304635761503</v>
      </c>
      <c r="P152">
        <f t="array" ref="P152">INDEX($A$2:$D$2260,MATCH($F152&amp;P$1,$A$2:$A$2260&amp;$B$2:$B$2260,),4)</f>
        <v>16.742666666666601</v>
      </c>
      <c r="U152" s="2">
        <v>1890</v>
      </c>
      <c r="V152">
        <f t="array" ref="V152">INDEX($A$2:$D$2260,MATCH($U152&amp;V$11,$A$2:$A$2260&amp;$B$2:$B$2260,),3)</f>
        <v>10.210000000000001</v>
      </c>
      <c r="W152">
        <f t="array" ref="W152">INDEX($A$2:$D$2260,MATCH($U152&amp;W$11,$A$2:$A$2260&amp;$B$2:$B$2260,),3)</f>
        <v>7.97</v>
      </c>
      <c r="X152">
        <f t="shared" si="4"/>
        <v>9.6358200000000007</v>
      </c>
      <c r="Y152">
        <f t="shared" si="5"/>
        <v>0.57418000000000013</v>
      </c>
    </row>
    <row r="153" spans="1:25" x14ac:dyDescent="0.25">
      <c r="A153">
        <v>1901</v>
      </c>
      <c r="B153" t="s">
        <v>6</v>
      </c>
      <c r="C153">
        <v>9.8699999999999992</v>
      </c>
      <c r="D153">
        <v>9.7584868421052597</v>
      </c>
      <c r="F153" s="2">
        <v>1901</v>
      </c>
      <c r="G153">
        <f t="array" ref="G153">INDEX($A$2:$D$2260,MATCH($F153&amp;G$1,$A$2:$A$2260&amp;$B$2:$B$2260,),4)</f>
        <v>9.7584868421052597</v>
      </c>
      <c r="H153">
        <f t="array" ref="H153">INDEX($A$2:$D$2260,MATCH($F153&amp;H$1,$A$2:$A$2260&amp;$B$2:$B$2260,),4)</f>
        <v>7.6699342105263097</v>
      </c>
      <c r="I153">
        <f t="array" ref="I153">INDEX($A$2:$D$2260,MATCH($F153&amp;I$1,$A$2:$A$2260&amp;$B$2:$B$2260,),4)</f>
        <v>8.0713157894736796</v>
      </c>
      <c r="J153">
        <f t="array" ref="J153">INDEX($A$2:$D$2260,MATCH($F153&amp;J$1,$A$2:$A$2260&amp;$B$2:$B$2260,),4)</f>
        <v>14.661111111111101</v>
      </c>
      <c r="K153">
        <f t="array" ref="K153">INDEX($A$2:$D$2260,MATCH($F153&amp;K$1,$A$2:$A$2260&amp;$B$2:$B$2260,),4)</f>
        <v>26.01</v>
      </c>
      <c r="L153">
        <f t="array" ref="L153">INDEX($A$2:$D$2260,MATCH($F153&amp;L$1,$A$2:$A$2260&amp;$B$2:$B$2260,),4)</f>
        <v>3.7073026315789401</v>
      </c>
      <c r="M153">
        <f t="array" ref="M153">INDEX($A$2:$D$2260,MATCH($F153&amp;M$1,$A$2:$A$2260&amp;$B$2:$B$2260,),4)</f>
        <v>4.4214473684210498</v>
      </c>
      <c r="N153">
        <f t="array" ref="N153">INDEX($A$2:$D$2260,MATCH($F153&amp;N$1,$A$2:$A$2260&amp;$B$2:$B$2260,),4)</f>
        <v>21.0567741935483</v>
      </c>
      <c r="O153">
        <f t="array" ref="O153">INDEX($A$2:$D$2260,MATCH($F153&amp;O$1,$A$2:$A$2260&amp;$B$2:$B$2260,),4)</f>
        <v>6.1398026315789398</v>
      </c>
      <c r="P153">
        <f t="array" ref="P153">INDEX($A$2:$D$2260,MATCH($F153&amp;P$1,$A$2:$A$2260&amp;$B$2:$B$2260,),4)</f>
        <v>16.744590163934401</v>
      </c>
      <c r="U153" s="2">
        <v>1891</v>
      </c>
      <c r="V153">
        <f t="array" ref="V153">INDEX($A$2:$D$2260,MATCH($U153&amp;V$11,$A$2:$A$2260&amp;$B$2:$B$2260,),3)</f>
        <v>10.29</v>
      </c>
      <c r="W153">
        <f t="array" ref="W153">INDEX($A$2:$D$2260,MATCH($U153&amp;W$11,$A$2:$A$2260&amp;$B$2:$B$2260,),3)</f>
        <v>8.02</v>
      </c>
      <c r="X153">
        <f t="shared" si="4"/>
        <v>9.6916200000000003</v>
      </c>
      <c r="Y153">
        <f t="shared" si="5"/>
        <v>0.5983799999999988</v>
      </c>
    </row>
    <row r="154" spans="1:25" x14ac:dyDescent="0.25">
      <c r="A154">
        <v>1902</v>
      </c>
      <c r="B154" t="s">
        <v>6</v>
      </c>
      <c r="C154">
        <v>10.039999999999999</v>
      </c>
      <c r="D154">
        <v>9.7603267973856198</v>
      </c>
      <c r="F154" s="2">
        <v>1902</v>
      </c>
      <c r="G154">
        <f t="array" ref="G154">INDEX($A$2:$D$2260,MATCH($F154&amp;G$1,$A$2:$A$2260&amp;$B$2:$B$2260,),4)</f>
        <v>9.7603267973856198</v>
      </c>
      <c r="H154">
        <f t="array" ref="H154">INDEX($A$2:$D$2260,MATCH($F154&amp;H$1,$A$2:$A$2260&amp;$B$2:$B$2260,),4)</f>
        <v>7.6636601307189496</v>
      </c>
      <c r="I154">
        <f t="array" ref="I154">INDEX($A$2:$D$2260,MATCH($F154&amp;I$1,$A$2:$A$2260&amp;$B$2:$B$2260,),4)</f>
        <v>8.0728104575163293</v>
      </c>
      <c r="J154">
        <f t="array" ref="J154">INDEX($A$2:$D$2260,MATCH($F154&amp;J$1,$A$2:$A$2260&amp;$B$2:$B$2260,),4)</f>
        <v>14.657391304347801</v>
      </c>
      <c r="K154">
        <f t="array" ref="K154">INDEX($A$2:$D$2260,MATCH($F154&amp;K$1,$A$2:$A$2260&amp;$B$2:$B$2260,),4)</f>
        <v>26.012413793103399</v>
      </c>
      <c r="L154">
        <f t="array" ref="L154">INDEX($A$2:$D$2260,MATCH($F154&amp;L$1,$A$2:$A$2260&amp;$B$2:$B$2260,),4)</f>
        <v>3.7005228758169899</v>
      </c>
      <c r="M154">
        <f t="array" ref="M154">INDEX($A$2:$D$2260,MATCH($F154&amp;M$1,$A$2:$A$2260&amp;$B$2:$B$2260,),4)</f>
        <v>4.4202614379084899</v>
      </c>
      <c r="N154">
        <f t="array" ref="N154">INDEX($A$2:$D$2260,MATCH($F154&amp;N$1,$A$2:$A$2260&amp;$B$2:$B$2260,),4)</f>
        <v>21.0688888888888</v>
      </c>
      <c r="O154">
        <f t="array" ref="O154">INDEX($A$2:$D$2260,MATCH($F154&amp;O$1,$A$2:$A$2260&amp;$B$2:$B$2260,),4)</f>
        <v>6.1307189542483602</v>
      </c>
      <c r="P154">
        <f t="array" ref="P154">INDEX($A$2:$D$2260,MATCH($F154&amp;P$1,$A$2:$A$2260&amp;$B$2:$B$2260,),4)</f>
        <v>16.748387096774099</v>
      </c>
      <c r="U154" s="2">
        <v>1892</v>
      </c>
      <c r="V154">
        <f t="array" ref="V154">INDEX($A$2:$D$2260,MATCH($U154&amp;V$11,$A$2:$A$2260&amp;$B$2:$B$2260,),3)</f>
        <v>9.2100000000000009</v>
      </c>
      <c r="W154">
        <f t="array" ref="W154">INDEX($A$2:$D$2260,MATCH($U154&amp;W$11,$A$2:$A$2260&amp;$B$2:$B$2260,),3)</f>
        <v>8.07</v>
      </c>
      <c r="X154">
        <f t="shared" si="4"/>
        <v>9.7474200000000017</v>
      </c>
      <c r="Y154">
        <f t="shared" si="5"/>
        <v>-0.5374200000000009</v>
      </c>
    </row>
    <row r="155" spans="1:25" x14ac:dyDescent="0.25">
      <c r="A155">
        <v>1903</v>
      </c>
      <c r="B155" t="s">
        <v>6</v>
      </c>
      <c r="C155">
        <v>9.57</v>
      </c>
      <c r="D155">
        <v>9.7590909090909008</v>
      </c>
      <c r="F155" s="2">
        <v>1903</v>
      </c>
      <c r="G155">
        <f t="array" ref="G155">INDEX($A$2:$D$2260,MATCH($F155&amp;G$1,$A$2:$A$2260&amp;$B$2:$B$2260,),4)</f>
        <v>9.7590909090909008</v>
      </c>
      <c r="H155">
        <f t="array" ref="H155">INDEX($A$2:$D$2260,MATCH($F155&amp;H$1,$A$2:$A$2260&amp;$B$2:$B$2260,),4)</f>
        <v>7.6661688311688296</v>
      </c>
      <c r="I155">
        <f t="array" ref="I155">INDEX($A$2:$D$2260,MATCH($F155&amp;I$1,$A$2:$A$2260&amp;$B$2:$B$2260,),4)</f>
        <v>8.0737662337662304</v>
      </c>
      <c r="J155">
        <f t="array" ref="J155">INDEX($A$2:$D$2260,MATCH($F155&amp;J$1,$A$2:$A$2260&amp;$B$2:$B$2260,),4)</f>
        <v>14.6578723404255</v>
      </c>
      <c r="K155">
        <f t="array" ref="K155">INDEX($A$2:$D$2260,MATCH($F155&amp;K$1,$A$2:$A$2260&amp;$B$2:$B$2260,),4)</f>
        <v>26.018305084745698</v>
      </c>
      <c r="L155">
        <f t="array" ref="L155">INDEX($A$2:$D$2260,MATCH($F155&amp;L$1,$A$2:$A$2260&amp;$B$2:$B$2260,),4)</f>
        <v>3.7105194805194799</v>
      </c>
      <c r="M155">
        <f t="array" ref="M155">INDEX($A$2:$D$2260,MATCH($F155&amp;M$1,$A$2:$A$2260&amp;$B$2:$B$2260,),4)</f>
        <v>4.42123376623376</v>
      </c>
      <c r="N155">
        <f t="array" ref="N155">INDEX($A$2:$D$2260,MATCH($F155&amp;N$1,$A$2:$A$2260&amp;$B$2:$B$2260,),4)</f>
        <v>21.06671875</v>
      </c>
      <c r="O155">
        <f t="array" ref="O155">INDEX($A$2:$D$2260,MATCH($F155&amp;O$1,$A$2:$A$2260&amp;$B$2:$B$2260,),4)</f>
        <v>6.1345454545454503</v>
      </c>
      <c r="P155">
        <f t="array" ref="P155">INDEX($A$2:$D$2260,MATCH($F155&amp;P$1,$A$2:$A$2260&amp;$B$2:$B$2260,),4)</f>
        <v>16.750317460317401</v>
      </c>
      <c r="U155" s="2">
        <v>1893</v>
      </c>
      <c r="V155">
        <f t="array" ref="V155">INDEX($A$2:$D$2260,MATCH($U155&amp;V$11,$A$2:$A$2260&amp;$B$2:$B$2260,),3)</f>
        <v>8.91</v>
      </c>
      <c r="W155">
        <f t="array" ref="W155">INDEX($A$2:$D$2260,MATCH($U155&amp;W$11,$A$2:$A$2260&amp;$B$2:$B$2260,),3)</f>
        <v>8.06</v>
      </c>
      <c r="X155">
        <f t="shared" si="4"/>
        <v>9.7362600000000015</v>
      </c>
      <c r="Y155">
        <f t="shared" si="5"/>
        <v>-0.82626000000000133</v>
      </c>
    </row>
    <row r="156" spans="1:25" x14ac:dyDescent="0.25">
      <c r="A156">
        <v>1904</v>
      </c>
      <c r="B156" t="s">
        <v>6</v>
      </c>
      <c r="C156">
        <v>8.56</v>
      </c>
      <c r="D156">
        <v>9.7513548387096698</v>
      </c>
      <c r="F156" s="2">
        <v>1904</v>
      </c>
      <c r="G156">
        <f t="array" ref="G156">INDEX($A$2:$D$2260,MATCH($F156&amp;G$1,$A$2:$A$2260&amp;$B$2:$B$2260,),4)</f>
        <v>9.7513548387096698</v>
      </c>
      <c r="H156">
        <f t="array" ref="H156">INDEX($A$2:$D$2260,MATCH($F156&amp;H$1,$A$2:$A$2260&amp;$B$2:$B$2260,),4)</f>
        <v>7.6678709677419299</v>
      </c>
      <c r="I156">
        <f t="array" ref="I156">INDEX($A$2:$D$2260,MATCH($F156&amp;I$1,$A$2:$A$2260&amp;$B$2:$B$2260,),4)</f>
        <v>8.0738709677419305</v>
      </c>
      <c r="J156">
        <f t="array" ref="J156">INDEX($A$2:$D$2260,MATCH($F156&amp;J$1,$A$2:$A$2260&amp;$B$2:$B$2260,),4)</f>
        <v>14.6514583333333</v>
      </c>
      <c r="K156">
        <f t="array" ref="K156">INDEX($A$2:$D$2260,MATCH($F156&amp;K$1,$A$2:$A$2260&amp;$B$2:$B$2260,),4)</f>
        <v>26.014333333333301</v>
      </c>
      <c r="L156">
        <f t="array" ref="L156">INDEX($A$2:$D$2260,MATCH($F156&amp;L$1,$A$2:$A$2260&amp;$B$2:$B$2260,),4)</f>
        <v>3.7079354838709602</v>
      </c>
      <c r="M156">
        <f t="array" ref="M156">INDEX($A$2:$D$2260,MATCH($F156&amp;M$1,$A$2:$A$2260&amp;$B$2:$B$2260,),4)</f>
        <v>4.4254193548387004</v>
      </c>
      <c r="N156">
        <f t="array" ref="N156">INDEX($A$2:$D$2260,MATCH($F156&amp;N$1,$A$2:$A$2260&amp;$B$2:$B$2260,),4)</f>
        <v>21.065692307692299</v>
      </c>
      <c r="O156">
        <f t="array" ref="O156">INDEX($A$2:$D$2260,MATCH($F156&amp;O$1,$A$2:$A$2260&amp;$B$2:$B$2260,),4)</f>
        <v>6.1337419354838696</v>
      </c>
      <c r="P156">
        <f t="array" ref="P156">INDEX($A$2:$D$2260,MATCH($F156&amp;P$1,$A$2:$A$2260&amp;$B$2:$B$2260,),4)</f>
        <v>16.747656249999999</v>
      </c>
      <c r="U156" s="2">
        <v>1894</v>
      </c>
      <c r="V156">
        <f t="array" ref="V156">INDEX($A$2:$D$2260,MATCH($U156&amp;V$11,$A$2:$A$2260&amp;$B$2:$B$2260,),3)</f>
        <v>10.79</v>
      </c>
      <c r="W156">
        <f t="array" ref="W156">INDEX($A$2:$D$2260,MATCH($U156&amp;W$11,$A$2:$A$2260&amp;$B$2:$B$2260,),3)</f>
        <v>8.16</v>
      </c>
      <c r="X156">
        <f t="shared" si="4"/>
        <v>9.8478600000000025</v>
      </c>
      <c r="Y156">
        <f t="shared" si="5"/>
        <v>0.94213999999999665</v>
      </c>
    </row>
    <row r="157" spans="1:25" x14ac:dyDescent="0.25">
      <c r="A157">
        <v>1905</v>
      </c>
      <c r="B157" t="s">
        <v>6</v>
      </c>
      <c r="C157">
        <v>9.42</v>
      </c>
      <c r="D157">
        <v>9.7492307692307598</v>
      </c>
      <c r="F157" s="2">
        <v>1905</v>
      </c>
      <c r="G157">
        <f t="array" ref="G157">INDEX($A$2:$D$2260,MATCH($F157&amp;G$1,$A$2:$A$2260&amp;$B$2:$B$2260,),4)</f>
        <v>9.7492307692307598</v>
      </c>
      <c r="H157">
        <f t="array" ref="H157">INDEX($A$2:$D$2260,MATCH($F157&amp;H$1,$A$2:$A$2260&amp;$B$2:$B$2260,),4)</f>
        <v>7.6692307692307597</v>
      </c>
      <c r="I157">
        <f t="array" ref="I157">INDEX($A$2:$D$2260,MATCH($F157&amp;I$1,$A$2:$A$2260&amp;$B$2:$B$2260,),4)</f>
        <v>8.0748717948717896</v>
      </c>
      <c r="J157">
        <f t="array" ref="J157">INDEX($A$2:$D$2260,MATCH($F157&amp;J$1,$A$2:$A$2260&amp;$B$2:$B$2260,),4)</f>
        <v>14.651632653061201</v>
      </c>
      <c r="K157">
        <f t="array" ref="K157">INDEX($A$2:$D$2260,MATCH($F157&amp;K$1,$A$2:$A$2260&amp;$B$2:$B$2260,),4)</f>
        <v>26.012950819672099</v>
      </c>
      <c r="L157">
        <f t="array" ref="L157">INDEX($A$2:$D$2260,MATCH($F157&amp;L$1,$A$2:$A$2260&amp;$B$2:$B$2260,),4)</f>
        <v>3.7132692307692299</v>
      </c>
      <c r="M157">
        <f t="array" ref="M157">INDEX($A$2:$D$2260,MATCH($F157&amp;M$1,$A$2:$A$2260&amp;$B$2:$B$2260,),4)</f>
        <v>4.4246794871794801</v>
      </c>
      <c r="N157">
        <f t="array" ref="N157">INDEX($A$2:$D$2260,MATCH($F157&amp;N$1,$A$2:$A$2260&amp;$B$2:$B$2260,),4)</f>
        <v>21.063333333333301</v>
      </c>
      <c r="O157">
        <f t="array" ref="O157">INDEX($A$2:$D$2260,MATCH($F157&amp;O$1,$A$2:$A$2260&amp;$B$2:$B$2260,),4)</f>
        <v>6.1366666666666596</v>
      </c>
      <c r="P157">
        <f t="array" ref="P157">INDEX($A$2:$D$2260,MATCH($F157&amp;P$1,$A$2:$A$2260&amp;$B$2:$B$2260,),4)</f>
        <v>16.744923076923001</v>
      </c>
      <c r="U157" s="2">
        <v>1895</v>
      </c>
      <c r="V157">
        <f t="array" ref="V157">INDEX($A$2:$D$2260,MATCH($U157&amp;V$11,$A$2:$A$2260&amp;$B$2:$B$2260,),3)</f>
        <v>9.32</v>
      </c>
      <c r="W157">
        <f t="array" ref="W157">INDEX($A$2:$D$2260,MATCH($U157&amp;W$11,$A$2:$A$2260&amp;$B$2:$B$2260,),3)</f>
        <v>8.15</v>
      </c>
      <c r="X157">
        <f t="shared" si="4"/>
        <v>9.8367000000000022</v>
      </c>
      <c r="Y157">
        <f t="shared" si="5"/>
        <v>-0.51670000000000194</v>
      </c>
    </row>
    <row r="158" spans="1:25" x14ac:dyDescent="0.25">
      <c r="A158">
        <v>1906</v>
      </c>
      <c r="B158" t="s">
        <v>6</v>
      </c>
      <c r="C158">
        <v>10.56</v>
      </c>
      <c r="D158">
        <v>9.7543949044585894</v>
      </c>
      <c r="F158" s="2">
        <v>1906</v>
      </c>
      <c r="G158">
        <f t="array" ref="G158">INDEX($A$2:$D$2260,MATCH($F158&amp;G$1,$A$2:$A$2260&amp;$B$2:$B$2260,),4)</f>
        <v>9.7543949044585894</v>
      </c>
      <c r="H158">
        <f t="array" ref="H158">INDEX($A$2:$D$2260,MATCH($F158&amp;H$1,$A$2:$A$2260&amp;$B$2:$B$2260,),4)</f>
        <v>7.6737579617834299</v>
      </c>
      <c r="I158">
        <f t="array" ref="I158">INDEX($A$2:$D$2260,MATCH($F158&amp;I$1,$A$2:$A$2260&amp;$B$2:$B$2260,),4)</f>
        <v>8.0768152866241998</v>
      </c>
      <c r="J158">
        <f t="array" ref="J158">INDEX($A$2:$D$2260,MATCH($F158&amp;J$1,$A$2:$A$2260&amp;$B$2:$B$2260,),4)</f>
        <v>14.645799999999999</v>
      </c>
      <c r="K158">
        <f t="array" ref="K158">INDEX($A$2:$D$2260,MATCH($F158&amp;K$1,$A$2:$A$2260&amp;$B$2:$B$2260,),4)</f>
        <v>26.014838709677399</v>
      </c>
      <c r="L158">
        <f t="array" ref="L158">INDEX($A$2:$D$2260,MATCH($F158&amp;L$1,$A$2:$A$2260&amp;$B$2:$B$2260,),4)</f>
        <v>3.7218471337579602</v>
      </c>
      <c r="M158">
        <f t="array" ref="M158">INDEX($A$2:$D$2260,MATCH($F158&amp;M$1,$A$2:$A$2260&amp;$B$2:$B$2260,),4)</f>
        <v>4.4250318471337504</v>
      </c>
      <c r="N158">
        <f t="array" ref="N158">INDEX($A$2:$D$2260,MATCH($F158&amp;N$1,$A$2:$A$2260&amp;$B$2:$B$2260,),4)</f>
        <v>21.0647761194029</v>
      </c>
      <c r="O158">
        <f t="array" ref="O158">INDEX($A$2:$D$2260,MATCH($F158&amp;O$1,$A$2:$A$2260&amp;$B$2:$B$2260,),4)</f>
        <v>6.1423566878980802</v>
      </c>
      <c r="P158">
        <f t="array" ref="P158">INDEX($A$2:$D$2260,MATCH($F158&amp;P$1,$A$2:$A$2260&amp;$B$2:$B$2260,),4)</f>
        <v>16.747575757575699</v>
      </c>
      <c r="U158" s="2">
        <v>1896</v>
      </c>
      <c r="V158">
        <f t="array" ref="V158">INDEX($A$2:$D$2260,MATCH($U158&amp;V$11,$A$2:$A$2260&amp;$B$2:$B$2260,),3)</f>
        <v>10.39</v>
      </c>
      <c r="W158">
        <f t="array" ref="W158">INDEX($A$2:$D$2260,MATCH($U158&amp;W$11,$A$2:$A$2260&amp;$B$2:$B$2260,),3)</f>
        <v>8.2100000000000009</v>
      </c>
      <c r="X158">
        <f t="shared" si="4"/>
        <v>9.9036600000000021</v>
      </c>
      <c r="Y158">
        <f t="shared" si="5"/>
        <v>0.48633999999999844</v>
      </c>
    </row>
    <row r="159" spans="1:25" x14ac:dyDescent="0.25">
      <c r="A159">
        <v>1907</v>
      </c>
      <c r="B159" t="s">
        <v>6</v>
      </c>
      <c r="C159">
        <v>9.32</v>
      </c>
      <c r="D159">
        <v>9.7516455696202495</v>
      </c>
      <c r="F159" s="2">
        <v>1907</v>
      </c>
      <c r="G159">
        <f t="array" ref="G159">INDEX($A$2:$D$2260,MATCH($F159&amp;G$1,$A$2:$A$2260&amp;$B$2:$B$2260,),4)</f>
        <v>9.7516455696202495</v>
      </c>
      <c r="H159">
        <f t="array" ref="H159">INDEX($A$2:$D$2260,MATCH($F159&amp;H$1,$A$2:$A$2260&amp;$B$2:$B$2260,),4)</f>
        <v>7.6720253164556897</v>
      </c>
      <c r="I159">
        <f t="array" ref="I159">INDEX($A$2:$D$2260,MATCH($F159&amp;I$1,$A$2:$A$2260&amp;$B$2:$B$2260,),4)</f>
        <v>8.0760126582278406</v>
      </c>
      <c r="J159">
        <f t="array" ref="J159">INDEX($A$2:$D$2260,MATCH($F159&amp;J$1,$A$2:$A$2260&amp;$B$2:$B$2260,),4)</f>
        <v>14.638431372549</v>
      </c>
      <c r="K159">
        <f t="array" ref="K159">INDEX($A$2:$D$2260,MATCH($F159&amp;K$1,$A$2:$A$2260&amp;$B$2:$B$2260,),4)</f>
        <v>26.018095238095199</v>
      </c>
      <c r="L159">
        <f t="array" ref="L159">INDEX($A$2:$D$2260,MATCH($F159&amp;L$1,$A$2:$A$2260&amp;$B$2:$B$2260,),4)</f>
        <v>3.7134177215189799</v>
      </c>
      <c r="M159">
        <f t="array" ref="M159">INDEX($A$2:$D$2260,MATCH($F159&amp;M$1,$A$2:$A$2260&amp;$B$2:$B$2260,),4)</f>
        <v>4.4247468354430302</v>
      </c>
      <c r="N159">
        <f t="array" ref="N159">INDEX($A$2:$D$2260,MATCH($F159&amp;N$1,$A$2:$A$2260&amp;$B$2:$B$2260,),4)</f>
        <v>21.0669117647058</v>
      </c>
      <c r="O159">
        <f t="array" ref="O159">INDEX($A$2:$D$2260,MATCH($F159&amp;O$1,$A$2:$A$2260&amp;$B$2:$B$2260,),4)</f>
        <v>6.14037974683544</v>
      </c>
      <c r="P159">
        <f t="array" ref="P159">INDEX($A$2:$D$2260,MATCH($F159&amp;P$1,$A$2:$A$2260&amp;$B$2:$B$2260,),4)</f>
        <v>16.7494029850746</v>
      </c>
      <c r="U159" s="2">
        <v>1897</v>
      </c>
      <c r="V159">
        <f t="array" ref="V159">INDEX($A$2:$D$2260,MATCH($U159&amp;V$11,$A$2:$A$2260&amp;$B$2:$B$2260,),3)</f>
        <v>10.050000000000001</v>
      </c>
      <c r="W159">
        <f t="array" ref="W159">INDEX($A$2:$D$2260,MATCH($U159&amp;W$11,$A$2:$A$2260&amp;$B$2:$B$2260,),3)</f>
        <v>8.2899999999999991</v>
      </c>
      <c r="X159">
        <f t="shared" si="4"/>
        <v>9.9929400000000008</v>
      </c>
      <c r="Y159">
        <f t="shared" si="5"/>
        <v>5.7059999999999889E-2</v>
      </c>
    </row>
    <row r="160" spans="1:25" x14ac:dyDescent="0.25">
      <c r="A160">
        <v>1908</v>
      </c>
      <c r="B160" t="s">
        <v>6</v>
      </c>
      <c r="C160">
        <v>10.68</v>
      </c>
      <c r="D160">
        <v>9.7574842767295493</v>
      </c>
      <c r="F160" s="2">
        <v>1908</v>
      </c>
      <c r="G160">
        <f t="array" ref="G160">INDEX($A$2:$D$2260,MATCH($F160&amp;G$1,$A$2:$A$2260&amp;$B$2:$B$2260,),4)</f>
        <v>9.7574842767295493</v>
      </c>
      <c r="H160">
        <f t="array" ref="H160">INDEX($A$2:$D$2260,MATCH($F160&amp;H$1,$A$2:$A$2260&amp;$B$2:$B$2260,),4)</f>
        <v>7.6724528301886696</v>
      </c>
      <c r="I160">
        <f t="array" ref="I160">INDEX($A$2:$D$2260,MATCH($F160&amp;I$1,$A$2:$A$2260&amp;$B$2:$B$2260,),4)</f>
        <v>8.0767295597484203</v>
      </c>
      <c r="J160">
        <f t="array" ref="J160">INDEX($A$2:$D$2260,MATCH($F160&amp;J$1,$A$2:$A$2260&amp;$B$2:$B$2260,),4)</f>
        <v>14.641538461538399</v>
      </c>
      <c r="K160">
        <f t="array" ref="K160">INDEX($A$2:$D$2260,MATCH($F160&amp;K$1,$A$2:$A$2260&amp;$B$2:$B$2260,),4)</f>
        <v>26.022187500000001</v>
      </c>
      <c r="L160">
        <f t="array" ref="L160">INDEX($A$2:$D$2260,MATCH($F160&amp;L$1,$A$2:$A$2260&amp;$B$2:$B$2260,),4)</f>
        <v>3.7061635220125702</v>
      </c>
      <c r="M160">
        <f t="array" ref="M160">INDEX($A$2:$D$2260,MATCH($F160&amp;M$1,$A$2:$A$2260&amp;$B$2:$B$2260,),4)</f>
        <v>4.4219496855345897</v>
      </c>
      <c r="N160">
        <f t="array" ref="N160">INDEX($A$2:$D$2260,MATCH($F160&amp;N$1,$A$2:$A$2260&amp;$B$2:$B$2260,),4)</f>
        <v>21.067536231883999</v>
      </c>
      <c r="O160">
        <f t="array" ref="O160">INDEX($A$2:$D$2260,MATCH($F160&amp;O$1,$A$2:$A$2260&amp;$B$2:$B$2260,),4)</f>
        <v>6.1406918238993704</v>
      </c>
      <c r="P160">
        <f t="array" ref="P160">INDEX($A$2:$D$2260,MATCH($F160&amp;P$1,$A$2:$A$2260&amp;$B$2:$B$2260,),4)</f>
        <v>16.748235294117599</v>
      </c>
      <c r="U160" s="2">
        <v>1898</v>
      </c>
      <c r="V160">
        <f t="array" ref="V160">INDEX($A$2:$D$2260,MATCH($U160&amp;V$11,$A$2:$A$2260&amp;$B$2:$B$2260,),3)</f>
        <v>10.24</v>
      </c>
      <c r="W160">
        <f t="array" ref="W160">INDEX($A$2:$D$2260,MATCH($U160&amp;W$11,$A$2:$A$2260&amp;$B$2:$B$2260,),3)</f>
        <v>8.18</v>
      </c>
      <c r="X160">
        <f t="shared" si="4"/>
        <v>9.8701800000000013</v>
      </c>
      <c r="Y160">
        <f t="shared" si="5"/>
        <v>0.36981999999999893</v>
      </c>
    </row>
    <row r="161" spans="1:25" x14ac:dyDescent="0.25">
      <c r="A161">
        <v>1909</v>
      </c>
      <c r="B161" t="s">
        <v>6</v>
      </c>
      <c r="C161">
        <v>9.89</v>
      </c>
      <c r="D161">
        <v>9.7583125000000006</v>
      </c>
      <c r="F161" s="2">
        <v>1909</v>
      </c>
      <c r="G161">
        <f t="array" ref="G161">INDEX($A$2:$D$2260,MATCH($F161&amp;G$1,$A$2:$A$2260&amp;$B$2:$B$2260,),4)</f>
        <v>9.7583125000000006</v>
      </c>
      <c r="H161">
        <f t="array" ref="H161">INDEX($A$2:$D$2260,MATCH($F161&amp;H$1,$A$2:$A$2260&amp;$B$2:$B$2260,),4)</f>
        <v>7.6683750000000002</v>
      </c>
      <c r="I161">
        <f t="array" ref="I161">INDEX($A$2:$D$2260,MATCH($F161&amp;I$1,$A$2:$A$2260&amp;$B$2:$B$2260,),4)</f>
        <v>8.077375</v>
      </c>
      <c r="J161">
        <f t="array" ref="J161">INDEX($A$2:$D$2260,MATCH($F161&amp;J$1,$A$2:$A$2260&amp;$B$2:$B$2260,),4)</f>
        <v>14.6439622641509</v>
      </c>
      <c r="K161">
        <f t="array" ref="K161">INDEX($A$2:$D$2260,MATCH($F161&amp;K$1,$A$2:$A$2260&amp;$B$2:$B$2260,),4)</f>
        <v>26.026923076923001</v>
      </c>
      <c r="L161">
        <f t="array" ref="L161">INDEX($A$2:$D$2260,MATCH($F161&amp;L$1,$A$2:$A$2260&amp;$B$2:$B$2260,),4)</f>
        <v>3.7065000000000001</v>
      </c>
      <c r="M161">
        <f t="array" ref="M161">INDEX($A$2:$D$2260,MATCH($F161&amp;M$1,$A$2:$A$2260&amp;$B$2:$B$2260,),4)</f>
        <v>4.4177499999999998</v>
      </c>
      <c r="N161">
        <f t="array" ref="N161">INDEX($A$2:$D$2260,MATCH($F161&amp;N$1,$A$2:$A$2260&amp;$B$2:$B$2260,),4)</f>
        <v>21.073285714285699</v>
      </c>
      <c r="O161">
        <f t="array" ref="O161">INDEX($A$2:$D$2260,MATCH($F161&amp;O$1,$A$2:$A$2260&amp;$B$2:$B$2260,),4)</f>
        <v>6.1378750000000002</v>
      </c>
      <c r="P161">
        <f t="array" ref="P161">INDEX($A$2:$D$2260,MATCH($F161&amp;P$1,$A$2:$A$2260&amp;$B$2:$B$2260,),4)</f>
        <v>16.7442028985507</v>
      </c>
      <c r="U161" s="2">
        <v>1899</v>
      </c>
      <c r="V161">
        <f t="array" ref="V161">INDEX($A$2:$D$2260,MATCH($U161&amp;V$11,$A$2:$A$2260&amp;$B$2:$B$2260,),3)</f>
        <v>10.119999999999999</v>
      </c>
      <c r="W161">
        <f t="array" ref="W161">INDEX($A$2:$D$2260,MATCH($U161&amp;W$11,$A$2:$A$2260&amp;$B$2:$B$2260,),3)</f>
        <v>8.4</v>
      </c>
      <c r="X161">
        <f t="shared" si="4"/>
        <v>10.115700000000002</v>
      </c>
      <c r="Y161">
        <f t="shared" si="5"/>
        <v>4.2999999999970839E-3</v>
      </c>
    </row>
    <row r="162" spans="1:25" x14ac:dyDescent="0.25">
      <c r="A162">
        <v>1910</v>
      </c>
      <c r="B162" t="s">
        <v>6</v>
      </c>
      <c r="C162">
        <v>10.199999999999999</v>
      </c>
      <c r="D162">
        <v>9.7610559006211108</v>
      </c>
      <c r="F162" s="2">
        <v>1910</v>
      </c>
      <c r="G162">
        <f t="array" ref="G162">INDEX($A$2:$D$2260,MATCH($F162&amp;G$1,$A$2:$A$2260&amp;$B$2:$B$2260,),4)</f>
        <v>9.7610559006211108</v>
      </c>
      <c r="H162">
        <f t="array" ref="H162">INDEX($A$2:$D$2260,MATCH($F162&amp;H$1,$A$2:$A$2260&amp;$B$2:$B$2260,),4)</f>
        <v>7.67459627329192</v>
      </c>
      <c r="I162">
        <f t="array" ref="I162">INDEX($A$2:$D$2260,MATCH($F162&amp;I$1,$A$2:$A$2260&amp;$B$2:$B$2260,),4)</f>
        <v>8.0782608695652094</v>
      </c>
      <c r="J162">
        <f t="array" ref="J162">INDEX($A$2:$D$2260,MATCH($F162&amp;J$1,$A$2:$A$2260&amp;$B$2:$B$2260,),4)</f>
        <v>14.6355555555555</v>
      </c>
      <c r="K162">
        <f t="array" ref="K162">INDEX($A$2:$D$2260,MATCH($F162&amp;K$1,$A$2:$A$2260&amp;$B$2:$B$2260,),4)</f>
        <v>26.030151515151498</v>
      </c>
      <c r="L162">
        <f t="array" ref="L162">INDEX($A$2:$D$2260,MATCH($F162&amp;L$1,$A$2:$A$2260&amp;$B$2:$B$2260,),4)</f>
        <v>3.7147204968944001</v>
      </c>
      <c r="M162">
        <f t="array" ref="M162">INDEX($A$2:$D$2260,MATCH($F162&amp;M$1,$A$2:$A$2260&amp;$B$2:$B$2260,),4)</f>
        <v>4.41807453416149</v>
      </c>
      <c r="N162">
        <f t="array" ref="N162">INDEX($A$2:$D$2260,MATCH($F162&amp;N$1,$A$2:$A$2260&amp;$B$2:$B$2260,),4)</f>
        <v>21.073802816901399</v>
      </c>
      <c r="O162">
        <f t="array" ref="O162">INDEX($A$2:$D$2260,MATCH($F162&amp;O$1,$A$2:$A$2260&amp;$B$2:$B$2260,),4)</f>
        <v>6.1449068322981297</v>
      </c>
      <c r="P162">
        <f t="array" ref="P162">INDEX($A$2:$D$2260,MATCH($F162&amp;P$1,$A$2:$A$2260&amp;$B$2:$B$2260,),4)</f>
        <v>16.746857142857099</v>
      </c>
      <c r="U162" s="2">
        <v>1900</v>
      </c>
      <c r="V162">
        <f t="array" ref="V162">INDEX($A$2:$D$2260,MATCH($U162&amp;V$11,$A$2:$A$2260&amp;$B$2:$B$2260,),3)</f>
        <v>10.63</v>
      </c>
      <c r="W162">
        <f t="array" ref="W162">INDEX($A$2:$D$2260,MATCH($U162&amp;W$11,$A$2:$A$2260&amp;$B$2:$B$2260,),3)</f>
        <v>8.5</v>
      </c>
      <c r="X162">
        <f t="shared" si="4"/>
        <v>10.227300000000001</v>
      </c>
      <c r="Y162">
        <f t="shared" si="5"/>
        <v>0.40269999999999939</v>
      </c>
    </row>
    <row r="163" spans="1:25" x14ac:dyDescent="0.25">
      <c r="A163">
        <v>1911</v>
      </c>
      <c r="B163" t="s">
        <v>6</v>
      </c>
      <c r="C163">
        <v>10.87</v>
      </c>
      <c r="D163">
        <v>9.7679012345678995</v>
      </c>
      <c r="F163" s="2">
        <v>1911</v>
      </c>
      <c r="G163">
        <f t="array" ref="G163">INDEX($A$2:$D$2260,MATCH($F163&amp;G$1,$A$2:$A$2260&amp;$B$2:$B$2260,),4)</f>
        <v>9.7679012345678995</v>
      </c>
      <c r="H163">
        <f t="array" ref="H163">INDEX($A$2:$D$2260,MATCH($F163&amp;H$1,$A$2:$A$2260&amp;$B$2:$B$2260,),4)</f>
        <v>7.68209876543209</v>
      </c>
      <c r="I163">
        <f t="array" ref="I163">INDEX($A$2:$D$2260,MATCH($F163&amp;I$1,$A$2:$A$2260&amp;$B$2:$B$2260,),4)</f>
        <v>8.0788888888888799</v>
      </c>
      <c r="J163">
        <f t="array" ref="J163">INDEX($A$2:$D$2260,MATCH($F163&amp;J$1,$A$2:$A$2260&amp;$B$2:$B$2260,),4)</f>
        <v>14.6343636363636</v>
      </c>
      <c r="K163">
        <f t="array" ref="K163">INDEX($A$2:$D$2260,MATCH($F163&amp;K$1,$A$2:$A$2260&amp;$B$2:$B$2260,),4)</f>
        <v>26.03</v>
      </c>
      <c r="L163">
        <f t="array" ref="L163">INDEX($A$2:$D$2260,MATCH($F163&amp;L$1,$A$2:$A$2260&amp;$B$2:$B$2260,),4)</f>
        <v>3.7127160493827098</v>
      </c>
      <c r="M163">
        <f t="array" ref="M163">INDEX($A$2:$D$2260,MATCH($F163&amp;M$1,$A$2:$A$2260&amp;$B$2:$B$2260,),4)</f>
        <v>4.4230246913580196</v>
      </c>
      <c r="N163">
        <f t="array" ref="N163">INDEX($A$2:$D$2260,MATCH($F163&amp;N$1,$A$2:$A$2260&amp;$B$2:$B$2260,),4)</f>
        <v>21.074999999999999</v>
      </c>
      <c r="O163">
        <f t="array" ref="O163">INDEX($A$2:$D$2260,MATCH($F163&amp;O$1,$A$2:$A$2260&amp;$B$2:$B$2260,),4)</f>
        <v>6.1515432098765404</v>
      </c>
      <c r="P163">
        <f t="array" ref="P163">INDEX($A$2:$D$2260,MATCH($F163&amp;P$1,$A$2:$A$2260&amp;$B$2:$B$2260,),4)</f>
        <v>16.748309859154901</v>
      </c>
      <c r="U163" s="2">
        <v>1901</v>
      </c>
      <c r="V163">
        <f t="array" ref="V163">INDEX($A$2:$D$2260,MATCH($U163&amp;V$11,$A$2:$A$2260&amp;$B$2:$B$2260,),3)</f>
        <v>9.8699999999999992</v>
      </c>
      <c r="W163">
        <f t="array" ref="W163">INDEX($A$2:$D$2260,MATCH($U163&amp;W$11,$A$2:$A$2260&amp;$B$2:$B$2260,),3)</f>
        <v>8.5399999999999991</v>
      </c>
      <c r="X163">
        <f t="shared" si="4"/>
        <v>10.271940000000001</v>
      </c>
      <c r="Y163">
        <f t="shared" si="5"/>
        <v>-0.40194000000000152</v>
      </c>
    </row>
    <row r="164" spans="1:25" x14ac:dyDescent="0.25">
      <c r="A164">
        <v>1912</v>
      </c>
      <c r="B164" t="s">
        <v>6</v>
      </c>
      <c r="C164">
        <v>8.9499999999999993</v>
      </c>
      <c r="D164">
        <v>9.76288343558282</v>
      </c>
      <c r="F164" s="2">
        <v>1912</v>
      </c>
      <c r="G164">
        <f t="array" ref="G164">INDEX($A$2:$D$2260,MATCH($F164&amp;G$1,$A$2:$A$2260&amp;$B$2:$B$2260,),4)</f>
        <v>9.76288343558282</v>
      </c>
      <c r="H164">
        <f t="array" ref="H164">INDEX($A$2:$D$2260,MATCH($F164&amp;H$1,$A$2:$A$2260&amp;$B$2:$B$2260,),4)</f>
        <v>7.6818404907975397</v>
      </c>
      <c r="I164">
        <f t="array" ref="I164">INDEX($A$2:$D$2260,MATCH($F164&amp;I$1,$A$2:$A$2260&amp;$B$2:$B$2260,),4)</f>
        <v>8.0794478527607296</v>
      </c>
      <c r="J164">
        <f t="array" ref="J164">INDEX($A$2:$D$2260,MATCH($F164&amp;J$1,$A$2:$A$2260&amp;$B$2:$B$2260,),4)</f>
        <v>14.643750000000001</v>
      </c>
      <c r="K164">
        <f t="array" ref="K164">INDEX($A$2:$D$2260,MATCH($F164&amp;K$1,$A$2:$A$2260&amp;$B$2:$B$2260,),4)</f>
        <v>26.037794117647</v>
      </c>
      <c r="L164">
        <f t="array" ref="L164">INDEX($A$2:$D$2260,MATCH($F164&amp;L$1,$A$2:$A$2260&amp;$B$2:$B$2260,),4)</f>
        <v>3.70920245398773</v>
      </c>
      <c r="M164">
        <f t="array" ref="M164">INDEX($A$2:$D$2260,MATCH($F164&amp;M$1,$A$2:$A$2260&amp;$B$2:$B$2260,),4)</f>
        <v>4.4212269938650302</v>
      </c>
      <c r="N164">
        <f t="array" ref="N164">INDEX($A$2:$D$2260,MATCH($F164&amp;N$1,$A$2:$A$2260&amp;$B$2:$B$2260,),4)</f>
        <v>21.075753424657499</v>
      </c>
      <c r="O164">
        <f t="array" ref="O164">INDEX($A$2:$D$2260,MATCH($F164&amp;O$1,$A$2:$A$2260&amp;$B$2:$B$2260,),4)</f>
        <v>6.1517177914110404</v>
      </c>
      <c r="P164">
        <f t="array" ref="P164">INDEX($A$2:$D$2260,MATCH($F164&amp;P$1,$A$2:$A$2260&amp;$B$2:$B$2260,),4)</f>
        <v>16.7531944444444</v>
      </c>
      <c r="U164" s="2">
        <v>1902</v>
      </c>
      <c r="V164">
        <f t="array" ref="V164">INDEX($A$2:$D$2260,MATCH($U164&amp;V$11,$A$2:$A$2260&amp;$B$2:$B$2260,),3)</f>
        <v>10.039999999999999</v>
      </c>
      <c r="W164">
        <f t="array" ref="W164">INDEX($A$2:$D$2260,MATCH($U164&amp;W$11,$A$2:$A$2260&amp;$B$2:$B$2260,),3)</f>
        <v>8.3000000000000007</v>
      </c>
      <c r="X164">
        <f t="shared" si="4"/>
        <v>10.004100000000003</v>
      </c>
      <c r="Y164">
        <f t="shared" si="5"/>
        <v>3.5899999999996268E-2</v>
      </c>
    </row>
    <row r="165" spans="1:25" x14ac:dyDescent="0.25">
      <c r="A165">
        <v>1913</v>
      </c>
      <c r="B165" t="s">
        <v>6</v>
      </c>
      <c r="C165">
        <v>10.83</v>
      </c>
      <c r="D165">
        <v>9.7693902439024303</v>
      </c>
      <c r="F165" s="2">
        <v>1913</v>
      </c>
      <c r="G165">
        <f t="array" ref="G165">INDEX($A$2:$D$2260,MATCH($F165&amp;G$1,$A$2:$A$2260&amp;$B$2:$B$2260,),4)</f>
        <v>9.7693902439024303</v>
      </c>
      <c r="H165">
        <f t="array" ref="H165">INDEX($A$2:$D$2260,MATCH($F165&amp;H$1,$A$2:$A$2260&amp;$B$2:$B$2260,),4)</f>
        <v>7.6873780487804799</v>
      </c>
      <c r="I165">
        <f t="array" ref="I165">INDEX($A$2:$D$2260,MATCH($F165&amp;I$1,$A$2:$A$2260&amp;$B$2:$B$2260,),4)</f>
        <v>8.0807926829268197</v>
      </c>
      <c r="J165">
        <f t="array" ref="J165">INDEX($A$2:$D$2260,MATCH($F165&amp;J$1,$A$2:$A$2260&amp;$B$2:$B$2260,),4)</f>
        <v>14.6531578947368</v>
      </c>
      <c r="K165">
        <f t="array" ref="K165">INDEX($A$2:$D$2260,MATCH($F165&amp;K$1,$A$2:$A$2260&amp;$B$2:$B$2260,),4)</f>
        <v>26.0405797101449</v>
      </c>
      <c r="L165">
        <f t="array" ref="L165">INDEX($A$2:$D$2260,MATCH($F165&amp;L$1,$A$2:$A$2260&amp;$B$2:$B$2260,),4)</f>
        <v>3.7159756097560899</v>
      </c>
      <c r="M165">
        <f t="array" ref="M165">INDEX($A$2:$D$2260,MATCH($F165&amp;M$1,$A$2:$A$2260&amp;$B$2:$B$2260,),4)</f>
        <v>4.4226829268292596</v>
      </c>
      <c r="N165">
        <f t="array" ref="N165">INDEX($A$2:$D$2260,MATCH($F165&amp;N$1,$A$2:$A$2260&amp;$B$2:$B$2260,),4)</f>
        <v>21.075270270270199</v>
      </c>
      <c r="O165">
        <f t="array" ref="O165">INDEX($A$2:$D$2260,MATCH($F165&amp;O$1,$A$2:$A$2260&amp;$B$2:$B$2260,),4)</f>
        <v>6.1585975609755996</v>
      </c>
      <c r="P165">
        <f t="array" ref="P165">INDEX($A$2:$D$2260,MATCH($F165&amp;P$1,$A$2:$A$2260&amp;$B$2:$B$2260,),4)</f>
        <v>16.7597260273972</v>
      </c>
      <c r="U165" s="2">
        <v>1903</v>
      </c>
      <c r="V165">
        <f t="array" ref="V165">INDEX($A$2:$D$2260,MATCH($U165&amp;V$11,$A$2:$A$2260&amp;$B$2:$B$2260,),3)</f>
        <v>9.57</v>
      </c>
      <c r="W165">
        <f t="array" ref="W165">INDEX($A$2:$D$2260,MATCH($U165&amp;W$11,$A$2:$A$2260&amp;$B$2:$B$2260,),3)</f>
        <v>8.2200000000000006</v>
      </c>
      <c r="X165">
        <f t="shared" si="4"/>
        <v>9.9148200000000024</v>
      </c>
      <c r="Y165">
        <f t="shared" si="5"/>
        <v>-0.34482000000000212</v>
      </c>
    </row>
    <row r="166" spans="1:25" x14ac:dyDescent="0.25">
      <c r="A166">
        <v>1914</v>
      </c>
      <c r="B166" t="s">
        <v>6</v>
      </c>
      <c r="C166">
        <v>10.199999999999999</v>
      </c>
      <c r="D166">
        <v>9.7720000000000002</v>
      </c>
      <c r="F166" s="2">
        <v>1914</v>
      </c>
      <c r="G166">
        <f t="array" ref="G166">INDEX($A$2:$D$2260,MATCH($F166&amp;G$1,$A$2:$A$2260&amp;$B$2:$B$2260,),4)</f>
        <v>9.7720000000000002</v>
      </c>
      <c r="H166">
        <f t="array" ref="H166">INDEX($A$2:$D$2260,MATCH($F166&amp;H$1,$A$2:$A$2260&amp;$B$2:$B$2260,),4)</f>
        <v>7.6953333333333296</v>
      </c>
      <c r="I166">
        <f t="array" ref="I166">INDEX($A$2:$D$2260,MATCH($F166&amp;I$1,$A$2:$A$2260&amp;$B$2:$B$2260,),4)</f>
        <v>8.0838787878787794</v>
      </c>
      <c r="J166">
        <f t="array" ref="J166">INDEX($A$2:$D$2260,MATCH($F166&amp;J$1,$A$2:$A$2260&amp;$B$2:$B$2260,),4)</f>
        <v>14.664827586206799</v>
      </c>
      <c r="K166">
        <f t="array" ref="K166">INDEX($A$2:$D$2260,MATCH($F166&amp;K$1,$A$2:$A$2260&amp;$B$2:$B$2260,),4)</f>
        <v>26.047428571428501</v>
      </c>
      <c r="L166">
        <f t="array" ref="L166">INDEX($A$2:$D$2260,MATCH($F166&amp;L$1,$A$2:$A$2260&amp;$B$2:$B$2260,),4)</f>
        <v>3.7211515151515102</v>
      </c>
      <c r="M166">
        <f t="array" ref="M166">INDEX($A$2:$D$2260,MATCH($F166&amp;M$1,$A$2:$A$2260&amp;$B$2:$B$2260,),4)</f>
        <v>4.4227272727272702</v>
      </c>
      <c r="N166">
        <f t="array" ref="N166">INDEX($A$2:$D$2260,MATCH($F166&amp;N$1,$A$2:$A$2260&amp;$B$2:$B$2260,),4)</f>
        <v>21.085733333333302</v>
      </c>
      <c r="O166">
        <f t="array" ref="O166">INDEX($A$2:$D$2260,MATCH($F166&amp;O$1,$A$2:$A$2260&amp;$B$2:$B$2260,),4)</f>
        <v>6.1678181818181796</v>
      </c>
      <c r="P166">
        <f t="array" ref="P166">INDEX($A$2:$D$2260,MATCH($F166&amp;P$1,$A$2:$A$2260&amp;$B$2:$B$2260,),4)</f>
        <v>16.7747297297297</v>
      </c>
      <c r="U166" s="2">
        <v>1904</v>
      </c>
      <c r="V166">
        <f t="array" ref="V166">INDEX($A$2:$D$2260,MATCH($U166&amp;V$11,$A$2:$A$2260&amp;$B$2:$B$2260,),3)</f>
        <v>8.56</v>
      </c>
      <c r="W166">
        <f t="array" ref="W166">INDEX($A$2:$D$2260,MATCH($U166&amp;W$11,$A$2:$A$2260&amp;$B$2:$B$2260,),3)</f>
        <v>8.09</v>
      </c>
      <c r="X166">
        <f t="shared" si="4"/>
        <v>9.7697400000000005</v>
      </c>
      <c r="Y166">
        <f t="shared" si="5"/>
        <v>-1.20974</v>
      </c>
    </row>
    <row r="167" spans="1:25" x14ac:dyDescent="0.25">
      <c r="A167">
        <v>1915</v>
      </c>
      <c r="B167" t="s">
        <v>6</v>
      </c>
      <c r="C167">
        <v>9.98</v>
      </c>
      <c r="D167">
        <v>9.7732530120481904</v>
      </c>
      <c r="F167" s="2">
        <v>1915</v>
      </c>
      <c r="G167">
        <f t="array" ref="G167">INDEX($A$2:$D$2260,MATCH($F167&amp;G$1,$A$2:$A$2260&amp;$B$2:$B$2260,),4)</f>
        <v>9.7732530120481904</v>
      </c>
      <c r="H167">
        <f t="array" ref="H167">INDEX($A$2:$D$2260,MATCH($F167&amp;H$1,$A$2:$A$2260&amp;$B$2:$B$2260,),4)</f>
        <v>7.6922289156626498</v>
      </c>
      <c r="I167">
        <f t="array" ref="I167">INDEX($A$2:$D$2260,MATCH($F167&amp;I$1,$A$2:$A$2260&amp;$B$2:$B$2260,),4)</f>
        <v>8.0869277108433693</v>
      </c>
      <c r="J167">
        <f t="array" ref="J167">INDEX($A$2:$D$2260,MATCH($F167&amp;J$1,$A$2:$A$2260&amp;$B$2:$B$2260,),4)</f>
        <v>14.6667796610169</v>
      </c>
      <c r="K167">
        <f t="array" ref="K167">INDEX($A$2:$D$2260,MATCH($F167&amp;K$1,$A$2:$A$2260&amp;$B$2:$B$2260,),4)</f>
        <v>26.06</v>
      </c>
      <c r="L167">
        <f t="array" ref="L167">INDEX($A$2:$D$2260,MATCH($F167&amp;L$1,$A$2:$A$2260&amp;$B$2:$B$2260,),4)</f>
        <v>3.7199397590361398</v>
      </c>
      <c r="M167">
        <f t="array" ref="M167">INDEX($A$2:$D$2260,MATCH($F167&amp;M$1,$A$2:$A$2260&amp;$B$2:$B$2260,),4)</f>
        <v>4.4225301204819196</v>
      </c>
      <c r="N167">
        <f t="array" ref="N167">INDEX($A$2:$D$2260,MATCH($F167&amp;N$1,$A$2:$A$2260&amp;$B$2:$B$2260,),4)</f>
        <v>21.095131578947299</v>
      </c>
      <c r="O167">
        <f t="array" ref="O167">INDEX($A$2:$D$2260,MATCH($F167&amp;O$1,$A$2:$A$2260&amp;$B$2:$B$2260,),4)</f>
        <v>6.16144578313253</v>
      </c>
      <c r="P167">
        <f t="array" ref="P167">INDEX($A$2:$D$2260,MATCH($F167&amp;P$1,$A$2:$A$2260&amp;$B$2:$B$2260,),4)</f>
        <v>16.781866666666598</v>
      </c>
      <c r="U167" s="2">
        <v>1905</v>
      </c>
      <c r="V167">
        <f t="array" ref="V167">INDEX($A$2:$D$2260,MATCH($U167&amp;V$11,$A$2:$A$2260&amp;$B$2:$B$2260,),3)</f>
        <v>9.42</v>
      </c>
      <c r="W167">
        <f t="array" ref="W167">INDEX($A$2:$D$2260,MATCH($U167&amp;W$11,$A$2:$A$2260&amp;$B$2:$B$2260,),3)</f>
        <v>8.23</v>
      </c>
      <c r="X167">
        <f t="shared" si="4"/>
        <v>9.9259800000000027</v>
      </c>
      <c r="Y167">
        <f t="shared" si="5"/>
        <v>-0.50598000000000276</v>
      </c>
    </row>
    <row r="168" spans="1:25" x14ac:dyDescent="0.25">
      <c r="A168">
        <v>1916</v>
      </c>
      <c r="B168" t="s">
        <v>6</v>
      </c>
      <c r="C168">
        <v>9.84</v>
      </c>
      <c r="D168">
        <v>9.7736526946107691</v>
      </c>
      <c r="F168" s="2">
        <v>1916</v>
      </c>
      <c r="G168">
        <f t="array" ref="G168">INDEX($A$2:$D$2260,MATCH($F168&amp;G$1,$A$2:$A$2260&amp;$B$2:$B$2260,),4)</f>
        <v>9.7736526946107691</v>
      </c>
      <c r="H168">
        <f t="array" ref="H168">INDEX($A$2:$D$2260,MATCH($F168&amp;H$1,$A$2:$A$2260&amp;$B$2:$B$2260,),4)</f>
        <v>7.6939520958083802</v>
      </c>
      <c r="I168">
        <f t="array" ref="I168">INDEX($A$2:$D$2260,MATCH($F168&amp;I$1,$A$2:$A$2260&amp;$B$2:$B$2260,),4)</f>
        <v>8.0877844311377203</v>
      </c>
      <c r="J168">
        <f t="array" ref="J168">INDEX($A$2:$D$2260,MATCH($F168&amp;J$1,$A$2:$A$2260&amp;$B$2:$B$2260,),4)</f>
        <v>14.6715</v>
      </c>
      <c r="K168">
        <f t="array" ref="K168">INDEX($A$2:$D$2260,MATCH($F168&amp;K$1,$A$2:$A$2260&amp;$B$2:$B$2260,),4)</f>
        <v>26.0625</v>
      </c>
      <c r="L168">
        <f t="array" ref="L168">INDEX($A$2:$D$2260,MATCH($F168&amp;L$1,$A$2:$A$2260&amp;$B$2:$B$2260,),4)</f>
        <v>3.7220359281437099</v>
      </c>
      <c r="M168">
        <f t="array" ref="M168">INDEX($A$2:$D$2260,MATCH($F168&amp;M$1,$A$2:$A$2260&amp;$B$2:$B$2260,),4)</f>
        <v>4.4253892215568804</v>
      </c>
      <c r="N168">
        <f t="array" ref="N168">INDEX($A$2:$D$2260,MATCH($F168&amp;N$1,$A$2:$A$2260&amp;$B$2:$B$2260,),4)</f>
        <v>21.0946753246753</v>
      </c>
      <c r="O168">
        <f t="array" ref="O168">INDEX($A$2:$D$2260,MATCH($F168&amp;O$1,$A$2:$A$2260&amp;$B$2:$B$2260,),4)</f>
        <v>6.1611377245508896</v>
      </c>
      <c r="P168">
        <f t="array" ref="P168">INDEX($A$2:$D$2260,MATCH($F168&amp;P$1,$A$2:$A$2260&amp;$B$2:$B$2260,),4)</f>
        <v>16.7843421052631</v>
      </c>
      <c r="U168" s="2">
        <v>1906</v>
      </c>
      <c r="V168">
        <f t="array" ref="V168">INDEX($A$2:$D$2260,MATCH($U168&amp;V$11,$A$2:$A$2260&amp;$B$2:$B$2260,),3)</f>
        <v>10.56</v>
      </c>
      <c r="W168">
        <f t="array" ref="W168">INDEX($A$2:$D$2260,MATCH($U168&amp;W$11,$A$2:$A$2260&amp;$B$2:$B$2260,),3)</f>
        <v>8.3800000000000008</v>
      </c>
      <c r="X168">
        <f t="shared" si="4"/>
        <v>10.093380000000003</v>
      </c>
      <c r="Y168">
        <f t="shared" si="5"/>
        <v>0.46661999999999715</v>
      </c>
    </row>
    <row r="169" spans="1:25" x14ac:dyDescent="0.25">
      <c r="A169">
        <v>1917</v>
      </c>
      <c r="B169" t="s">
        <v>6</v>
      </c>
      <c r="C169">
        <v>8.06</v>
      </c>
      <c r="D169">
        <v>9.7634523809523799</v>
      </c>
      <c r="F169" s="2">
        <v>1917</v>
      </c>
      <c r="G169">
        <f t="array" ref="G169">INDEX($A$2:$D$2260,MATCH($F169&amp;G$1,$A$2:$A$2260&amp;$B$2:$B$2260,),4)</f>
        <v>9.7634523809523799</v>
      </c>
      <c r="H169">
        <f t="array" ref="H169">INDEX($A$2:$D$2260,MATCH($F169&amp;H$1,$A$2:$A$2260&amp;$B$2:$B$2260,),4)</f>
        <v>7.6927976190476102</v>
      </c>
      <c r="I169">
        <f t="array" ref="I169">INDEX($A$2:$D$2260,MATCH($F169&amp;I$1,$A$2:$A$2260&amp;$B$2:$B$2260,),4)</f>
        <v>8.0873809523809506</v>
      </c>
      <c r="J169">
        <f t="array" ref="J169">INDEX($A$2:$D$2260,MATCH($F169&amp;J$1,$A$2:$A$2260&amp;$B$2:$B$2260,),4)</f>
        <v>14.663934426229501</v>
      </c>
      <c r="K169">
        <f t="array" ref="K169">INDEX($A$2:$D$2260,MATCH($F169&amp;K$1,$A$2:$A$2260&amp;$B$2:$B$2260,),4)</f>
        <v>26.063561643835602</v>
      </c>
      <c r="L169">
        <f t="array" ref="L169">INDEX($A$2:$D$2260,MATCH($F169&amp;L$1,$A$2:$A$2260&amp;$B$2:$B$2260,),4)</f>
        <v>3.7194047619047601</v>
      </c>
      <c r="M169">
        <f t="array" ref="M169">INDEX($A$2:$D$2260,MATCH($F169&amp;M$1,$A$2:$A$2260&amp;$B$2:$B$2260,),4)</f>
        <v>4.4223214285714203</v>
      </c>
      <c r="N169">
        <f t="array" ref="N169">INDEX($A$2:$D$2260,MATCH($F169&amp;N$1,$A$2:$A$2260&amp;$B$2:$B$2260,),4)</f>
        <v>21.089230769230699</v>
      </c>
      <c r="O169">
        <f t="array" ref="O169">INDEX($A$2:$D$2260,MATCH($F169&amp;O$1,$A$2:$A$2260&amp;$B$2:$B$2260,),4)</f>
        <v>6.15880952380952</v>
      </c>
      <c r="P169">
        <f t="array" ref="P169">INDEX($A$2:$D$2260,MATCH($F169&amp;P$1,$A$2:$A$2260&amp;$B$2:$B$2260,),4)</f>
        <v>16.781298701298699</v>
      </c>
      <c r="U169" s="2">
        <v>1907</v>
      </c>
      <c r="V169">
        <f t="array" ref="V169">INDEX($A$2:$D$2260,MATCH($U169&amp;V$11,$A$2:$A$2260&amp;$B$2:$B$2260,),3)</f>
        <v>9.32</v>
      </c>
      <c r="W169">
        <f t="array" ref="W169">INDEX($A$2:$D$2260,MATCH($U169&amp;W$11,$A$2:$A$2260&amp;$B$2:$B$2260,),3)</f>
        <v>7.95</v>
      </c>
      <c r="X169">
        <f t="shared" si="4"/>
        <v>9.6135000000000019</v>
      </c>
      <c r="Y169">
        <f t="shared" si="5"/>
        <v>-0.29350000000000165</v>
      </c>
    </row>
    <row r="170" spans="1:25" x14ac:dyDescent="0.25">
      <c r="A170">
        <v>1918</v>
      </c>
      <c r="B170" t="s">
        <v>6</v>
      </c>
      <c r="C170">
        <v>10.06</v>
      </c>
      <c r="D170">
        <v>9.7652071005917094</v>
      </c>
      <c r="F170" s="2">
        <v>1918</v>
      </c>
      <c r="G170">
        <f t="array" ref="G170">INDEX($A$2:$D$2260,MATCH($F170&amp;G$1,$A$2:$A$2260&amp;$B$2:$B$2260,),4)</f>
        <v>9.7652071005917094</v>
      </c>
      <c r="H170">
        <f t="array" ref="H170">INDEX($A$2:$D$2260,MATCH($F170&amp;H$1,$A$2:$A$2260&amp;$B$2:$B$2260,),4)</f>
        <v>7.69491124260355</v>
      </c>
      <c r="I170">
        <f t="array" ref="I170">INDEX($A$2:$D$2260,MATCH($F170&amp;I$1,$A$2:$A$2260&amp;$B$2:$B$2260,),4)</f>
        <v>8.08763313609467</v>
      </c>
      <c r="J170">
        <f t="array" ref="J170">INDEX($A$2:$D$2260,MATCH($F170&amp;J$1,$A$2:$A$2260&amp;$B$2:$B$2260,),4)</f>
        <v>14.6612903225806</v>
      </c>
      <c r="K170">
        <f t="array" ref="K170">INDEX($A$2:$D$2260,MATCH($F170&amp;K$1,$A$2:$A$2260&amp;$B$2:$B$2260,),4)</f>
        <v>26.060405405405401</v>
      </c>
      <c r="L170">
        <f t="array" ref="L170">INDEX($A$2:$D$2260,MATCH($F170&amp;L$1,$A$2:$A$2260&amp;$B$2:$B$2260,),4)</f>
        <v>3.7213609467455599</v>
      </c>
      <c r="M170">
        <f t="array" ref="M170">INDEX($A$2:$D$2260,MATCH($F170&amp;M$1,$A$2:$A$2260&amp;$B$2:$B$2260,),4)</f>
        <v>4.4242603550295803</v>
      </c>
      <c r="N170">
        <f t="array" ref="N170">INDEX($A$2:$D$2260,MATCH($F170&amp;N$1,$A$2:$A$2260&amp;$B$2:$B$2260,),4)</f>
        <v>21.086962025316399</v>
      </c>
      <c r="O170">
        <f t="array" ref="O170">INDEX($A$2:$D$2260,MATCH($F170&amp;O$1,$A$2:$A$2260&amp;$B$2:$B$2260,),4)</f>
        <v>6.1607692307692297</v>
      </c>
      <c r="P170">
        <f t="array" ref="P170">INDEX($A$2:$D$2260,MATCH($F170&amp;P$1,$A$2:$A$2260&amp;$B$2:$B$2260,),4)</f>
        <v>16.778461538461499</v>
      </c>
      <c r="U170" s="2">
        <v>1908</v>
      </c>
      <c r="V170">
        <f t="array" ref="V170">INDEX($A$2:$D$2260,MATCH($U170&amp;V$11,$A$2:$A$2260&amp;$B$2:$B$2260,),3)</f>
        <v>10.68</v>
      </c>
      <c r="W170">
        <f t="array" ref="W170">INDEX($A$2:$D$2260,MATCH($U170&amp;W$11,$A$2:$A$2260&amp;$B$2:$B$2260,),3)</f>
        <v>8.19</v>
      </c>
      <c r="X170">
        <f t="shared" si="4"/>
        <v>9.8813400000000016</v>
      </c>
      <c r="Y170">
        <f t="shared" si="5"/>
        <v>0.79865999999999815</v>
      </c>
    </row>
    <row r="171" spans="1:25" x14ac:dyDescent="0.25">
      <c r="A171">
        <v>1919</v>
      </c>
      <c r="B171" t="s">
        <v>6</v>
      </c>
      <c r="C171">
        <v>10.64</v>
      </c>
      <c r="D171">
        <v>9.7703529411764691</v>
      </c>
      <c r="F171" s="2">
        <v>1919</v>
      </c>
      <c r="G171">
        <f t="array" ref="G171">INDEX($A$2:$D$2260,MATCH($F171&amp;G$1,$A$2:$A$2260&amp;$B$2:$B$2260,),4)</f>
        <v>9.7703529411764691</v>
      </c>
      <c r="H171">
        <f t="array" ref="H171">INDEX($A$2:$D$2260,MATCH($F171&amp;H$1,$A$2:$A$2260&amp;$B$2:$B$2260,),4)</f>
        <v>7.6911176470588201</v>
      </c>
      <c r="I171">
        <f t="array" ref="I171">INDEX($A$2:$D$2260,MATCH($F171&amp;I$1,$A$2:$A$2260&amp;$B$2:$B$2260,),4)</f>
        <v>8.08935294117647</v>
      </c>
      <c r="J171">
        <f t="array" ref="J171">INDEX($A$2:$D$2260,MATCH($F171&amp;J$1,$A$2:$A$2260&amp;$B$2:$B$2260,),4)</f>
        <v>14.668412698412601</v>
      </c>
      <c r="K171">
        <f t="array" ref="K171">INDEX($A$2:$D$2260,MATCH($F171&amp;K$1,$A$2:$A$2260&amp;$B$2:$B$2260,),4)</f>
        <v>26.066400000000002</v>
      </c>
      <c r="L171">
        <f t="array" ref="L171">INDEX($A$2:$D$2260,MATCH($F171&amp;L$1,$A$2:$A$2260&amp;$B$2:$B$2260,),4)</f>
        <v>3.71823529411764</v>
      </c>
      <c r="M171">
        <f t="array" ref="M171">INDEX($A$2:$D$2260,MATCH($F171&amp;M$1,$A$2:$A$2260&amp;$B$2:$B$2260,),4)</f>
        <v>4.4208823529411703</v>
      </c>
      <c r="N171">
        <f t="array" ref="N171">INDEX($A$2:$D$2260,MATCH($F171&amp;N$1,$A$2:$A$2260&amp;$B$2:$B$2260,),4)</f>
        <v>21.091249999999999</v>
      </c>
      <c r="O171">
        <f t="array" ref="O171">INDEX($A$2:$D$2260,MATCH($F171&amp;O$1,$A$2:$A$2260&amp;$B$2:$B$2260,),4)</f>
        <v>6.1588235294117597</v>
      </c>
      <c r="P171">
        <f t="array" ref="P171">INDEX($A$2:$D$2260,MATCH($F171&amp;P$1,$A$2:$A$2260&amp;$B$2:$B$2260,),4)</f>
        <v>16.787721518987301</v>
      </c>
      <c r="U171" s="2">
        <v>1909</v>
      </c>
      <c r="V171">
        <f t="array" ref="V171">INDEX($A$2:$D$2260,MATCH($U171&amp;V$11,$A$2:$A$2260&amp;$B$2:$B$2260,),3)</f>
        <v>9.89</v>
      </c>
      <c r="W171">
        <f t="array" ref="W171">INDEX($A$2:$D$2260,MATCH($U171&amp;W$11,$A$2:$A$2260&amp;$B$2:$B$2260,),3)</f>
        <v>8.18</v>
      </c>
      <c r="X171">
        <f t="shared" si="4"/>
        <v>9.8701800000000013</v>
      </c>
      <c r="Y171">
        <f t="shared" si="5"/>
        <v>1.9819999999999283E-2</v>
      </c>
    </row>
    <row r="172" spans="1:25" x14ac:dyDescent="0.25">
      <c r="A172">
        <v>1920</v>
      </c>
      <c r="B172" t="s">
        <v>6</v>
      </c>
      <c r="C172">
        <v>9.83</v>
      </c>
      <c r="D172">
        <v>9.7707017543859607</v>
      </c>
      <c r="F172" s="2">
        <v>1920</v>
      </c>
      <c r="G172">
        <f t="array" ref="G172">INDEX($A$2:$D$2260,MATCH($F172&amp;G$1,$A$2:$A$2260&amp;$B$2:$B$2260,),4)</f>
        <v>9.7707017543859607</v>
      </c>
      <c r="H172">
        <f t="array" ref="H172">INDEX($A$2:$D$2260,MATCH($F172&amp;H$1,$A$2:$A$2260&amp;$B$2:$B$2260,),4)</f>
        <v>7.6949707602339101</v>
      </c>
      <c r="I172">
        <f t="array" ref="I172">INDEX($A$2:$D$2260,MATCH($F172&amp;I$1,$A$2:$A$2260&amp;$B$2:$B$2260,),4)</f>
        <v>8.0909356725146093</v>
      </c>
      <c r="J172">
        <f t="array" ref="J172">INDEX($A$2:$D$2260,MATCH($F172&amp;J$1,$A$2:$A$2260&amp;$B$2:$B$2260,),4)</f>
        <v>14.675625</v>
      </c>
      <c r="K172">
        <f t="array" ref="K172">INDEX($A$2:$D$2260,MATCH($F172&amp;K$1,$A$2:$A$2260&amp;$B$2:$B$2260,),4)</f>
        <v>26.07</v>
      </c>
      <c r="L172">
        <f t="array" ref="L172">INDEX($A$2:$D$2260,MATCH($F172&amp;L$1,$A$2:$A$2260&amp;$B$2:$B$2260,),4)</f>
        <v>3.7236257309941498</v>
      </c>
      <c r="M172">
        <f t="array" ref="M172">INDEX($A$2:$D$2260,MATCH($F172&amp;M$1,$A$2:$A$2260&amp;$B$2:$B$2260,),4)</f>
        <v>4.4259649122807003</v>
      </c>
      <c r="N172">
        <f t="array" ref="N172">INDEX($A$2:$D$2260,MATCH($F172&amp;N$1,$A$2:$A$2260&amp;$B$2:$B$2260,),4)</f>
        <v>21.093086419753</v>
      </c>
      <c r="O172">
        <f t="array" ref="O172">INDEX($A$2:$D$2260,MATCH($F172&amp;O$1,$A$2:$A$2260&amp;$B$2:$B$2260,),4)</f>
        <v>6.1647368421052597</v>
      </c>
      <c r="P172">
        <f t="array" ref="P172">INDEX($A$2:$D$2260,MATCH($F172&amp;P$1,$A$2:$A$2260&amp;$B$2:$B$2260,),4)</f>
        <v>16.786000000000001</v>
      </c>
      <c r="U172" s="2">
        <v>1910</v>
      </c>
      <c r="V172">
        <f t="array" ref="V172">INDEX($A$2:$D$2260,MATCH($U172&amp;V$11,$A$2:$A$2260&amp;$B$2:$B$2260,),3)</f>
        <v>10.199999999999999</v>
      </c>
      <c r="W172">
        <f t="array" ref="W172">INDEX($A$2:$D$2260,MATCH($U172&amp;W$11,$A$2:$A$2260&amp;$B$2:$B$2260,),3)</f>
        <v>8.2200000000000006</v>
      </c>
      <c r="X172">
        <f t="shared" si="4"/>
        <v>9.9148200000000024</v>
      </c>
      <c r="Y172">
        <f t="shared" si="5"/>
        <v>0.28517999999999688</v>
      </c>
    </row>
    <row r="173" spans="1:25" x14ac:dyDescent="0.25">
      <c r="A173">
        <v>1921</v>
      </c>
      <c r="B173" t="s">
        <v>6</v>
      </c>
      <c r="C173">
        <v>12.28</v>
      </c>
      <c r="D173">
        <v>9.7852906976744105</v>
      </c>
      <c r="F173" s="2">
        <v>1921</v>
      </c>
      <c r="G173">
        <f t="array" ref="G173">INDEX($A$2:$D$2260,MATCH($F173&amp;G$1,$A$2:$A$2260&amp;$B$2:$B$2260,),4)</f>
        <v>9.7852906976744105</v>
      </c>
      <c r="H173">
        <f t="array" ref="H173">INDEX($A$2:$D$2260,MATCH($F173&amp;H$1,$A$2:$A$2260&amp;$B$2:$B$2260,),4)</f>
        <v>7.7012209302325498</v>
      </c>
      <c r="I173">
        <f t="array" ref="I173">INDEX($A$2:$D$2260,MATCH($F173&amp;I$1,$A$2:$A$2260&amp;$B$2:$B$2260,),4)</f>
        <v>8.0937209302325499</v>
      </c>
      <c r="J173">
        <f t="array" ref="J173">INDEX($A$2:$D$2260,MATCH($F173&amp;J$1,$A$2:$A$2260&amp;$B$2:$B$2260,),4)</f>
        <v>14.6727692307692</v>
      </c>
      <c r="K173">
        <f t="array" ref="K173">INDEX($A$2:$D$2260,MATCH($F173&amp;K$1,$A$2:$A$2260&amp;$B$2:$B$2260,),4)</f>
        <v>26.074025974025901</v>
      </c>
      <c r="L173">
        <f t="array" ref="L173">INDEX($A$2:$D$2260,MATCH($F173&amp;L$1,$A$2:$A$2260&amp;$B$2:$B$2260,),4)</f>
        <v>3.7271511627906899</v>
      </c>
      <c r="M173">
        <f t="array" ref="M173">INDEX($A$2:$D$2260,MATCH($F173&amp;M$1,$A$2:$A$2260&amp;$B$2:$B$2260,),4)</f>
        <v>4.4320930232558098</v>
      </c>
      <c r="N173">
        <f t="array" ref="N173">INDEX($A$2:$D$2260,MATCH($F173&amp;N$1,$A$2:$A$2260&amp;$B$2:$B$2260,),4)</f>
        <v>21.096707317073101</v>
      </c>
      <c r="O173">
        <f t="array" ref="O173">INDEX($A$2:$D$2260,MATCH($F173&amp;O$1,$A$2:$A$2260&amp;$B$2:$B$2260,),4)</f>
        <v>6.1706976744185997</v>
      </c>
      <c r="P173">
        <f t="array" ref="P173">INDEX($A$2:$D$2260,MATCH($F173&amp;P$1,$A$2:$A$2260&amp;$B$2:$B$2260,),4)</f>
        <v>16.7904938271604</v>
      </c>
      <c r="U173" s="2">
        <v>1911</v>
      </c>
      <c r="V173">
        <f t="array" ref="V173">INDEX($A$2:$D$2260,MATCH($U173&amp;V$11,$A$2:$A$2260&amp;$B$2:$B$2260,),3)</f>
        <v>10.87</v>
      </c>
      <c r="W173">
        <f t="array" ref="W173">INDEX($A$2:$D$2260,MATCH($U173&amp;W$11,$A$2:$A$2260&amp;$B$2:$B$2260,),3)</f>
        <v>8.18</v>
      </c>
      <c r="X173">
        <f t="shared" si="4"/>
        <v>9.8701800000000013</v>
      </c>
      <c r="Y173">
        <f t="shared" si="5"/>
        <v>0.99981999999999793</v>
      </c>
    </row>
    <row r="174" spans="1:25" x14ac:dyDescent="0.25">
      <c r="A174">
        <v>1922</v>
      </c>
      <c r="B174" t="s">
        <v>6</v>
      </c>
      <c r="C174">
        <v>10.92</v>
      </c>
      <c r="D174">
        <v>9.7918497109826497</v>
      </c>
      <c r="F174" s="2">
        <v>1922</v>
      </c>
      <c r="G174">
        <f t="array" ref="G174">INDEX($A$2:$D$2260,MATCH($F174&amp;G$1,$A$2:$A$2260&amp;$B$2:$B$2260,),4)</f>
        <v>9.7918497109826497</v>
      </c>
      <c r="H174">
        <f t="array" ref="H174">INDEX($A$2:$D$2260,MATCH($F174&amp;H$1,$A$2:$A$2260&amp;$B$2:$B$2260,),4)</f>
        <v>7.6965895953757197</v>
      </c>
      <c r="I174">
        <f t="array" ref="I174">INDEX($A$2:$D$2260,MATCH($F174&amp;I$1,$A$2:$A$2260&amp;$B$2:$B$2260,),4)</f>
        <v>8.0955491329479692</v>
      </c>
      <c r="J174">
        <f t="array" ref="J174">INDEX($A$2:$D$2260,MATCH($F174&amp;J$1,$A$2:$A$2260&amp;$B$2:$B$2260,),4)</f>
        <v>14.6818181818181</v>
      </c>
      <c r="K174">
        <f t="array" ref="K174">INDEX($A$2:$D$2260,MATCH($F174&amp;K$1,$A$2:$A$2260&amp;$B$2:$B$2260,),4)</f>
        <v>26.079615384615298</v>
      </c>
      <c r="L174">
        <f t="array" ref="L174">INDEX($A$2:$D$2260,MATCH($F174&amp;L$1,$A$2:$A$2260&amp;$B$2:$B$2260,),4)</f>
        <v>3.7287861271676301</v>
      </c>
      <c r="M174">
        <f t="array" ref="M174">INDEX($A$2:$D$2260,MATCH($F174&amp;M$1,$A$2:$A$2260&amp;$B$2:$B$2260,),4)</f>
        <v>4.4291907514450797</v>
      </c>
      <c r="N174">
        <f t="array" ref="N174">INDEX($A$2:$D$2260,MATCH($F174&amp;N$1,$A$2:$A$2260&amp;$B$2:$B$2260,),4)</f>
        <v>21.1018072289156</v>
      </c>
      <c r="O174">
        <f t="array" ref="O174">INDEX($A$2:$D$2260,MATCH($F174&amp;O$1,$A$2:$A$2260&amp;$B$2:$B$2260,),4)</f>
        <v>6.1678034682080902</v>
      </c>
      <c r="P174">
        <f t="array" ref="P174">INDEX($A$2:$D$2260,MATCH($F174&amp;P$1,$A$2:$A$2260&amp;$B$2:$B$2260,),4)</f>
        <v>16.795731707317</v>
      </c>
      <c r="U174" s="2">
        <v>1912</v>
      </c>
      <c r="V174">
        <f t="array" ref="V174">INDEX($A$2:$D$2260,MATCH($U174&amp;V$11,$A$2:$A$2260&amp;$B$2:$B$2260,),3)</f>
        <v>8.9499999999999993</v>
      </c>
      <c r="W174">
        <f t="array" ref="W174">INDEX($A$2:$D$2260,MATCH($U174&amp;W$11,$A$2:$A$2260&amp;$B$2:$B$2260,),3)</f>
        <v>8.17</v>
      </c>
      <c r="X174">
        <f t="shared" si="4"/>
        <v>9.859020000000001</v>
      </c>
      <c r="Y174">
        <f t="shared" si="5"/>
        <v>-0.90902000000000172</v>
      </c>
    </row>
    <row r="175" spans="1:25" x14ac:dyDescent="0.25">
      <c r="A175">
        <v>1923</v>
      </c>
      <c r="B175" t="s">
        <v>6</v>
      </c>
      <c r="C175">
        <v>10.119999999999999</v>
      </c>
      <c r="D175">
        <v>9.7937356321838998</v>
      </c>
      <c r="F175" s="2">
        <v>1923</v>
      </c>
      <c r="G175">
        <f t="array" ref="G175">INDEX($A$2:$D$2260,MATCH($F175&amp;G$1,$A$2:$A$2260&amp;$B$2:$B$2260,),4)</f>
        <v>9.7937356321838998</v>
      </c>
      <c r="H175">
        <f t="array" ref="H175">INDEX($A$2:$D$2260,MATCH($F175&amp;H$1,$A$2:$A$2260&amp;$B$2:$B$2260,),4)</f>
        <v>7.6939080459770102</v>
      </c>
      <c r="I175">
        <f t="array" ref="I175">INDEX($A$2:$D$2260,MATCH($F175&amp;I$1,$A$2:$A$2260&amp;$B$2:$B$2260,),4)</f>
        <v>8.0974137931034402</v>
      </c>
      <c r="J175">
        <f t="array" ref="J175">INDEX($A$2:$D$2260,MATCH($F175&amp;J$1,$A$2:$A$2260&amp;$B$2:$B$2260,),4)</f>
        <v>14.6928358208955</v>
      </c>
      <c r="K175">
        <f t="array" ref="K175">INDEX($A$2:$D$2260,MATCH($F175&amp;K$1,$A$2:$A$2260&amp;$B$2:$B$2260,),4)</f>
        <v>26.078354430379701</v>
      </c>
      <c r="L175">
        <f t="array" ref="L175">INDEX($A$2:$D$2260,MATCH($F175&amp;L$1,$A$2:$A$2260&amp;$B$2:$B$2260,),4)</f>
        <v>3.73</v>
      </c>
      <c r="M175">
        <f t="array" ref="M175">INDEX($A$2:$D$2260,MATCH($F175&amp;M$1,$A$2:$A$2260&amp;$B$2:$B$2260,),4)</f>
        <v>4.4317816091953999</v>
      </c>
      <c r="N175">
        <f t="array" ref="N175">INDEX($A$2:$D$2260,MATCH($F175&amp;N$1,$A$2:$A$2260&amp;$B$2:$B$2260,),4)</f>
        <v>21.108214285714201</v>
      </c>
      <c r="O175">
        <f t="array" ref="O175">INDEX($A$2:$D$2260,MATCH($F175&amp;O$1,$A$2:$A$2260&amp;$B$2:$B$2260,),4)</f>
        <v>6.1654022988505703</v>
      </c>
      <c r="P175">
        <f t="array" ref="P175">INDEX($A$2:$D$2260,MATCH($F175&amp;P$1,$A$2:$A$2260&amp;$B$2:$B$2260,),4)</f>
        <v>16.8006024096385</v>
      </c>
      <c r="U175" s="2">
        <v>1913</v>
      </c>
      <c r="V175">
        <f t="array" ref="V175">INDEX($A$2:$D$2260,MATCH($U175&amp;V$11,$A$2:$A$2260&amp;$B$2:$B$2260,),3)</f>
        <v>10.83</v>
      </c>
      <c r="W175">
        <f t="array" ref="W175">INDEX($A$2:$D$2260,MATCH($U175&amp;W$11,$A$2:$A$2260&amp;$B$2:$B$2260,),3)</f>
        <v>8.3000000000000007</v>
      </c>
      <c r="X175">
        <f t="shared" si="4"/>
        <v>10.004100000000003</v>
      </c>
      <c r="Y175">
        <f t="shared" si="5"/>
        <v>0.82589999999999719</v>
      </c>
    </row>
    <row r="176" spans="1:25" x14ac:dyDescent="0.25">
      <c r="A176">
        <v>1924</v>
      </c>
      <c r="B176" t="s">
        <v>6</v>
      </c>
      <c r="C176">
        <v>8.77</v>
      </c>
      <c r="D176">
        <v>9.7878857142857107</v>
      </c>
      <c r="F176" s="2">
        <v>1924</v>
      </c>
      <c r="G176">
        <f t="array" ref="G176">INDEX($A$2:$D$2260,MATCH($F176&amp;G$1,$A$2:$A$2260&amp;$B$2:$B$2260,),4)</f>
        <v>9.7878857142857107</v>
      </c>
      <c r="H176">
        <f t="array" ref="H176">INDEX($A$2:$D$2260,MATCH($F176&amp;H$1,$A$2:$A$2260&amp;$B$2:$B$2260,),4)</f>
        <v>7.6915428571428501</v>
      </c>
      <c r="I176">
        <f t="array" ref="I176">INDEX($A$2:$D$2260,MATCH($F176&amp;I$1,$A$2:$A$2260&amp;$B$2:$B$2260,),4)</f>
        <v>8.0997714285714206</v>
      </c>
      <c r="J176">
        <f t="array" ref="J176">INDEX($A$2:$D$2260,MATCH($F176&amp;J$1,$A$2:$A$2260&amp;$B$2:$B$2260,),4)</f>
        <v>14.6885294117647</v>
      </c>
      <c r="K176">
        <f t="array" ref="K176">INDEX($A$2:$D$2260,MATCH($F176&amp;K$1,$A$2:$A$2260&amp;$B$2:$B$2260,),4)</f>
        <v>26.081624999999999</v>
      </c>
      <c r="L176">
        <f t="array" ref="L176">INDEX($A$2:$D$2260,MATCH($F176&amp;L$1,$A$2:$A$2260&amp;$B$2:$B$2260,),4)</f>
        <v>3.7296571428571399</v>
      </c>
      <c r="M176">
        <f t="array" ref="M176">INDEX($A$2:$D$2260,MATCH($F176&amp;M$1,$A$2:$A$2260&amp;$B$2:$B$2260,),4)</f>
        <v>4.4299428571428496</v>
      </c>
      <c r="N176">
        <f t="array" ref="N176">INDEX($A$2:$D$2260,MATCH($F176&amp;N$1,$A$2:$A$2260&amp;$B$2:$B$2260,),4)</f>
        <v>21.1122352941176</v>
      </c>
      <c r="O176">
        <f t="array" ref="O176">INDEX($A$2:$D$2260,MATCH($F176&amp;O$1,$A$2:$A$2260&amp;$B$2:$B$2260,),4)</f>
        <v>6.1657142857142802</v>
      </c>
      <c r="P176">
        <f t="array" ref="P176">INDEX($A$2:$D$2260,MATCH($F176&amp;P$1,$A$2:$A$2260&amp;$B$2:$B$2260,),4)</f>
        <v>16.798809523809499</v>
      </c>
      <c r="U176" s="2">
        <v>1914</v>
      </c>
      <c r="V176">
        <f t="array" ref="V176">INDEX($A$2:$D$2260,MATCH($U176&amp;V$11,$A$2:$A$2260&amp;$B$2:$B$2260,),3)</f>
        <v>10.199999999999999</v>
      </c>
      <c r="W176">
        <f t="array" ref="W176">INDEX($A$2:$D$2260,MATCH($U176&amp;W$11,$A$2:$A$2260&amp;$B$2:$B$2260,),3)</f>
        <v>8.59</v>
      </c>
      <c r="X176">
        <f t="shared" si="4"/>
        <v>10.327740000000002</v>
      </c>
      <c r="Y176">
        <f t="shared" si="5"/>
        <v>-0.12774000000000285</v>
      </c>
    </row>
    <row r="177" spans="1:25" x14ac:dyDescent="0.25">
      <c r="A177">
        <v>1925</v>
      </c>
      <c r="B177" t="s">
        <v>6</v>
      </c>
      <c r="C177">
        <v>9.93</v>
      </c>
      <c r="D177">
        <v>9.7886931818181804</v>
      </c>
      <c r="F177" s="2">
        <v>1925</v>
      </c>
      <c r="G177">
        <f t="array" ref="G177">INDEX($A$2:$D$2260,MATCH($F177&amp;G$1,$A$2:$A$2260&amp;$B$2:$B$2260,),4)</f>
        <v>9.7886931818181804</v>
      </c>
      <c r="H177">
        <f t="array" ref="H177">INDEX($A$2:$D$2260,MATCH($F177&amp;H$1,$A$2:$A$2260&amp;$B$2:$B$2260,),4)</f>
        <v>7.6951704545454502</v>
      </c>
      <c r="I177">
        <f t="array" ref="I177">INDEX($A$2:$D$2260,MATCH($F177&amp;I$1,$A$2:$A$2260&amp;$B$2:$B$2260,),4)</f>
        <v>8.1022159090908996</v>
      </c>
      <c r="J177">
        <f t="array" ref="J177">INDEX($A$2:$D$2260,MATCH($F177&amp;J$1,$A$2:$A$2260&amp;$B$2:$B$2260,),4)</f>
        <v>14.6898550724637</v>
      </c>
      <c r="K177">
        <f t="array" ref="K177">INDEX($A$2:$D$2260,MATCH($F177&amp;K$1,$A$2:$A$2260&amp;$B$2:$B$2260,),4)</f>
        <v>26.081851851851798</v>
      </c>
      <c r="L177">
        <f t="array" ref="L177">INDEX($A$2:$D$2260,MATCH($F177&amp;L$1,$A$2:$A$2260&amp;$B$2:$B$2260,),4)</f>
        <v>3.7390909090908999</v>
      </c>
      <c r="M177">
        <f t="array" ref="M177">INDEX($A$2:$D$2260,MATCH($F177&amp;M$1,$A$2:$A$2260&amp;$B$2:$B$2260,),4)</f>
        <v>4.4298863636363599</v>
      </c>
      <c r="N177">
        <f t="array" ref="N177">INDEX($A$2:$D$2260,MATCH($F177&amp;N$1,$A$2:$A$2260&amp;$B$2:$B$2260,),4)</f>
        <v>21.1115116279069</v>
      </c>
      <c r="O177">
        <f t="array" ref="O177">INDEX($A$2:$D$2260,MATCH($F177&amp;O$1,$A$2:$A$2260&amp;$B$2:$B$2260,),4)</f>
        <v>6.1702840909090897</v>
      </c>
      <c r="P177">
        <f t="array" ref="P177">INDEX($A$2:$D$2260,MATCH($F177&amp;P$1,$A$2:$A$2260&amp;$B$2:$B$2260,),4)</f>
        <v>16.795882352941099</v>
      </c>
      <c r="U177" s="2">
        <v>1915</v>
      </c>
      <c r="V177">
        <f t="array" ref="V177">INDEX($A$2:$D$2260,MATCH($U177&amp;V$11,$A$2:$A$2260&amp;$B$2:$B$2260,),3)</f>
        <v>9.98</v>
      </c>
      <c r="W177">
        <f t="array" ref="W177">INDEX($A$2:$D$2260,MATCH($U177&amp;W$11,$A$2:$A$2260&amp;$B$2:$B$2260,),3)</f>
        <v>8.59</v>
      </c>
      <c r="X177">
        <f t="shared" si="4"/>
        <v>10.327740000000002</v>
      </c>
      <c r="Y177">
        <f t="shared" si="5"/>
        <v>-0.34774000000000171</v>
      </c>
    </row>
    <row r="178" spans="1:25" x14ac:dyDescent="0.25">
      <c r="A178">
        <v>1926</v>
      </c>
      <c r="B178" t="s">
        <v>6</v>
      </c>
      <c r="C178">
        <v>9.1199999999999992</v>
      </c>
      <c r="D178">
        <v>9.7849152542372799</v>
      </c>
      <c r="F178" s="2">
        <v>1926</v>
      </c>
      <c r="G178">
        <f t="array" ref="G178">INDEX($A$2:$D$2260,MATCH($F178&amp;G$1,$A$2:$A$2260&amp;$B$2:$B$2260,),4)</f>
        <v>9.7849152542372799</v>
      </c>
      <c r="H178">
        <f t="array" ref="H178">INDEX($A$2:$D$2260,MATCH($F178&amp;H$1,$A$2:$A$2260&amp;$B$2:$B$2260,),4)</f>
        <v>7.6985310734463201</v>
      </c>
      <c r="I178">
        <f t="array" ref="I178">INDEX($A$2:$D$2260,MATCH($F178&amp;I$1,$A$2:$A$2260&amp;$B$2:$B$2260,),4)</f>
        <v>8.1057627118644007</v>
      </c>
      <c r="J178">
        <f t="array" ref="J178">INDEX($A$2:$D$2260,MATCH($F178&amp;J$1,$A$2:$A$2260&amp;$B$2:$B$2260,),4)</f>
        <v>14.698</v>
      </c>
      <c r="K178">
        <f t="array" ref="K178">INDEX($A$2:$D$2260,MATCH($F178&amp;K$1,$A$2:$A$2260&amp;$B$2:$B$2260,),4)</f>
        <v>26.085121951219499</v>
      </c>
      <c r="L178">
        <f t="array" ref="L178">INDEX($A$2:$D$2260,MATCH($F178&amp;L$1,$A$2:$A$2260&amp;$B$2:$B$2260,),4)</f>
        <v>3.7370056497175099</v>
      </c>
      <c r="M178">
        <f t="array" ref="M178">INDEX($A$2:$D$2260,MATCH($F178&amp;M$1,$A$2:$A$2260&amp;$B$2:$B$2260,),4)</f>
        <v>4.4337288135593198</v>
      </c>
      <c r="N178">
        <f t="array" ref="N178">INDEX($A$2:$D$2260,MATCH($F178&amp;N$1,$A$2:$A$2260&amp;$B$2:$B$2260,),4)</f>
        <v>21.113563218390802</v>
      </c>
      <c r="O178">
        <f t="array" ref="O178">INDEX($A$2:$D$2260,MATCH($F178&amp;O$1,$A$2:$A$2260&amp;$B$2:$B$2260,),4)</f>
        <v>6.1709039548022497</v>
      </c>
      <c r="P178">
        <f t="array" ref="P178">INDEX($A$2:$D$2260,MATCH($F178&amp;P$1,$A$2:$A$2260&amp;$B$2:$B$2260,),4)</f>
        <v>16.8011627906976</v>
      </c>
      <c r="U178" s="2">
        <v>1916</v>
      </c>
      <c r="V178">
        <f t="array" ref="V178">INDEX($A$2:$D$2260,MATCH($U178&amp;V$11,$A$2:$A$2260&amp;$B$2:$B$2260,),3)</f>
        <v>9.84</v>
      </c>
      <c r="W178">
        <f t="array" ref="W178">INDEX($A$2:$D$2260,MATCH($U178&amp;W$11,$A$2:$A$2260&amp;$B$2:$B$2260,),3)</f>
        <v>8.23</v>
      </c>
      <c r="X178">
        <f t="shared" si="4"/>
        <v>9.9259800000000027</v>
      </c>
      <c r="Y178">
        <f t="shared" si="5"/>
        <v>-8.5980000000002832E-2</v>
      </c>
    </row>
    <row r="179" spans="1:25" x14ac:dyDescent="0.25">
      <c r="A179">
        <v>1927</v>
      </c>
      <c r="B179" t="s">
        <v>6</v>
      </c>
      <c r="C179">
        <v>10.54</v>
      </c>
      <c r="D179">
        <v>9.7891573033707804</v>
      </c>
      <c r="F179" s="2">
        <v>1927</v>
      </c>
      <c r="G179">
        <f t="array" ref="G179">INDEX($A$2:$D$2260,MATCH($F179&amp;G$1,$A$2:$A$2260&amp;$B$2:$B$2260,),4)</f>
        <v>9.7891573033707804</v>
      </c>
      <c r="H179">
        <f t="array" ref="H179">INDEX($A$2:$D$2260,MATCH($F179&amp;H$1,$A$2:$A$2260&amp;$B$2:$B$2260,),4)</f>
        <v>7.6982584269662899</v>
      </c>
      <c r="I179">
        <f t="array" ref="I179">INDEX($A$2:$D$2260,MATCH($F179&amp;I$1,$A$2:$A$2260&amp;$B$2:$B$2260,),4)</f>
        <v>8.1080898876404408</v>
      </c>
      <c r="J179">
        <f t="array" ref="J179">INDEX($A$2:$D$2260,MATCH($F179&amp;J$1,$A$2:$A$2260&amp;$B$2:$B$2260,),4)</f>
        <v>14.704788732394301</v>
      </c>
      <c r="K179">
        <f t="array" ref="K179">INDEX($A$2:$D$2260,MATCH($F179&amp;K$1,$A$2:$A$2260&amp;$B$2:$B$2260,),4)</f>
        <v>26.089156626506</v>
      </c>
      <c r="L179">
        <f t="array" ref="L179">INDEX($A$2:$D$2260,MATCH($F179&amp;L$1,$A$2:$A$2260&amp;$B$2:$B$2260,),4)</f>
        <v>3.7356741573033698</v>
      </c>
      <c r="M179">
        <f t="array" ref="M179">INDEX($A$2:$D$2260,MATCH($F179&amp;M$1,$A$2:$A$2260&amp;$B$2:$B$2260,),4)</f>
        <v>4.4361235955056104</v>
      </c>
      <c r="N179">
        <f t="array" ref="N179">INDEX($A$2:$D$2260,MATCH($F179&amp;N$1,$A$2:$A$2260&amp;$B$2:$B$2260,),4)</f>
        <v>21.114204545454498</v>
      </c>
      <c r="O179">
        <f t="array" ref="O179">INDEX($A$2:$D$2260,MATCH($F179&amp;O$1,$A$2:$A$2260&amp;$B$2:$B$2260,),4)</f>
        <v>6.1716853932584197</v>
      </c>
      <c r="P179">
        <f t="array" ref="P179">INDEX($A$2:$D$2260,MATCH($F179&amp;P$1,$A$2:$A$2260&amp;$B$2:$B$2260,),4)</f>
        <v>16.796781609195399</v>
      </c>
      <c r="U179" s="2">
        <v>1917</v>
      </c>
      <c r="V179">
        <f t="array" ref="V179">INDEX($A$2:$D$2260,MATCH($U179&amp;V$11,$A$2:$A$2260&amp;$B$2:$B$2260,),3)</f>
        <v>8.06</v>
      </c>
      <c r="W179">
        <f t="array" ref="W179">INDEX($A$2:$D$2260,MATCH($U179&amp;W$11,$A$2:$A$2260&amp;$B$2:$B$2260,),3)</f>
        <v>8.02</v>
      </c>
      <c r="X179">
        <f t="shared" si="4"/>
        <v>9.6916200000000003</v>
      </c>
      <c r="Y179">
        <f t="shared" si="5"/>
        <v>-1.6316199999999998</v>
      </c>
    </row>
    <row r="180" spans="1:25" x14ac:dyDescent="0.25">
      <c r="A180">
        <v>1928</v>
      </c>
      <c r="B180" t="s">
        <v>6</v>
      </c>
      <c r="C180">
        <v>10.210000000000001</v>
      </c>
      <c r="D180">
        <v>9.7915083798882598</v>
      </c>
      <c r="F180" s="2">
        <v>1928</v>
      </c>
      <c r="G180">
        <f t="array" ref="G180">INDEX($A$2:$D$2260,MATCH($F180&amp;G$1,$A$2:$A$2260&amp;$B$2:$B$2260,),4)</f>
        <v>9.7915083798882598</v>
      </c>
      <c r="H180">
        <f t="array" ref="H180">INDEX($A$2:$D$2260,MATCH($F180&amp;H$1,$A$2:$A$2260&amp;$B$2:$B$2260,),4)</f>
        <v>7.6982122905027897</v>
      </c>
      <c r="I180">
        <f t="array" ref="I180">INDEX($A$2:$D$2260,MATCH($F180&amp;I$1,$A$2:$A$2260&amp;$B$2:$B$2260,),4)</f>
        <v>8.1110055865921709</v>
      </c>
      <c r="J180">
        <f t="array" ref="J180">INDEX($A$2:$D$2260,MATCH($F180&amp;J$1,$A$2:$A$2260&amp;$B$2:$B$2260,),4)</f>
        <v>14.7111111111111</v>
      </c>
      <c r="K180">
        <f t="array" ref="K180">INDEX($A$2:$D$2260,MATCH($F180&amp;K$1,$A$2:$A$2260&amp;$B$2:$B$2260,),4)</f>
        <v>26.0921428571428</v>
      </c>
      <c r="L180">
        <f t="array" ref="L180">INDEX($A$2:$D$2260,MATCH($F180&amp;L$1,$A$2:$A$2260&amp;$B$2:$B$2260,),4)</f>
        <v>3.7332402234636799</v>
      </c>
      <c r="M180">
        <f t="array" ref="M180">INDEX($A$2:$D$2260,MATCH($F180&amp;M$1,$A$2:$A$2260&amp;$B$2:$B$2260,),4)</f>
        <v>4.4403351955307198</v>
      </c>
      <c r="N180">
        <f t="array" ref="N180">INDEX($A$2:$D$2260,MATCH($F180&amp;N$1,$A$2:$A$2260&amp;$B$2:$B$2260,),4)</f>
        <v>21.1212359550561</v>
      </c>
      <c r="O180">
        <f t="array" ref="O180">INDEX($A$2:$D$2260,MATCH($F180&amp;O$1,$A$2:$A$2260&amp;$B$2:$B$2260,),4)</f>
        <v>6.1705586592178703</v>
      </c>
      <c r="P180">
        <f t="array" ref="P180">INDEX($A$2:$D$2260,MATCH($F180&amp;P$1,$A$2:$A$2260&amp;$B$2:$B$2260,),4)</f>
        <v>16.803636363636301</v>
      </c>
      <c r="U180" s="2">
        <v>1918</v>
      </c>
      <c r="V180">
        <f t="array" ref="V180">INDEX($A$2:$D$2260,MATCH($U180&amp;V$11,$A$2:$A$2260&amp;$B$2:$B$2260,),3)</f>
        <v>10.06</v>
      </c>
      <c r="W180">
        <f t="array" ref="W180">INDEX($A$2:$D$2260,MATCH($U180&amp;W$11,$A$2:$A$2260&amp;$B$2:$B$2260,),3)</f>
        <v>8.1300000000000008</v>
      </c>
      <c r="X180">
        <f t="shared" si="4"/>
        <v>9.8143800000000017</v>
      </c>
      <c r="Y180">
        <f t="shared" si="5"/>
        <v>0.24561999999999884</v>
      </c>
    </row>
    <row r="181" spans="1:25" x14ac:dyDescent="0.25">
      <c r="A181">
        <v>1929</v>
      </c>
      <c r="B181" t="s">
        <v>6</v>
      </c>
      <c r="C181">
        <v>9.2799999999999994</v>
      </c>
      <c r="D181">
        <v>9.7886666666666606</v>
      </c>
      <c r="F181" s="2">
        <v>1929</v>
      </c>
      <c r="G181">
        <f t="array" ref="G181">INDEX($A$2:$D$2260,MATCH($F181&amp;G$1,$A$2:$A$2260&amp;$B$2:$B$2260,),4)</f>
        <v>9.7886666666666606</v>
      </c>
      <c r="H181">
        <f t="array" ref="H181">INDEX($A$2:$D$2260,MATCH($F181&amp;H$1,$A$2:$A$2260&amp;$B$2:$B$2260,),4)</f>
        <v>7.6941666666666597</v>
      </c>
      <c r="I181">
        <f t="array" ref="I181">INDEX($A$2:$D$2260,MATCH($F181&amp;I$1,$A$2:$A$2260&amp;$B$2:$B$2260,),4)</f>
        <v>8.1117222222222196</v>
      </c>
      <c r="J181">
        <f t="array" ref="J181">INDEX($A$2:$D$2260,MATCH($F181&amp;J$1,$A$2:$A$2260&amp;$B$2:$B$2260,),4)</f>
        <v>14.7173972602739</v>
      </c>
      <c r="K181">
        <f t="array" ref="K181">INDEX($A$2:$D$2260,MATCH($F181&amp;K$1,$A$2:$A$2260&amp;$B$2:$B$2260,),4)</f>
        <v>26.092705882352899</v>
      </c>
      <c r="L181">
        <f t="array" ref="L181">INDEX($A$2:$D$2260,MATCH($F181&amp;L$1,$A$2:$A$2260&amp;$B$2:$B$2260,),4)</f>
        <v>3.7292222222222202</v>
      </c>
      <c r="M181">
        <f t="array" ref="M181">INDEX($A$2:$D$2260,MATCH($F181&amp;M$1,$A$2:$A$2260&amp;$B$2:$B$2260,),4)</f>
        <v>4.4386111111111104</v>
      </c>
      <c r="N181">
        <f t="array" ref="N181">INDEX($A$2:$D$2260,MATCH($F181&amp;N$1,$A$2:$A$2260&amp;$B$2:$B$2260,),4)</f>
        <v>21.1262222222222</v>
      </c>
      <c r="O181">
        <f t="array" ref="O181">INDEX($A$2:$D$2260,MATCH($F181&amp;O$1,$A$2:$A$2260&amp;$B$2:$B$2260,),4)</f>
        <v>6.1691666666666602</v>
      </c>
      <c r="P181">
        <f t="array" ref="P181">INDEX($A$2:$D$2260,MATCH($F181&amp;P$1,$A$2:$A$2260&amp;$B$2:$B$2260,),4)</f>
        <v>16.8023595505617</v>
      </c>
      <c r="U181" s="2">
        <v>1919</v>
      </c>
      <c r="V181">
        <f t="array" ref="V181">INDEX($A$2:$D$2260,MATCH($U181&amp;V$11,$A$2:$A$2260&amp;$B$2:$B$2260,),3)</f>
        <v>10.64</v>
      </c>
      <c r="W181">
        <f t="array" ref="W181">INDEX($A$2:$D$2260,MATCH($U181&amp;W$11,$A$2:$A$2260&amp;$B$2:$B$2260,),3)</f>
        <v>8.3800000000000008</v>
      </c>
      <c r="X181">
        <f t="shared" si="4"/>
        <v>10.093380000000003</v>
      </c>
      <c r="Y181">
        <f t="shared" si="5"/>
        <v>0.54661999999999722</v>
      </c>
    </row>
    <row r="182" spans="1:25" x14ac:dyDescent="0.25">
      <c r="A182">
        <v>1930</v>
      </c>
      <c r="B182" t="s">
        <v>6</v>
      </c>
      <c r="C182">
        <v>10.79</v>
      </c>
      <c r="D182">
        <v>9.7941988950276198</v>
      </c>
      <c r="F182" s="2">
        <v>1930</v>
      </c>
      <c r="G182">
        <f t="array" ref="G182">INDEX($A$2:$D$2260,MATCH($F182&amp;G$1,$A$2:$A$2260&amp;$B$2:$B$2260,),4)</f>
        <v>9.7941988950276198</v>
      </c>
      <c r="H182">
        <f t="array" ref="H182">INDEX($A$2:$D$2260,MATCH($F182&amp;H$1,$A$2:$A$2260&amp;$B$2:$B$2260,),4)</f>
        <v>7.6992817679558003</v>
      </c>
      <c r="I182">
        <f t="array" ref="I182">INDEX($A$2:$D$2260,MATCH($F182&amp;I$1,$A$2:$A$2260&amp;$B$2:$B$2260,),4)</f>
        <v>8.1145856353591093</v>
      </c>
      <c r="J182">
        <f t="array" ref="J182">INDEX($A$2:$D$2260,MATCH($F182&amp;J$1,$A$2:$A$2260&amp;$B$2:$B$2260,),4)</f>
        <v>14.7178378378378</v>
      </c>
      <c r="K182">
        <f t="array" ref="K182">INDEX($A$2:$D$2260,MATCH($F182&amp;K$1,$A$2:$A$2260&amp;$B$2:$B$2260,),4)</f>
        <v>26.0959302325581</v>
      </c>
      <c r="L182">
        <f t="array" ref="L182">INDEX($A$2:$D$2260,MATCH($F182&amp;L$1,$A$2:$A$2260&amp;$B$2:$B$2260,),4)</f>
        <v>3.7337569060773399</v>
      </c>
      <c r="M182">
        <f t="array" ref="M182">INDEX($A$2:$D$2260,MATCH($F182&amp;M$1,$A$2:$A$2260&amp;$B$2:$B$2260,),4)</f>
        <v>4.44303867403314</v>
      </c>
      <c r="N182">
        <f t="array" ref="N182">INDEX($A$2:$D$2260,MATCH($F182&amp;N$1,$A$2:$A$2260&amp;$B$2:$B$2260,),4)</f>
        <v>21.128681318681299</v>
      </c>
      <c r="O182">
        <f t="array" ref="O182">INDEX($A$2:$D$2260,MATCH($F182&amp;O$1,$A$2:$A$2260&amp;$B$2:$B$2260,),4)</f>
        <v>6.1785082872928099</v>
      </c>
      <c r="P182">
        <f t="array" ref="P182">INDEX($A$2:$D$2260,MATCH($F182&amp;P$1,$A$2:$A$2260&amp;$B$2:$B$2260,),4)</f>
        <v>16.8056666666666</v>
      </c>
      <c r="U182" s="2">
        <v>1920</v>
      </c>
      <c r="V182">
        <f t="array" ref="V182">INDEX($A$2:$D$2260,MATCH($U182&amp;V$11,$A$2:$A$2260&amp;$B$2:$B$2260,),3)</f>
        <v>9.83</v>
      </c>
      <c r="W182">
        <f t="array" ref="W182">INDEX($A$2:$D$2260,MATCH($U182&amp;W$11,$A$2:$A$2260&amp;$B$2:$B$2260,),3)</f>
        <v>8.36</v>
      </c>
      <c r="X182">
        <f t="shared" si="4"/>
        <v>10.071060000000001</v>
      </c>
      <c r="Y182">
        <f t="shared" si="5"/>
        <v>-0.24106000000000094</v>
      </c>
    </row>
    <row r="183" spans="1:25" x14ac:dyDescent="0.25">
      <c r="A183">
        <v>1931</v>
      </c>
      <c r="B183" t="s">
        <v>6</v>
      </c>
      <c r="C183">
        <v>12.39</v>
      </c>
      <c r="D183">
        <v>9.8084615384615308</v>
      </c>
      <c r="F183" s="2">
        <v>1931</v>
      </c>
      <c r="G183">
        <f t="array" ref="G183">INDEX($A$2:$D$2260,MATCH($F183&amp;G$1,$A$2:$A$2260&amp;$B$2:$B$2260,),4)</f>
        <v>9.8084615384615308</v>
      </c>
      <c r="H183">
        <f t="array" ref="H183">INDEX($A$2:$D$2260,MATCH($F183&amp;H$1,$A$2:$A$2260&amp;$B$2:$B$2260,),4)</f>
        <v>7.6971978021977998</v>
      </c>
      <c r="I183">
        <f t="array" ref="I183">INDEX($A$2:$D$2260,MATCH($F183&amp;I$1,$A$2:$A$2260&amp;$B$2:$B$2260,),4)</f>
        <v>8.1179120879120799</v>
      </c>
      <c r="J183">
        <f t="array" ref="J183">INDEX($A$2:$D$2260,MATCH($F183&amp;J$1,$A$2:$A$2260&amp;$B$2:$B$2260,),4)</f>
        <v>14.7238666666666</v>
      </c>
      <c r="K183">
        <f t="array" ref="K183">INDEX($A$2:$D$2260,MATCH($F183&amp;K$1,$A$2:$A$2260&amp;$B$2:$B$2260,),4)</f>
        <v>26.1011494252873</v>
      </c>
      <c r="L183">
        <f t="array" ref="L183">INDEX($A$2:$D$2260,MATCH($F183&amp;L$1,$A$2:$A$2260&amp;$B$2:$B$2260,),4)</f>
        <v>3.7312637362637302</v>
      </c>
      <c r="M183">
        <f t="array" ref="M183">INDEX($A$2:$D$2260,MATCH($F183&amp;M$1,$A$2:$A$2260&amp;$B$2:$B$2260,),4)</f>
        <v>4.4399450549450501</v>
      </c>
      <c r="N183">
        <f t="array" ref="N183">INDEX($A$2:$D$2260,MATCH($F183&amp;N$1,$A$2:$A$2260&amp;$B$2:$B$2260,),4)</f>
        <v>21.131195652173901</v>
      </c>
      <c r="O183">
        <f t="array" ref="O183">INDEX($A$2:$D$2260,MATCH($F183&amp;O$1,$A$2:$A$2260&amp;$B$2:$B$2260,),4)</f>
        <v>6.1753296703296696</v>
      </c>
      <c r="P183">
        <f t="array" ref="P183">INDEX($A$2:$D$2260,MATCH($F183&amp;P$1,$A$2:$A$2260&amp;$B$2:$B$2260,),4)</f>
        <v>16.806263736263698</v>
      </c>
      <c r="U183" s="2">
        <v>1921</v>
      </c>
      <c r="V183">
        <f t="array" ref="V183">INDEX($A$2:$D$2260,MATCH($U183&amp;V$11,$A$2:$A$2260&amp;$B$2:$B$2260,),3)</f>
        <v>12.28</v>
      </c>
      <c r="W183">
        <f t="array" ref="W183">INDEX($A$2:$D$2260,MATCH($U183&amp;W$11,$A$2:$A$2260&amp;$B$2:$B$2260,),3)</f>
        <v>8.57</v>
      </c>
      <c r="X183">
        <f t="shared" si="4"/>
        <v>10.305420000000002</v>
      </c>
      <c r="Y183">
        <f t="shared" si="5"/>
        <v>1.9745799999999978</v>
      </c>
    </row>
    <row r="184" spans="1:25" x14ac:dyDescent="0.25">
      <c r="A184">
        <v>1932</v>
      </c>
      <c r="B184" t="s">
        <v>6</v>
      </c>
      <c r="C184">
        <v>10.61</v>
      </c>
      <c r="D184">
        <v>9.8128415300546408</v>
      </c>
      <c r="F184" s="2">
        <v>1932</v>
      </c>
      <c r="G184">
        <f t="array" ref="G184">INDEX($A$2:$D$2260,MATCH($F184&amp;G$1,$A$2:$A$2260&amp;$B$2:$B$2260,),4)</f>
        <v>9.8128415300546408</v>
      </c>
      <c r="H184">
        <f t="array" ref="H184">INDEX($A$2:$D$2260,MATCH($F184&amp;H$1,$A$2:$A$2260&amp;$B$2:$B$2260,),4)</f>
        <v>7.7014754098360596</v>
      </c>
      <c r="I184">
        <f t="array" ref="I184">INDEX($A$2:$D$2260,MATCH($F184&amp;I$1,$A$2:$A$2260&amp;$B$2:$B$2260,),4)</f>
        <v>8.1211475409835998</v>
      </c>
      <c r="J184">
        <f t="array" ref="J184">INDEX($A$2:$D$2260,MATCH($F184&amp;J$1,$A$2:$A$2260&amp;$B$2:$B$2260,),4)</f>
        <v>14.7327631578947</v>
      </c>
      <c r="K184">
        <f t="array" ref="K184">INDEX($A$2:$D$2260,MATCH($F184&amp;K$1,$A$2:$A$2260&amp;$B$2:$B$2260,),4)</f>
        <v>26.102159090909002</v>
      </c>
      <c r="L184">
        <f t="array" ref="L184">INDEX($A$2:$D$2260,MATCH($F184&amp;L$1,$A$2:$A$2260&amp;$B$2:$B$2260,),4)</f>
        <v>3.7387431693989002</v>
      </c>
      <c r="M184">
        <f t="array" ref="M184">INDEX($A$2:$D$2260,MATCH($F184&amp;M$1,$A$2:$A$2260&amp;$B$2:$B$2260,),4)</f>
        <v>4.4408743169398903</v>
      </c>
      <c r="N184">
        <f t="array" ref="N184">INDEX($A$2:$D$2260,MATCH($F184&amp;N$1,$A$2:$A$2260&amp;$B$2:$B$2260,),4)</f>
        <v>21.132150537634399</v>
      </c>
      <c r="O184">
        <f t="array" ref="O184">INDEX($A$2:$D$2260,MATCH($F184&amp;O$1,$A$2:$A$2260&amp;$B$2:$B$2260,),4)</f>
        <v>6.1797267759562802</v>
      </c>
      <c r="P184">
        <f t="array" ref="P184">INDEX($A$2:$D$2260,MATCH($F184&amp;P$1,$A$2:$A$2260&amp;$B$2:$B$2260,),4)</f>
        <v>16.808043478260799</v>
      </c>
      <c r="U184" s="2">
        <v>1922</v>
      </c>
      <c r="V184">
        <f t="array" ref="V184">INDEX($A$2:$D$2260,MATCH($U184&amp;V$11,$A$2:$A$2260&amp;$B$2:$B$2260,),3)</f>
        <v>10.92</v>
      </c>
      <c r="W184">
        <f t="array" ref="W184">INDEX($A$2:$D$2260,MATCH($U184&amp;W$11,$A$2:$A$2260&amp;$B$2:$B$2260,),3)</f>
        <v>8.41</v>
      </c>
      <c r="X184">
        <f t="shared" si="4"/>
        <v>10.126860000000002</v>
      </c>
      <c r="Y184">
        <f t="shared" si="5"/>
        <v>0.79313999999999751</v>
      </c>
    </row>
    <row r="185" spans="1:25" x14ac:dyDescent="0.25">
      <c r="A185">
        <v>1933</v>
      </c>
      <c r="B185" t="s">
        <v>6</v>
      </c>
      <c r="C185">
        <v>11.09</v>
      </c>
      <c r="D185">
        <v>9.8197826086956503</v>
      </c>
      <c r="F185" s="2">
        <v>1933</v>
      </c>
      <c r="G185">
        <f t="array" ref="G185">INDEX($A$2:$D$2260,MATCH($F185&amp;G$1,$A$2:$A$2260&amp;$B$2:$B$2260,),4)</f>
        <v>9.8197826086956503</v>
      </c>
      <c r="H185">
        <f t="array" ref="H185">INDEX($A$2:$D$2260,MATCH($F185&amp;H$1,$A$2:$A$2260&amp;$B$2:$B$2260,),4)</f>
        <v>7.7042391304347797</v>
      </c>
      <c r="I185">
        <f t="array" ref="I185">INDEX($A$2:$D$2260,MATCH($F185&amp;I$1,$A$2:$A$2260&amp;$B$2:$B$2260,),4)</f>
        <v>8.12233695652173</v>
      </c>
      <c r="J185">
        <f t="array" ref="J185">INDEX($A$2:$D$2260,MATCH($F185&amp;J$1,$A$2:$A$2260&amp;$B$2:$B$2260,),4)</f>
        <v>14.738961038961</v>
      </c>
      <c r="K185">
        <f t="array" ref="K185">INDEX($A$2:$D$2260,MATCH($F185&amp;K$1,$A$2:$A$2260&amp;$B$2:$B$2260,),4)</f>
        <v>26.1042696629213</v>
      </c>
      <c r="L185">
        <f t="array" ref="L185">INDEX($A$2:$D$2260,MATCH($F185&amp;L$1,$A$2:$A$2260&amp;$B$2:$B$2260,),4)</f>
        <v>3.7332065217391301</v>
      </c>
      <c r="M185">
        <f t="array" ref="M185">INDEX($A$2:$D$2260,MATCH($F185&amp;M$1,$A$2:$A$2260&amp;$B$2:$B$2260,),4)</f>
        <v>4.4378260869565196</v>
      </c>
      <c r="N185">
        <f t="array" ref="N185">INDEX($A$2:$D$2260,MATCH($F185&amp;N$1,$A$2:$A$2260&amp;$B$2:$B$2260,),4)</f>
        <v>21.135744680851001</v>
      </c>
      <c r="O185">
        <f t="array" ref="O185">INDEX($A$2:$D$2260,MATCH($F185&amp;O$1,$A$2:$A$2260&amp;$B$2:$B$2260,),4)</f>
        <v>6.1820652173913002</v>
      </c>
      <c r="P185">
        <f t="array" ref="P185">INDEX($A$2:$D$2260,MATCH($F185&amp;P$1,$A$2:$A$2260&amp;$B$2:$B$2260,),4)</f>
        <v>16.807526881720399</v>
      </c>
      <c r="U185" s="2">
        <v>1923</v>
      </c>
      <c r="V185">
        <f t="array" ref="V185">INDEX($A$2:$D$2260,MATCH($U185&amp;V$11,$A$2:$A$2260&amp;$B$2:$B$2260,),3)</f>
        <v>10.119999999999999</v>
      </c>
      <c r="W185">
        <f t="array" ref="W185">INDEX($A$2:$D$2260,MATCH($U185&amp;W$11,$A$2:$A$2260&amp;$B$2:$B$2260,),3)</f>
        <v>8.42</v>
      </c>
      <c r="X185">
        <f t="shared" si="4"/>
        <v>10.138020000000001</v>
      </c>
      <c r="Y185">
        <f t="shared" si="5"/>
        <v>-1.8020000000001701E-2</v>
      </c>
    </row>
    <row r="186" spans="1:25" x14ac:dyDescent="0.25">
      <c r="A186">
        <v>1934</v>
      </c>
      <c r="B186" t="s">
        <v>6</v>
      </c>
      <c r="C186">
        <v>10.87</v>
      </c>
      <c r="D186">
        <v>9.8254594594594504</v>
      </c>
      <c r="F186" s="2">
        <v>1934</v>
      </c>
      <c r="G186">
        <f t="array" ref="G186">INDEX($A$2:$D$2260,MATCH($F186&amp;G$1,$A$2:$A$2260&amp;$B$2:$B$2260,),4)</f>
        <v>9.8254594594594504</v>
      </c>
      <c r="H186">
        <f t="array" ref="H186">INDEX($A$2:$D$2260,MATCH($F186&amp;H$1,$A$2:$A$2260&amp;$B$2:$B$2260,),4)</f>
        <v>7.7144864864864804</v>
      </c>
      <c r="I186">
        <f t="array" ref="I186">INDEX($A$2:$D$2260,MATCH($F186&amp;I$1,$A$2:$A$2260&amp;$B$2:$B$2260,),4)</f>
        <v>8.1250810810810794</v>
      </c>
      <c r="J186">
        <f t="array" ref="J186">INDEX($A$2:$D$2260,MATCH($F186&amp;J$1,$A$2:$A$2260&amp;$B$2:$B$2260,),4)</f>
        <v>14.7444871794871</v>
      </c>
      <c r="K186">
        <f t="array" ref="K186">INDEX($A$2:$D$2260,MATCH($F186&amp;K$1,$A$2:$A$2260&amp;$B$2:$B$2260,),4)</f>
        <v>26.1014444444444</v>
      </c>
      <c r="L186">
        <f t="array" ref="L186">INDEX($A$2:$D$2260,MATCH($F186&amp;L$1,$A$2:$A$2260&amp;$B$2:$B$2260,),4)</f>
        <v>3.7414594594594499</v>
      </c>
      <c r="M186">
        <f t="array" ref="M186">INDEX($A$2:$D$2260,MATCH($F186&amp;M$1,$A$2:$A$2260&amp;$B$2:$B$2260,),4)</f>
        <v>4.4440540540540496</v>
      </c>
      <c r="N186">
        <f t="array" ref="N186">INDEX($A$2:$D$2260,MATCH($F186&amp;N$1,$A$2:$A$2260&amp;$B$2:$B$2260,),4)</f>
        <v>21.134</v>
      </c>
      <c r="O186">
        <f t="array" ref="O186">INDEX($A$2:$D$2260,MATCH($F186&amp;O$1,$A$2:$A$2260&amp;$B$2:$B$2260,),4)</f>
        <v>6.194</v>
      </c>
      <c r="P186">
        <f t="array" ref="P186">INDEX($A$2:$D$2260,MATCH($F186&amp;P$1,$A$2:$A$2260&amp;$B$2:$B$2260,),4)</f>
        <v>16.8084042553191</v>
      </c>
      <c r="U186" s="2">
        <v>1924</v>
      </c>
      <c r="V186">
        <f t="array" ref="V186">INDEX($A$2:$D$2260,MATCH($U186&amp;V$11,$A$2:$A$2260&amp;$B$2:$B$2260,),3)</f>
        <v>8.77</v>
      </c>
      <c r="W186">
        <f t="array" ref="W186">INDEX($A$2:$D$2260,MATCH($U186&amp;W$11,$A$2:$A$2260&amp;$B$2:$B$2260,),3)</f>
        <v>8.51</v>
      </c>
      <c r="X186">
        <f t="shared" si="4"/>
        <v>10.238460000000002</v>
      </c>
      <c r="Y186">
        <f t="shared" si="5"/>
        <v>-1.4684600000000021</v>
      </c>
    </row>
    <row r="187" spans="1:25" x14ac:dyDescent="0.25">
      <c r="A187">
        <v>1935</v>
      </c>
      <c r="B187" t="s">
        <v>6</v>
      </c>
      <c r="C187">
        <v>10.01</v>
      </c>
      <c r="D187">
        <v>9.8264516129032202</v>
      </c>
      <c r="F187" s="2">
        <v>1935</v>
      </c>
      <c r="G187">
        <f t="array" ref="G187">INDEX($A$2:$D$2260,MATCH($F187&amp;G$1,$A$2:$A$2260&amp;$B$2:$B$2260,),4)</f>
        <v>9.8264516129032202</v>
      </c>
      <c r="H187">
        <f t="array" ref="H187">INDEX($A$2:$D$2260,MATCH($F187&amp;H$1,$A$2:$A$2260&amp;$B$2:$B$2260,),4)</f>
        <v>7.7188172043010699</v>
      </c>
      <c r="I187">
        <f t="array" ref="I187">INDEX($A$2:$D$2260,MATCH($F187&amp;I$1,$A$2:$A$2260&amp;$B$2:$B$2260,),4)</f>
        <v>8.1272043010752597</v>
      </c>
      <c r="J187">
        <f t="array" ref="J187">INDEX($A$2:$D$2260,MATCH($F187&amp;J$1,$A$2:$A$2260&amp;$B$2:$B$2260,),4)</f>
        <v>14.7421518987341</v>
      </c>
      <c r="K187">
        <f t="array" ref="K187">INDEX($A$2:$D$2260,MATCH($F187&amp;K$1,$A$2:$A$2260&amp;$B$2:$B$2260,),4)</f>
        <v>26.102087912087899</v>
      </c>
      <c r="L187">
        <f t="array" ref="L187">INDEX($A$2:$D$2260,MATCH($F187&amp;L$1,$A$2:$A$2260&amp;$B$2:$B$2260,),4)</f>
        <v>3.7458602150537601</v>
      </c>
      <c r="M187">
        <f t="array" ref="M187">INDEX($A$2:$D$2260,MATCH($F187&amp;M$1,$A$2:$A$2260&amp;$B$2:$B$2260,),4)</f>
        <v>4.4447311827956897</v>
      </c>
      <c r="N187">
        <f t="array" ref="N187">INDEX($A$2:$D$2260,MATCH($F187&amp;N$1,$A$2:$A$2260&amp;$B$2:$B$2260,),4)</f>
        <v>21.1383333333333</v>
      </c>
      <c r="O187">
        <f t="array" ref="O187">INDEX($A$2:$D$2260,MATCH($F187&amp;O$1,$A$2:$A$2260&amp;$B$2:$B$2260,),4)</f>
        <v>6.1988172043010703</v>
      </c>
      <c r="P187">
        <f t="array" ref="P187">INDEX($A$2:$D$2260,MATCH($F187&amp;P$1,$A$2:$A$2260&amp;$B$2:$B$2260,),4)</f>
        <v>16.805684210526302</v>
      </c>
      <c r="U187" s="2">
        <v>1925</v>
      </c>
      <c r="V187">
        <f t="array" ref="V187">INDEX($A$2:$D$2260,MATCH($U187&amp;V$11,$A$2:$A$2260&amp;$B$2:$B$2260,),3)</f>
        <v>9.93</v>
      </c>
      <c r="W187">
        <f t="array" ref="W187">INDEX($A$2:$D$2260,MATCH($U187&amp;W$11,$A$2:$A$2260&amp;$B$2:$B$2260,),3)</f>
        <v>8.5299999999999994</v>
      </c>
      <c r="X187">
        <f t="shared" si="4"/>
        <v>10.26078</v>
      </c>
      <c r="Y187">
        <f t="shared" si="5"/>
        <v>-0.33078000000000074</v>
      </c>
    </row>
    <row r="188" spans="1:25" x14ac:dyDescent="0.25">
      <c r="A188">
        <v>1936</v>
      </c>
      <c r="B188" t="s">
        <v>6</v>
      </c>
      <c r="C188">
        <v>9.86</v>
      </c>
      <c r="D188">
        <v>9.8266310160427803</v>
      </c>
      <c r="F188" s="2">
        <v>1936</v>
      </c>
      <c r="G188">
        <f t="array" ref="G188">INDEX($A$2:$D$2260,MATCH($F188&amp;G$1,$A$2:$A$2260&amp;$B$2:$B$2260,),4)</f>
        <v>9.8266310160427803</v>
      </c>
      <c r="H188">
        <f t="array" ref="H188">INDEX($A$2:$D$2260,MATCH($F188&amp;H$1,$A$2:$A$2260&amp;$B$2:$B$2260,),4)</f>
        <v>7.7222459893048097</v>
      </c>
      <c r="I188">
        <f t="array" ref="I188">INDEX($A$2:$D$2260,MATCH($F188&amp;I$1,$A$2:$A$2260&amp;$B$2:$B$2260,),4)</f>
        <v>8.1294652406417107</v>
      </c>
      <c r="J188">
        <f t="array" ref="J188">INDEX($A$2:$D$2260,MATCH($F188&amp;J$1,$A$2:$A$2260&amp;$B$2:$B$2260,),4)</f>
        <v>14.741250000000001</v>
      </c>
      <c r="K188">
        <f t="array" ref="K188">INDEX($A$2:$D$2260,MATCH($F188&amp;K$1,$A$2:$A$2260&amp;$B$2:$B$2260,),4)</f>
        <v>26.105217391304301</v>
      </c>
      <c r="L188">
        <f t="array" ref="L188">INDEX($A$2:$D$2260,MATCH($F188&amp;L$1,$A$2:$A$2260&amp;$B$2:$B$2260,),4)</f>
        <v>3.7544919786096198</v>
      </c>
      <c r="M188">
        <f t="array" ref="M188">INDEX($A$2:$D$2260,MATCH($F188&amp;M$1,$A$2:$A$2260&amp;$B$2:$B$2260,),4)</f>
        <v>4.4470588235294102</v>
      </c>
      <c r="N188">
        <f t="array" ref="N188">INDEX($A$2:$D$2260,MATCH($F188&amp;N$1,$A$2:$A$2260&amp;$B$2:$B$2260,),4)</f>
        <v>21.1374226804123</v>
      </c>
      <c r="O188">
        <f t="array" ref="O188">INDEX($A$2:$D$2260,MATCH($F188&amp;O$1,$A$2:$A$2260&amp;$B$2:$B$2260,),4)</f>
        <v>6.2044385026737903</v>
      </c>
      <c r="P188">
        <f t="array" ref="P188">INDEX($A$2:$D$2260,MATCH($F188&amp;P$1,$A$2:$A$2260&amp;$B$2:$B$2260,),4)</f>
        <v>16.805520833333301</v>
      </c>
      <c r="U188" s="2">
        <v>1926</v>
      </c>
      <c r="V188">
        <f t="array" ref="V188">INDEX($A$2:$D$2260,MATCH($U188&amp;V$11,$A$2:$A$2260&amp;$B$2:$B$2260,),3)</f>
        <v>9.1199999999999992</v>
      </c>
      <c r="W188">
        <f t="array" ref="W188">INDEX($A$2:$D$2260,MATCH($U188&amp;W$11,$A$2:$A$2260&amp;$B$2:$B$2260,),3)</f>
        <v>8.73</v>
      </c>
      <c r="X188">
        <f t="shared" si="4"/>
        <v>10.483980000000003</v>
      </c>
      <c r="Y188">
        <f t="shared" si="5"/>
        <v>-1.3639800000000033</v>
      </c>
    </row>
    <row r="189" spans="1:25" x14ac:dyDescent="0.25">
      <c r="A189">
        <v>1937</v>
      </c>
      <c r="B189" t="s">
        <v>6</v>
      </c>
      <c r="C189">
        <v>9.99</v>
      </c>
      <c r="D189">
        <v>9.8275000000000006</v>
      </c>
      <c r="F189" s="2">
        <v>1937</v>
      </c>
      <c r="G189">
        <f t="array" ref="G189">INDEX($A$2:$D$2260,MATCH($F189&amp;G$1,$A$2:$A$2260&amp;$B$2:$B$2260,),4)</f>
        <v>9.8275000000000006</v>
      </c>
      <c r="H189">
        <f t="array" ref="H189">INDEX($A$2:$D$2260,MATCH($F189&amp;H$1,$A$2:$A$2260&amp;$B$2:$B$2260,),4)</f>
        <v>7.7259042553191399</v>
      </c>
      <c r="I189">
        <f t="array" ref="I189">INDEX($A$2:$D$2260,MATCH($F189&amp;I$1,$A$2:$A$2260&amp;$B$2:$B$2260,),4)</f>
        <v>8.1325000000000003</v>
      </c>
      <c r="J189">
        <f t="array" ref="J189">INDEX($A$2:$D$2260,MATCH($F189&amp;J$1,$A$2:$A$2260&amp;$B$2:$B$2260,),4)</f>
        <v>14.7454320987654</v>
      </c>
      <c r="K189">
        <f t="array" ref="K189">INDEX($A$2:$D$2260,MATCH($F189&amp;K$1,$A$2:$A$2260&amp;$B$2:$B$2260,),4)</f>
        <v>26.1095698924731</v>
      </c>
      <c r="L189">
        <f t="array" ref="L189">INDEX($A$2:$D$2260,MATCH($F189&amp;L$1,$A$2:$A$2260&amp;$B$2:$B$2260,),4)</f>
        <v>3.7619680851063801</v>
      </c>
      <c r="M189">
        <f t="array" ref="M189">INDEX($A$2:$D$2260,MATCH($F189&amp;M$1,$A$2:$A$2260&amp;$B$2:$B$2260,),4)</f>
        <v>4.4510638297872296</v>
      </c>
      <c r="N189">
        <f t="array" ref="N189">INDEX($A$2:$D$2260,MATCH($F189&amp;N$1,$A$2:$A$2260&amp;$B$2:$B$2260,),4)</f>
        <v>21.144693877550999</v>
      </c>
      <c r="O189">
        <f t="array" ref="O189">INDEX($A$2:$D$2260,MATCH($F189&amp;O$1,$A$2:$A$2260&amp;$B$2:$B$2260,),4)</f>
        <v>6.2106914893617002</v>
      </c>
      <c r="P189">
        <f t="array" ref="P189">INDEX($A$2:$D$2260,MATCH($F189&amp;P$1,$A$2:$A$2260&amp;$B$2:$B$2260,),4)</f>
        <v>16.807216494845299</v>
      </c>
      <c r="U189" s="2">
        <v>1927</v>
      </c>
      <c r="V189">
        <f t="array" ref="V189">INDEX($A$2:$D$2260,MATCH($U189&amp;V$11,$A$2:$A$2260&amp;$B$2:$B$2260,),3)</f>
        <v>10.54</v>
      </c>
      <c r="W189">
        <f t="array" ref="W189">INDEX($A$2:$D$2260,MATCH($U189&amp;W$11,$A$2:$A$2260&amp;$B$2:$B$2260,),3)</f>
        <v>8.52</v>
      </c>
      <c r="X189">
        <f t="shared" si="4"/>
        <v>10.249620000000002</v>
      </c>
      <c r="Y189">
        <f t="shared" si="5"/>
        <v>0.2903799999999972</v>
      </c>
    </row>
    <row r="190" spans="1:25" x14ac:dyDescent="0.25">
      <c r="A190">
        <v>1938</v>
      </c>
      <c r="B190" t="s">
        <v>6</v>
      </c>
      <c r="C190">
        <v>11.4</v>
      </c>
      <c r="D190">
        <v>9.8358201058200994</v>
      </c>
      <c r="F190" s="2">
        <v>1938</v>
      </c>
      <c r="G190">
        <f t="array" ref="G190">INDEX($A$2:$D$2260,MATCH($F190&amp;G$1,$A$2:$A$2260&amp;$B$2:$B$2260,),4)</f>
        <v>9.8358201058200994</v>
      </c>
      <c r="H190">
        <f t="array" ref="H190">INDEX($A$2:$D$2260,MATCH($F190&amp;H$1,$A$2:$A$2260&amp;$B$2:$B$2260,),4)</f>
        <v>7.7337566137566096</v>
      </c>
      <c r="I190">
        <f t="array" ref="I190">INDEX($A$2:$D$2260,MATCH($F190&amp;I$1,$A$2:$A$2260&amp;$B$2:$B$2260,),4)</f>
        <v>8.1363492063492</v>
      </c>
      <c r="J190">
        <f t="array" ref="J190">INDEX($A$2:$D$2260,MATCH($F190&amp;J$1,$A$2:$A$2260&amp;$B$2:$B$2260,),4)</f>
        <v>14.751951219512099</v>
      </c>
      <c r="K190">
        <f t="array" ref="K190">INDEX($A$2:$D$2260,MATCH($F190&amp;K$1,$A$2:$A$2260&amp;$B$2:$B$2260,),4)</f>
        <v>26.1132978723404</v>
      </c>
      <c r="L190">
        <f t="array" ref="L190">INDEX($A$2:$D$2260,MATCH($F190&amp;L$1,$A$2:$A$2260&amp;$B$2:$B$2260,),4)</f>
        <v>3.77338624338624</v>
      </c>
      <c r="M190">
        <f t="array" ref="M190">INDEX($A$2:$D$2260,MATCH($F190&amp;M$1,$A$2:$A$2260&amp;$B$2:$B$2260,),4)</f>
        <v>4.45301587301587</v>
      </c>
      <c r="N190">
        <f t="array" ref="N190">INDEX($A$2:$D$2260,MATCH($F190&amp;N$1,$A$2:$A$2260&amp;$B$2:$B$2260,),4)</f>
        <v>21.151919191919099</v>
      </c>
      <c r="O190">
        <f t="array" ref="O190">INDEX($A$2:$D$2260,MATCH($F190&amp;O$1,$A$2:$A$2260&amp;$B$2:$B$2260,),4)</f>
        <v>6.2204232804232804</v>
      </c>
      <c r="P190">
        <f t="array" ref="P190">INDEX($A$2:$D$2260,MATCH($F190&amp;P$1,$A$2:$A$2260&amp;$B$2:$B$2260,),4)</f>
        <v>16.813163265306098</v>
      </c>
      <c r="U190" s="2">
        <v>1928</v>
      </c>
      <c r="V190">
        <f t="array" ref="V190">INDEX($A$2:$D$2260,MATCH($U190&amp;V$11,$A$2:$A$2260&amp;$B$2:$B$2260,),3)</f>
        <v>10.210000000000001</v>
      </c>
      <c r="W190">
        <f t="array" ref="W190">INDEX($A$2:$D$2260,MATCH($U190&amp;W$11,$A$2:$A$2260&amp;$B$2:$B$2260,),3)</f>
        <v>8.6300000000000008</v>
      </c>
      <c r="X190">
        <f t="shared" si="4"/>
        <v>10.372380000000003</v>
      </c>
      <c r="Y190">
        <f t="shared" si="5"/>
        <v>-0.16238000000000241</v>
      </c>
    </row>
    <row r="191" spans="1:25" x14ac:dyDescent="0.25">
      <c r="A191">
        <v>1939</v>
      </c>
      <c r="B191" t="s">
        <v>6</v>
      </c>
      <c r="C191">
        <v>11.35</v>
      </c>
      <c r="D191">
        <v>9.8437894736842093</v>
      </c>
      <c r="F191" s="2">
        <v>1939</v>
      </c>
      <c r="G191">
        <f t="array" ref="G191">INDEX($A$2:$D$2260,MATCH($F191&amp;G$1,$A$2:$A$2260&amp;$B$2:$B$2260,),4)</f>
        <v>9.8437894736842093</v>
      </c>
      <c r="H191">
        <f t="array" ref="H191">INDEX($A$2:$D$2260,MATCH($F191&amp;H$1,$A$2:$A$2260&amp;$B$2:$B$2260,),4)</f>
        <v>7.7383157894736803</v>
      </c>
      <c r="I191">
        <f t="array" ref="I191">INDEX($A$2:$D$2260,MATCH($F191&amp;I$1,$A$2:$A$2260&amp;$B$2:$B$2260,),4)</f>
        <v>8.1396315789473608</v>
      </c>
      <c r="J191">
        <f t="array" ref="J191">INDEX($A$2:$D$2260,MATCH($F191&amp;J$1,$A$2:$A$2260&amp;$B$2:$B$2260,),4)</f>
        <v>14.7497590361445</v>
      </c>
      <c r="K191">
        <f t="array" ref="K191">INDEX($A$2:$D$2260,MATCH($F191&amp;K$1,$A$2:$A$2260&amp;$B$2:$B$2260,),4)</f>
        <v>26.115789473684199</v>
      </c>
      <c r="L191">
        <f t="array" ref="L191">INDEX($A$2:$D$2260,MATCH($F191&amp;L$1,$A$2:$A$2260&amp;$B$2:$B$2260,),4)</f>
        <v>3.7778947368421001</v>
      </c>
      <c r="M191">
        <f t="array" ref="M191">INDEX($A$2:$D$2260,MATCH($F191&amp;M$1,$A$2:$A$2260&amp;$B$2:$B$2260,),4)</f>
        <v>4.4532105263157797</v>
      </c>
      <c r="N191">
        <f t="array" ref="N191">INDEX($A$2:$D$2260,MATCH($F191&amp;N$1,$A$2:$A$2260&amp;$B$2:$B$2260,),4)</f>
        <v>21.154800000000002</v>
      </c>
      <c r="O191">
        <f t="array" ref="O191">INDEX($A$2:$D$2260,MATCH($F191&amp;O$1,$A$2:$A$2260&amp;$B$2:$B$2260,),4)</f>
        <v>6.2264210526315704</v>
      </c>
      <c r="P191">
        <f t="array" ref="P191">INDEX($A$2:$D$2260,MATCH($F191&amp;P$1,$A$2:$A$2260&amp;$B$2:$B$2260,),4)</f>
        <v>16.818383838383799</v>
      </c>
      <c r="U191" s="2">
        <v>1929</v>
      </c>
      <c r="V191">
        <f t="array" ref="V191">INDEX($A$2:$D$2260,MATCH($U191&amp;V$11,$A$2:$A$2260&amp;$B$2:$B$2260,),3)</f>
        <v>9.2799999999999994</v>
      </c>
      <c r="W191">
        <f t="array" ref="W191">INDEX($A$2:$D$2260,MATCH($U191&amp;W$11,$A$2:$A$2260&amp;$B$2:$B$2260,),3)</f>
        <v>8.24</v>
      </c>
      <c r="X191">
        <f t="shared" si="4"/>
        <v>9.9371400000000012</v>
      </c>
      <c r="Y191">
        <f t="shared" si="5"/>
        <v>-0.65714000000000183</v>
      </c>
    </row>
    <row r="192" spans="1:25" x14ac:dyDescent="0.25">
      <c r="A192">
        <v>1940</v>
      </c>
      <c r="B192" t="s">
        <v>6</v>
      </c>
      <c r="C192">
        <v>9.67</v>
      </c>
      <c r="D192">
        <v>9.8428795811518306</v>
      </c>
      <c r="F192" s="2">
        <v>1940</v>
      </c>
      <c r="G192">
        <f t="array" ref="G192">INDEX($A$2:$D$2260,MATCH($F192&amp;G$1,$A$2:$A$2260&amp;$B$2:$B$2260,),4)</f>
        <v>9.8428795811518306</v>
      </c>
      <c r="H192">
        <f t="array" ref="H192">INDEX($A$2:$D$2260,MATCH($F192&amp;H$1,$A$2:$A$2260&amp;$B$2:$B$2260,),4)</f>
        <v>7.7310994764397902</v>
      </c>
      <c r="I192">
        <f t="array" ref="I192">INDEX($A$2:$D$2260,MATCH($F192&amp;I$1,$A$2:$A$2260&amp;$B$2:$B$2260,),4)</f>
        <v>8.1428795811518295</v>
      </c>
      <c r="J192">
        <f t="array" ref="J192">INDEX($A$2:$D$2260,MATCH($F192&amp;J$1,$A$2:$A$2260&amp;$B$2:$B$2260,),4)</f>
        <v>14.7565476190476</v>
      </c>
      <c r="K192">
        <f t="array" ref="K192">INDEX($A$2:$D$2260,MATCH($F192&amp;K$1,$A$2:$A$2260&amp;$B$2:$B$2260,),4)</f>
        <v>26.119687500000001</v>
      </c>
      <c r="L192">
        <f t="array" ref="L192">INDEX($A$2:$D$2260,MATCH($F192&amp;L$1,$A$2:$A$2260&amp;$B$2:$B$2260,),4)</f>
        <v>3.7746596858638699</v>
      </c>
      <c r="M192">
        <f t="array" ref="M192">INDEX($A$2:$D$2260,MATCH($F192&amp;M$1,$A$2:$A$2260&amp;$B$2:$B$2260,),4)</f>
        <v>4.4479581151832397</v>
      </c>
      <c r="N192">
        <f t="array" ref="N192">INDEX($A$2:$D$2260,MATCH($F192&amp;N$1,$A$2:$A$2260&amp;$B$2:$B$2260,),4)</f>
        <v>21.161089108910801</v>
      </c>
      <c r="O192">
        <f t="array" ref="O192">INDEX($A$2:$D$2260,MATCH($F192&amp;O$1,$A$2:$A$2260&amp;$B$2:$B$2260,),4)</f>
        <v>6.2197382198952802</v>
      </c>
      <c r="P192">
        <f t="array" ref="P192">INDEX($A$2:$D$2260,MATCH($F192&amp;P$1,$A$2:$A$2260&amp;$B$2:$B$2260,),4)</f>
        <v>16.826599999999999</v>
      </c>
      <c r="U192" s="2">
        <v>1930</v>
      </c>
      <c r="V192">
        <f t="array" ref="V192">INDEX($A$2:$D$2260,MATCH($U192&amp;V$11,$A$2:$A$2260&amp;$B$2:$B$2260,),3)</f>
        <v>10.79</v>
      </c>
      <c r="W192">
        <f t="array" ref="W192">INDEX($A$2:$D$2260,MATCH($U192&amp;W$11,$A$2:$A$2260&amp;$B$2:$B$2260,),3)</f>
        <v>8.6300000000000008</v>
      </c>
      <c r="X192">
        <f t="shared" si="4"/>
        <v>10.372380000000003</v>
      </c>
      <c r="Y192">
        <f t="shared" si="5"/>
        <v>0.41761999999999588</v>
      </c>
    </row>
    <row r="193" spans="1:25" x14ac:dyDescent="0.25">
      <c r="A193">
        <v>1941</v>
      </c>
      <c r="B193" t="s">
        <v>6</v>
      </c>
      <c r="C193">
        <v>11.41</v>
      </c>
      <c r="D193">
        <v>9.85104166666666</v>
      </c>
      <c r="F193" s="2">
        <v>1941</v>
      </c>
      <c r="G193">
        <f t="array" ref="G193">INDEX($A$2:$D$2260,MATCH($F193&amp;G$1,$A$2:$A$2260&amp;$B$2:$B$2260,),4)</f>
        <v>9.85104166666666</v>
      </c>
      <c r="H193">
        <f t="array" ref="H193">INDEX($A$2:$D$2260,MATCH($F193&amp;H$1,$A$2:$A$2260&amp;$B$2:$B$2260,),4)</f>
        <v>7.7254687500000001</v>
      </c>
      <c r="I193">
        <f t="array" ref="I193">INDEX($A$2:$D$2260,MATCH($F193&amp;I$1,$A$2:$A$2260&amp;$B$2:$B$2260,),4)</f>
        <v>8.1461458333333301</v>
      </c>
      <c r="J193">
        <f t="array" ref="J193">INDEX($A$2:$D$2260,MATCH($F193&amp;J$1,$A$2:$A$2260&amp;$B$2:$B$2260,),4)</f>
        <v>14.77</v>
      </c>
      <c r="K193">
        <f t="array" ref="K193">INDEX($A$2:$D$2260,MATCH($F193&amp;K$1,$A$2:$A$2260&amp;$B$2:$B$2260,),4)</f>
        <v>26.127731958762801</v>
      </c>
      <c r="L193">
        <f t="array" ref="L193">INDEX($A$2:$D$2260,MATCH($F193&amp;L$1,$A$2:$A$2260&amp;$B$2:$B$2260,),4)</f>
        <v>3.76369791666666</v>
      </c>
      <c r="M193">
        <f t="array" ref="M193">INDEX($A$2:$D$2260,MATCH($F193&amp;M$1,$A$2:$A$2260&amp;$B$2:$B$2260,),4)</f>
        <v>4.4445833333333304</v>
      </c>
      <c r="N193">
        <f t="array" ref="N193">INDEX($A$2:$D$2260,MATCH($F193&amp;N$1,$A$2:$A$2260&amp;$B$2:$B$2260,),4)</f>
        <v>21.1688235294117</v>
      </c>
      <c r="O193">
        <f t="array" ref="O193">INDEX($A$2:$D$2260,MATCH($F193&amp;O$1,$A$2:$A$2260&amp;$B$2:$B$2260,),4)</f>
        <v>6.2125000000000004</v>
      </c>
      <c r="P193">
        <f t="array" ref="P193">INDEX($A$2:$D$2260,MATCH($F193&amp;P$1,$A$2:$A$2260&amp;$B$2:$B$2260,),4)</f>
        <v>16.826930693069301</v>
      </c>
      <c r="U193" s="2">
        <v>1931</v>
      </c>
      <c r="V193">
        <f t="array" ref="V193">INDEX($A$2:$D$2260,MATCH($U193&amp;V$11,$A$2:$A$2260&amp;$B$2:$B$2260,),3)</f>
        <v>12.39</v>
      </c>
      <c r="W193">
        <f t="array" ref="W193">INDEX($A$2:$D$2260,MATCH($U193&amp;W$11,$A$2:$A$2260&amp;$B$2:$B$2260,),3)</f>
        <v>8.7200000000000006</v>
      </c>
      <c r="X193">
        <f t="shared" si="4"/>
        <v>10.472820000000002</v>
      </c>
      <c r="Y193">
        <f t="shared" si="5"/>
        <v>1.9171799999999983</v>
      </c>
    </row>
    <row r="194" spans="1:25" x14ac:dyDescent="0.25">
      <c r="A194">
        <v>1942</v>
      </c>
      <c r="B194" t="s">
        <v>6</v>
      </c>
      <c r="C194">
        <v>10.41</v>
      </c>
      <c r="D194">
        <v>9.8539378238341904</v>
      </c>
      <c r="F194" s="2">
        <v>1942</v>
      </c>
      <c r="G194">
        <f t="array" ref="G194">INDEX($A$2:$D$2260,MATCH($F194&amp;G$1,$A$2:$A$2260&amp;$B$2:$B$2260,),4)</f>
        <v>9.8539378238341904</v>
      </c>
      <c r="H194">
        <f t="array" ref="H194">INDEX($A$2:$D$2260,MATCH($F194&amp;H$1,$A$2:$A$2260&amp;$B$2:$B$2260,),4)</f>
        <v>7.7183937823834103</v>
      </c>
      <c r="I194">
        <f t="array" ref="I194">INDEX($A$2:$D$2260,MATCH($F194&amp;I$1,$A$2:$A$2260&amp;$B$2:$B$2260,),4)</f>
        <v>8.1491709844559495</v>
      </c>
      <c r="J194">
        <f t="array" ref="J194">INDEX($A$2:$D$2260,MATCH($F194&amp;J$1,$A$2:$A$2260&amp;$B$2:$B$2260,),4)</f>
        <v>14.776162790697599</v>
      </c>
      <c r="K194">
        <f t="array" ref="K194">INDEX($A$2:$D$2260,MATCH($F194&amp;K$1,$A$2:$A$2260&amp;$B$2:$B$2260,),4)</f>
        <v>26.132040816326501</v>
      </c>
      <c r="L194">
        <f t="array" ref="L194">INDEX($A$2:$D$2260,MATCH($F194&amp;L$1,$A$2:$A$2260&amp;$B$2:$B$2260,),4)</f>
        <v>3.7550259067357499</v>
      </c>
      <c r="M194">
        <f t="array" ref="M194">INDEX($A$2:$D$2260,MATCH($F194&amp;M$1,$A$2:$A$2260&amp;$B$2:$B$2260,),4)</f>
        <v>4.4437305699481797</v>
      </c>
      <c r="N194">
        <f t="array" ref="N194">INDEX($A$2:$D$2260,MATCH($F194&amp;N$1,$A$2:$A$2260&amp;$B$2:$B$2260,),4)</f>
        <v>21.1758252427184</v>
      </c>
      <c r="O194">
        <f t="array" ref="O194">INDEX($A$2:$D$2260,MATCH($F194&amp;O$1,$A$2:$A$2260&amp;$B$2:$B$2260,),4)</f>
        <v>6.2028497409326402</v>
      </c>
      <c r="P194">
        <f t="array" ref="P194">INDEX($A$2:$D$2260,MATCH($F194&amp;P$1,$A$2:$A$2260&amp;$B$2:$B$2260,),4)</f>
        <v>16.831568627450899</v>
      </c>
      <c r="U194" s="2">
        <v>1932</v>
      </c>
      <c r="V194">
        <f t="array" ref="V194">INDEX($A$2:$D$2260,MATCH($U194&amp;V$11,$A$2:$A$2260&amp;$B$2:$B$2260,),3)</f>
        <v>10.61</v>
      </c>
      <c r="W194">
        <f t="array" ref="W194">INDEX($A$2:$D$2260,MATCH($U194&amp;W$11,$A$2:$A$2260&amp;$B$2:$B$2260,),3)</f>
        <v>8.7100000000000009</v>
      </c>
      <c r="X194">
        <f t="shared" si="4"/>
        <v>10.461660000000002</v>
      </c>
      <c r="Y194">
        <f t="shared" si="5"/>
        <v>0.14833999999999747</v>
      </c>
    </row>
    <row r="195" spans="1:25" x14ac:dyDescent="0.25">
      <c r="A195">
        <v>1943</v>
      </c>
      <c r="B195" t="s">
        <v>6</v>
      </c>
      <c r="C195">
        <v>9.7200000000000006</v>
      </c>
      <c r="D195">
        <v>9.8532474226804094</v>
      </c>
      <c r="F195" s="2">
        <v>1943</v>
      </c>
      <c r="G195">
        <f t="array" ref="G195">INDEX($A$2:$D$2260,MATCH($F195&amp;G$1,$A$2:$A$2260&amp;$B$2:$B$2260,),4)</f>
        <v>9.8532474226804094</v>
      </c>
      <c r="H195">
        <f t="array" ref="H195">INDEX($A$2:$D$2260,MATCH($F195&amp;H$1,$A$2:$A$2260&amp;$B$2:$B$2260,),4)</f>
        <v>7.7240721649484501</v>
      </c>
      <c r="I195">
        <f t="array" ref="I195">INDEX($A$2:$D$2260,MATCH($F195&amp;I$1,$A$2:$A$2260&amp;$B$2:$B$2260,),4)</f>
        <v>8.1523195876288597</v>
      </c>
      <c r="J195">
        <f t="array" ref="J195">INDEX($A$2:$D$2260,MATCH($F195&amp;J$1,$A$2:$A$2260&amp;$B$2:$B$2260,),4)</f>
        <v>14.7749425287356</v>
      </c>
      <c r="K195">
        <f t="array" ref="K195">INDEX($A$2:$D$2260,MATCH($F195&amp;K$1,$A$2:$A$2260&amp;$B$2:$B$2260,),4)</f>
        <v>26.1341414141414</v>
      </c>
      <c r="L195">
        <f t="array" ref="L195">INDEX($A$2:$D$2260,MATCH($F195&amp;L$1,$A$2:$A$2260&amp;$B$2:$B$2260,),4)</f>
        <v>3.7595360824742201</v>
      </c>
      <c r="M195">
        <f t="array" ref="M195">INDEX($A$2:$D$2260,MATCH($F195&amp;M$1,$A$2:$A$2260&amp;$B$2:$B$2260,),4)</f>
        <v>4.44948453608247</v>
      </c>
      <c r="N195">
        <f t="array" ref="N195">INDEX($A$2:$D$2260,MATCH($F195&amp;N$1,$A$2:$A$2260&amp;$B$2:$B$2260,),4)</f>
        <v>21.182596153846099</v>
      </c>
      <c r="O195">
        <f t="array" ref="O195">INDEX($A$2:$D$2260,MATCH($F195&amp;O$1,$A$2:$A$2260&amp;$B$2:$B$2260,),4)</f>
        <v>6.21067010309278</v>
      </c>
      <c r="P195">
        <f t="array" ref="P195">INDEX($A$2:$D$2260,MATCH($F195&amp;P$1,$A$2:$A$2260&amp;$B$2:$B$2260,),4)</f>
        <v>16.826504854368899</v>
      </c>
      <c r="U195" s="2">
        <v>1933</v>
      </c>
      <c r="V195">
        <f t="array" ref="V195">INDEX($A$2:$D$2260,MATCH($U195&amp;V$11,$A$2:$A$2260&amp;$B$2:$B$2260,),3)</f>
        <v>11.09</v>
      </c>
      <c r="W195">
        <f t="array" ref="W195">INDEX($A$2:$D$2260,MATCH($U195&amp;W$11,$A$2:$A$2260&amp;$B$2:$B$2260,),3)</f>
        <v>8.34</v>
      </c>
      <c r="X195">
        <f t="shared" si="4"/>
        <v>10.048740000000002</v>
      </c>
      <c r="Y195">
        <f t="shared" si="5"/>
        <v>1.0412599999999976</v>
      </c>
    </row>
    <row r="196" spans="1:25" x14ac:dyDescent="0.25">
      <c r="A196">
        <v>1944</v>
      </c>
      <c r="B196" t="s">
        <v>6</v>
      </c>
      <c r="C196">
        <v>10.82</v>
      </c>
      <c r="D196">
        <v>9.8582051282051193</v>
      </c>
      <c r="F196" s="2">
        <v>1944</v>
      </c>
      <c r="G196">
        <f t="array" ref="G196">INDEX($A$2:$D$2260,MATCH($F196&amp;G$1,$A$2:$A$2260&amp;$B$2:$B$2260,),4)</f>
        <v>9.8582051282051193</v>
      </c>
      <c r="H196">
        <f t="array" ref="H196">INDEX($A$2:$D$2260,MATCH($F196&amp;H$1,$A$2:$A$2260&amp;$B$2:$B$2260,),4)</f>
        <v>7.7277948717948703</v>
      </c>
      <c r="I196">
        <f t="array" ref="I196">INDEX($A$2:$D$2260,MATCH($F196&amp;I$1,$A$2:$A$2260&amp;$B$2:$B$2260,),4)</f>
        <v>8.1558974358974297</v>
      </c>
      <c r="J196">
        <f t="array" ref="J196">INDEX($A$2:$D$2260,MATCH($F196&amp;J$1,$A$2:$A$2260&amp;$B$2:$B$2260,),4)</f>
        <v>14.7804545454545</v>
      </c>
      <c r="K196">
        <f t="array" ref="K196">INDEX($A$2:$D$2260,MATCH($F196&amp;K$1,$A$2:$A$2260&amp;$B$2:$B$2260,),4)</f>
        <v>26.137</v>
      </c>
      <c r="L196">
        <f t="array" ref="L196">INDEX($A$2:$D$2260,MATCH($F196&amp;L$1,$A$2:$A$2260&amp;$B$2:$B$2260,),4)</f>
        <v>3.7646666666666602</v>
      </c>
      <c r="M196">
        <f t="array" ref="M196">INDEX($A$2:$D$2260,MATCH($F196&amp;M$1,$A$2:$A$2260&amp;$B$2:$B$2260,),4)</f>
        <v>4.4486153846153798</v>
      </c>
      <c r="N196">
        <f t="array" ref="N196">INDEX($A$2:$D$2260,MATCH($F196&amp;N$1,$A$2:$A$2260&amp;$B$2:$B$2260,),4)</f>
        <v>21.187142857142799</v>
      </c>
      <c r="O196">
        <f t="array" ref="O196">INDEX($A$2:$D$2260,MATCH($F196&amp;O$1,$A$2:$A$2260&amp;$B$2:$B$2260,),4)</f>
        <v>6.2160000000000002</v>
      </c>
      <c r="P196">
        <f t="array" ref="P196">INDEX($A$2:$D$2260,MATCH($F196&amp;P$1,$A$2:$A$2260&amp;$B$2:$B$2260,),4)</f>
        <v>16.8280769230769</v>
      </c>
      <c r="U196" s="2">
        <v>1934</v>
      </c>
      <c r="V196">
        <f t="array" ref="V196">INDEX($A$2:$D$2260,MATCH($U196&amp;V$11,$A$2:$A$2260&amp;$B$2:$B$2260,),3)</f>
        <v>10.87</v>
      </c>
      <c r="W196">
        <f t="array" ref="W196">INDEX($A$2:$D$2260,MATCH($U196&amp;W$11,$A$2:$A$2260&amp;$B$2:$B$2260,),3)</f>
        <v>8.6300000000000008</v>
      </c>
      <c r="X196">
        <f t="shared" si="4"/>
        <v>10.372380000000003</v>
      </c>
      <c r="Y196">
        <f t="shared" si="5"/>
        <v>0.49761999999999595</v>
      </c>
    </row>
    <row r="197" spans="1:25" x14ac:dyDescent="0.25">
      <c r="A197">
        <v>1945</v>
      </c>
      <c r="B197" t="s">
        <v>6</v>
      </c>
      <c r="C197">
        <v>9.9600000000000009</v>
      </c>
      <c r="D197">
        <v>9.8587244897959092</v>
      </c>
      <c r="F197" s="2">
        <v>1945</v>
      </c>
      <c r="G197">
        <f t="array" ref="G197">INDEX($A$2:$D$2260,MATCH($F197&amp;G$1,$A$2:$A$2260&amp;$B$2:$B$2260,),4)</f>
        <v>9.8587244897959092</v>
      </c>
      <c r="H197">
        <f t="array" ref="H197">INDEX($A$2:$D$2260,MATCH($F197&amp;H$1,$A$2:$A$2260&amp;$B$2:$B$2260,),4)</f>
        <v>7.7334693877551004</v>
      </c>
      <c r="I197">
        <f t="array" ref="I197">INDEX($A$2:$D$2260,MATCH($F197&amp;I$1,$A$2:$A$2260&amp;$B$2:$B$2260,),4)</f>
        <v>8.1580612244897903</v>
      </c>
      <c r="J197">
        <f t="array" ref="J197">INDEX($A$2:$D$2260,MATCH($F197&amp;J$1,$A$2:$A$2260&amp;$B$2:$B$2260,),4)</f>
        <v>14.784943820224701</v>
      </c>
      <c r="K197">
        <f t="array" ref="K197">INDEX($A$2:$D$2260,MATCH($F197&amp;K$1,$A$2:$A$2260&amp;$B$2:$B$2260,),4)</f>
        <v>26.1379207920792</v>
      </c>
      <c r="L197">
        <f t="array" ref="L197">INDEX($A$2:$D$2260,MATCH($F197&amp;L$1,$A$2:$A$2260&amp;$B$2:$B$2260,),4)</f>
        <v>3.76045918367346</v>
      </c>
      <c r="M197">
        <f t="array" ref="M197">INDEX($A$2:$D$2260,MATCH($F197&amp;M$1,$A$2:$A$2260&amp;$B$2:$B$2260,),4)</f>
        <v>4.4524489795918303</v>
      </c>
      <c r="N197">
        <f t="array" ref="N197">INDEX($A$2:$D$2260,MATCH($F197&amp;N$1,$A$2:$A$2260&amp;$B$2:$B$2260,),4)</f>
        <v>21.189245283018799</v>
      </c>
      <c r="O197">
        <f t="array" ref="O197">INDEX($A$2:$D$2260,MATCH($F197&amp;O$1,$A$2:$A$2260&amp;$B$2:$B$2260,),4)</f>
        <v>6.22030612244897</v>
      </c>
      <c r="P197">
        <f t="array" ref="P197">INDEX($A$2:$D$2260,MATCH($F197&amp;P$1,$A$2:$A$2260&amp;$B$2:$B$2260,),4)</f>
        <v>16.828666666666599</v>
      </c>
      <c r="U197" s="2">
        <v>1935</v>
      </c>
      <c r="V197">
        <f t="array" ref="V197">INDEX($A$2:$D$2260,MATCH($U197&amp;V$11,$A$2:$A$2260&amp;$B$2:$B$2260,),3)</f>
        <v>10.01</v>
      </c>
      <c r="W197">
        <f t="array" ref="W197">INDEX($A$2:$D$2260,MATCH($U197&amp;W$11,$A$2:$A$2260&amp;$B$2:$B$2260,),3)</f>
        <v>8.52</v>
      </c>
      <c r="X197">
        <f t="shared" si="4"/>
        <v>10.249620000000002</v>
      </c>
      <c r="Y197">
        <f t="shared" si="5"/>
        <v>-0.23962000000000216</v>
      </c>
    </row>
    <row r="198" spans="1:25" x14ac:dyDescent="0.25">
      <c r="A198">
        <v>1946</v>
      </c>
      <c r="B198" t="s">
        <v>6</v>
      </c>
      <c r="C198">
        <v>11.4</v>
      </c>
      <c r="D198">
        <v>9.8665482233502502</v>
      </c>
      <c r="F198" s="2">
        <v>1946</v>
      </c>
      <c r="G198">
        <f t="array" ref="G198">INDEX($A$2:$D$2260,MATCH($F198&amp;G$1,$A$2:$A$2260&amp;$B$2:$B$2260,),4)</f>
        <v>9.8665482233502502</v>
      </c>
      <c r="H198">
        <f t="array" ref="H198">INDEX($A$2:$D$2260,MATCH($F198&amp;H$1,$A$2:$A$2260&amp;$B$2:$B$2260,),4)</f>
        <v>7.7348223350253802</v>
      </c>
      <c r="I198">
        <f t="array" ref="I198">INDEX($A$2:$D$2260,MATCH($F198&amp;I$1,$A$2:$A$2260&amp;$B$2:$B$2260,),4)</f>
        <v>8.16071065989847</v>
      </c>
      <c r="J198">
        <f t="array" ref="J198">INDEX($A$2:$D$2260,MATCH($F198&amp;J$1,$A$2:$A$2260&amp;$B$2:$B$2260,),4)</f>
        <v>14.791</v>
      </c>
      <c r="K198">
        <f t="array" ref="K198">INDEX($A$2:$D$2260,MATCH($F198&amp;K$1,$A$2:$A$2260&amp;$B$2:$B$2260,),4)</f>
        <v>26.144019607843099</v>
      </c>
      <c r="L198">
        <f t="array" ref="L198">INDEX($A$2:$D$2260,MATCH($F198&amp;L$1,$A$2:$A$2260&amp;$B$2:$B$2260,),4)</f>
        <v>3.7621319796954298</v>
      </c>
      <c r="M198">
        <f t="array" ref="M198">INDEX($A$2:$D$2260,MATCH($F198&amp;M$1,$A$2:$A$2260&amp;$B$2:$B$2260,),4)</f>
        <v>4.4559390862944097</v>
      </c>
      <c r="N198">
        <f t="array" ref="N198">INDEX($A$2:$D$2260,MATCH($F198&amp;N$1,$A$2:$A$2260&amp;$B$2:$B$2260,),4)</f>
        <v>21.2013084112149</v>
      </c>
      <c r="O198">
        <f t="array" ref="O198">INDEX($A$2:$D$2260,MATCH($F198&amp;O$1,$A$2:$A$2260&amp;$B$2:$B$2260,),4)</f>
        <v>6.22248730964467</v>
      </c>
      <c r="P198">
        <f t="array" ref="P198">INDEX($A$2:$D$2260,MATCH($F198&amp;P$1,$A$2:$A$2260&amp;$B$2:$B$2260,),4)</f>
        <v>16.830660377358399</v>
      </c>
      <c r="U198" s="2">
        <v>1936</v>
      </c>
      <c r="V198">
        <f t="array" ref="V198">INDEX($A$2:$D$2260,MATCH($U198&amp;V$11,$A$2:$A$2260&amp;$B$2:$B$2260,),3)</f>
        <v>9.86</v>
      </c>
      <c r="W198">
        <f t="array" ref="W198">INDEX($A$2:$D$2260,MATCH($U198&amp;W$11,$A$2:$A$2260&amp;$B$2:$B$2260,),3)</f>
        <v>8.5500000000000007</v>
      </c>
      <c r="X198">
        <f t="shared" si="4"/>
        <v>10.283100000000003</v>
      </c>
      <c r="Y198">
        <f t="shared" si="5"/>
        <v>-0.42310000000000336</v>
      </c>
    </row>
    <row r="199" spans="1:25" x14ac:dyDescent="0.25">
      <c r="A199">
        <v>1947</v>
      </c>
      <c r="B199" t="s">
        <v>6</v>
      </c>
      <c r="C199">
        <v>10.220000000000001</v>
      </c>
      <c r="D199">
        <v>9.8683333333333305</v>
      </c>
      <c r="F199" s="2">
        <v>1947</v>
      </c>
      <c r="G199">
        <f t="array" ref="G199">INDEX($A$2:$D$2260,MATCH($F199&amp;G$1,$A$2:$A$2260&amp;$B$2:$B$2260,),4)</f>
        <v>9.8683333333333305</v>
      </c>
      <c r="H199">
        <f t="array" ref="H199">INDEX($A$2:$D$2260,MATCH($F199&amp;H$1,$A$2:$A$2260&amp;$B$2:$B$2260,),4)</f>
        <v>7.7344949494949402</v>
      </c>
      <c r="I199">
        <f t="array" ref="I199">INDEX($A$2:$D$2260,MATCH($F199&amp;I$1,$A$2:$A$2260&amp;$B$2:$B$2260,),4)</f>
        <v>8.1639393939393905</v>
      </c>
      <c r="J199">
        <f t="array" ref="J199">INDEX($A$2:$D$2260,MATCH($F199&amp;J$1,$A$2:$A$2260&amp;$B$2:$B$2260,),4)</f>
        <v>14.796923076922999</v>
      </c>
      <c r="K199">
        <f t="array" ref="K199">INDEX($A$2:$D$2260,MATCH($F199&amp;K$1,$A$2:$A$2260&amp;$B$2:$B$2260,),4)</f>
        <v>26.1476699029126</v>
      </c>
      <c r="L199">
        <f t="array" ref="L199">INDEX($A$2:$D$2260,MATCH($F199&amp;L$1,$A$2:$A$2260&amp;$B$2:$B$2260,),4)</f>
        <v>3.76217171717171</v>
      </c>
      <c r="M199">
        <f t="array" ref="M199">INDEX($A$2:$D$2260,MATCH($F199&amp;M$1,$A$2:$A$2260&amp;$B$2:$B$2260,),4)</f>
        <v>4.46126262626262</v>
      </c>
      <c r="N199">
        <f t="array" ref="N199">INDEX($A$2:$D$2260,MATCH($F199&amp;N$1,$A$2:$A$2260&amp;$B$2:$B$2260,),4)</f>
        <v>21.2035185185185</v>
      </c>
      <c r="O199">
        <f t="array" ref="O199">INDEX($A$2:$D$2260,MATCH($F199&amp;O$1,$A$2:$A$2260&amp;$B$2:$B$2260,),4)</f>
        <v>6.2218686868686799</v>
      </c>
      <c r="P199">
        <f t="array" ref="P199">INDEX($A$2:$D$2260,MATCH($F199&amp;P$1,$A$2:$A$2260&amp;$B$2:$B$2260,),4)</f>
        <v>16.831682242990599</v>
      </c>
      <c r="U199" s="2">
        <v>1937</v>
      </c>
      <c r="V199">
        <f t="array" ref="V199">INDEX($A$2:$D$2260,MATCH($U199&amp;V$11,$A$2:$A$2260&amp;$B$2:$B$2260,),3)</f>
        <v>9.99</v>
      </c>
      <c r="W199">
        <f t="array" ref="W199">INDEX($A$2:$D$2260,MATCH($U199&amp;W$11,$A$2:$A$2260&amp;$B$2:$B$2260,),3)</f>
        <v>8.6999999999999993</v>
      </c>
      <c r="X199">
        <f t="shared" si="4"/>
        <v>10.450500000000002</v>
      </c>
      <c r="Y199">
        <f t="shared" si="5"/>
        <v>-0.46050000000000146</v>
      </c>
    </row>
    <row r="200" spans="1:25" x14ac:dyDescent="0.25">
      <c r="A200">
        <v>1948</v>
      </c>
      <c r="B200" t="s">
        <v>6</v>
      </c>
      <c r="C200">
        <v>10.41</v>
      </c>
      <c r="D200">
        <v>9.8710552763819006</v>
      </c>
      <c r="F200" s="2">
        <v>1948</v>
      </c>
      <c r="G200">
        <f t="array" ref="G200">INDEX($A$2:$D$2260,MATCH($F200&amp;G$1,$A$2:$A$2260&amp;$B$2:$B$2260,),4)</f>
        <v>9.8710552763819006</v>
      </c>
      <c r="H200">
        <f t="array" ref="H200">INDEX($A$2:$D$2260,MATCH($F200&amp;H$1,$A$2:$A$2260&amp;$B$2:$B$2260,),4)</f>
        <v>7.7396984924623098</v>
      </c>
      <c r="I200">
        <f t="array" ref="I200">INDEX($A$2:$D$2260,MATCH($F200&amp;I$1,$A$2:$A$2260&amp;$B$2:$B$2260,),4)</f>
        <v>8.1668844221105505</v>
      </c>
      <c r="J200">
        <f t="array" ref="J200">INDEX($A$2:$D$2260,MATCH($F200&amp;J$1,$A$2:$A$2260&amp;$B$2:$B$2260,),4)</f>
        <v>14.800652173913001</v>
      </c>
      <c r="K200">
        <f t="array" ref="K200">INDEX($A$2:$D$2260,MATCH($F200&amp;K$1,$A$2:$A$2260&amp;$B$2:$B$2260,),4)</f>
        <v>26.15</v>
      </c>
      <c r="L200">
        <f t="array" ref="L200">INDEX($A$2:$D$2260,MATCH($F200&amp;L$1,$A$2:$A$2260&amp;$B$2:$B$2260,),4)</f>
        <v>3.7672864321607999</v>
      </c>
      <c r="M200">
        <f t="array" ref="M200">INDEX($A$2:$D$2260,MATCH($F200&amp;M$1,$A$2:$A$2260&amp;$B$2:$B$2260,),4)</f>
        <v>4.4664321608040201</v>
      </c>
      <c r="N200">
        <f t="array" ref="N200">INDEX($A$2:$D$2260,MATCH($F200&amp;N$1,$A$2:$A$2260&amp;$B$2:$B$2260,),4)</f>
        <v>21.2107339449541</v>
      </c>
      <c r="O200">
        <f t="array" ref="O200">INDEX($A$2:$D$2260,MATCH($F200&amp;O$1,$A$2:$A$2260&amp;$B$2:$B$2260,),4)</f>
        <v>6.2258793969849204</v>
      </c>
      <c r="P200">
        <f t="array" ref="P200">INDEX($A$2:$D$2260,MATCH($F200&amp;P$1,$A$2:$A$2260&amp;$B$2:$B$2260,),4)</f>
        <v>16.827870370370299</v>
      </c>
      <c r="U200" s="2">
        <v>1938</v>
      </c>
      <c r="V200">
        <f t="array" ref="V200">INDEX($A$2:$D$2260,MATCH($U200&amp;V$11,$A$2:$A$2260&amp;$B$2:$B$2260,),3)</f>
        <v>11.4</v>
      </c>
      <c r="W200">
        <f t="array" ref="W200">INDEX($A$2:$D$2260,MATCH($U200&amp;W$11,$A$2:$A$2260&amp;$B$2:$B$2260,),3)</f>
        <v>8.86</v>
      </c>
      <c r="X200">
        <f t="shared" si="4"/>
        <v>10.629060000000001</v>
      </c>
      <c r="Y200">
        <f t="shared" si="5"/>
        <v>0.77093999999999951</v>
      </c>
    </row>
    <row r="201" spans="1:25" x14ac:dyDescent="0.25">
      <c r="A201">
        <v>1949</v>
      </c>
      <c r="B201" t="s">
        <v>6</v>
      </c>
      <c r="C201">
        <v>11.18</v>
      </c>
      <c r="D201">
        <v>9.8775999999999993</v>
      </c>
      <c r="F201" s="2">
        <v>1949</v>
      </c>
      <c r="G201">
        <f t="array" ref="G201">INDEX($A$2:$D$2260,MATCH($F201&amp;G$1,$A$2:$A$2260&amp;$B$2:$B$2260,),4)</f>
        <v>9.8775999999999993</v>
      </c>
      <c r="H201">
        <f t="array" ref="H201">INDEX($A$2:$D$2260,MATCH($F201&amp;H$1,$A$2:$A$2260&amp;$B$2:$B$2260,),4)</f>
        <v>7.7474999999999996</v>
      </c>
      <c r="I201">
        <f t="array" ref="I201">INDEX($A$2:$D$2260,MATCH($F201&amp;I$1,$A$2:$A$2260&amp;$B$2:$B$2260,),4)</f>
        <v>8.1690000000000005</v>
      </c>
      <c r="J201">
        <f t="array" ref="J201">INDEX($A$2:$D$2260,MATCH($F201&amp;J$1,$A$2:$A$2260&amp;$B$2:$B$2260,),4)</f>
        <v>14.8065591397849</v>
      </c>
      <c r="K201">
        <f t="array" ref="K201">INDEX($A$2:$D$2260,MATCH($F201&amp;K$1,$A$2:$A$2260&amp;$B$2:$B$2260,),4)</f>
        <v>26.154571428571401</v>
      </c>
      <c r="L201">
        <f t="array" ref="L201">INDEX($A$2:$D$2260,MATCH($F201&amp;L$1,$A$2:$A$2260&amp;$B$2:$B$2260,),4)</f>
        <v>3.7747999999999999</v>
      </c>
      <c r="M201">
        <f t="array" ref="M201">INDEX($A$2:$D$2260,MATCH($F201&amp;M$1,$A$2:$A$2260&amp;$B$2:$B$2260,),4)</f>
        <v>4.4718499999999999</v>
      </c>
      <c r="N201">
        <f t="array" ref="N201">INDEX($A$2:$D$2260,MATCH($F201&amp;N$1,$A$2:$A$2260&amp;$B$2:$B$2260,),4)</f>
        <v>21.2180909090909</v>
      </c>
      <c r="O201">
        <f t="array" ref="O201">INDEX($A$2:$D$2260,MATCH($F201&amp;O$1,$A$2:$A$2260&amp;$B$2:$B$2260,),4)</f>
        <v>6.2352499999999997</v>
      </c>
      <c r="P201">
        <f t="array" ref="P201">INDEX($A$2:$D$2260,MATCH($F201&amp;P$1,$A$2:$A$2260&amp;$B$2:$B$2260,),4)</f>
        <v>16.8253211009174</v>
      </c>
      <c r="U201" s="2">
        <v>1939</v>
      </c>
      <c r="V201">
        <f t="array" ref="V201">INDEX($A$2:$D$2260,MATCH($U201&amp;V$11,$A$2:$A$2260&amp;$B$2:$B$2260,),3)</f>
        <v>11.35</v>
      </c>
      <c r="W201">
        <f t="array" ref="W201">INDEX($A$2:$D$2260,MATCH($U201&amp;W$11,$A$2:$A$2260&amp;$B$2:$B$2260,),3)</f>
        <v>8.76</v>
      </c>
      <c r="X201">
        <f t="shared" si="4"/>
        <v>10.517460000000002</v>
      </c>
      <c r="Y201">
        <f t="shared" si="5"/>
        <v>0.83253999999999806</v>
      </c>
    </row>
    <row r="202" spans="1:25" x14ac:dyDescent="0.25">
      <c r="A202">
        <v>1950</v>
      </c>
      <c r="B202" t="s">
        <v>6</v>
      </c>
      <c r="C202">
        <v>9.43</v>
      </c>
      <c r="D202">
        <v>9.8753731343283508</v>
      </c>
      <c r="F202" s="2">
        <v>1950</v>
      </c>
      <c r="G202">
        <f t="array" ref="G202">INDEX($A$2:$D$2260,MATCH($F202&amp;G$1,$A$2:$A$2260&amp;$B$2:$B$2260,),4)</f>
        <v>9.8753731343283508</v>
      </c>
      <c r="H202">
        <f t="array" ref="H202">INDEX($A$2:$D$2260,MATCH($F202&amp;H$1,$A$2:$A$2260&amp;$B$2:$B$2260,),4)</f>
        <v>7.7507960199004904</v>
      </c>
      <c r="I202">
        <f t="array" ref="I202">INDEX($A$2:$D$2260,MATCH($F202&amp;I$1,$A$2:$A$2260&amp;$B$2:$B$2260,),4)</f>
        <v>8.17</v>
      </c>
      <c r="J202">
        <f t="array" ref="J202">INDEX($A$2:$D$2260,MATCH($F202&amp;J$1,$A$2:$A$2260&amp;$B$2:$B$2260,),4)</f>
        <v>14.8123404255319</v>
      </c>
      <c r="K202">
        <f t="array" ref="K202">INDEX($A$2:$D$2260,MATCH($F202&amp;K$1,$A$2:$A$2260&amp;$B$2:$B$2260,),4)</f>
        <v>26.158867924528298</v>
      </c>
      <c r="L202">
        <f t="array" ref="L202">INDEX($A$2:$D$2260,MATCH($F202&amp;L$1,$A$2:$A$2260&amp;$B$2:$B$2260,),4)</f>
        <v>3.7755721393034798</v>
      </c>
      <c r="M202">
        <f t="array" ref="M202">INDEX($A$2:$D$2260,MATCH($F202&amp;M$1,$A$2:$A$2260&amp;$B$2:$B$2260,),4)</f>
        <v>4.4766666666666604</v>
      </c>
      <c r="N202">
        <f t="array" ref="N202">INDEX($A$2:$D$2260,MATCH($F202&amp;N$1,$A$2:$A$2260&amp;$B$2:$B$2260,),4)</f>
        <v>21.224234234234199</v>
      </c>
      <c r="O202">
        <f t="array" ref="O202">INDEX($A$2:$D$2260,MATCH($F202&amp;O$1,$A$2:$A$2260&amp;$B$2:$B$2260,),4)</f>
        <v>6.2395522388059703</v>
      </c>
      <c r="P202">
        <f t="array" ref="P202">INDEX($A$2:$D$2260,MATCH($F202&amp;P$1,$A$2:$A$2260&amp;$B$2:$B$2260,),4)</f>
        <v>16.8281818181818</v>
      </c>
      <c r="U202" s="2">
        <v>1940</v>
      </c>
      <c r="V202">
        <f t="array" ref="V202">INDEX($A$2:$D$2260,MATCH($U202&amp;V$11,$A$2:$A$2260&amp;$B$2:$B$2260,),3)</f>
        <v>9.67</v>
      </c>
      <c r="W202">
        <f t="array" ref="W202">INDEX($A$2:$D$2260,MATCH($U202&amp;W$11,$A$2:$A$2260&amp;$B$2:$B$2260,),3)</f>
        <v>8.76</v>
      </c>
      <c r="X202">
        <f t="shared" si="4"/>
        <v>10.517460000000002</v>
      </c>
      <c r="Y202">
        <f t="shared" si="5"/>
        <v>-0.84746000000000166</v>
      </c>
    </row>
    <row r="203" spans="1:25" x14ac:dyDescent="0.25">
      <c r="A203">
        <v>1951</v>
      </c>
      <c r="B203" t="s">
        <v>6</v>
      </c>
      <c r="C203">
        <v>9.42</v>
      </c>
      <c r="D203">
        <v>9.8731188118811808</v>
      </c>
      <c r="F203" s="2">
        <v>1951</v>
      </c>
      <c r="G203">
        <f t="array" ref="G203">INDEX($A$2:$D$2260,MATCH($F203&amp;G$1,$A$2:$A$2260&amp;$B$2:$B$2260,),4)</f>
        <v>9.8731188118811808</v>
      </c>
      <c r="H203">
        <f t="array" ref="H203">INDEX($A$2:$D$2260,MATCH($F203&amp;H$1,$A$2:$A$2260&amp;$B$2:$B$2260,),4)</f>
        <v>7.7542079207920702</v>
      </c>
      <c r="I203">
        <f t="array" ref="I203">INDEX($A$2:$D$2260,MATCH($F203&amp;I$1,$A$2:$A$2260&amp;$B$2:$B$2260,),4)</f>
        <v>8.1722772277227698</v>
      </c>
      <c r="J203">
        <f t="array" ref="J203">INDEX($A$2:$D$2260,MATCH($F203&amp;J$1,$A$2:$A$2260&amp;$B$2:$B$2260,),4)</f>
        <v>14.8130526315789</v>
      </c>
      <c r="K203">
        <f t="array" ref="K203">INDEX($A$2:$D$2260,MATCH($F203&amp;K$1,$A$2:$A$2260&amp;$B$2:$B$2260,),4)</f>
        <v>26.164672897196201</v>
      </c>
      <c r="L203">
        <f t="array" ref="L203">INDEX($A$2:$D$2260,MATCH($F203&amp;L$1,$A$2:$A$2260&amp;$B$2:$B$2260,),4)</f>
        <v>3.7766336633663302</v>
      </c>
      <c r="M203">
        <f t="array" ref="M203">INDEX($A$2:$D$2260,MATCH($F203&amp;M$1,$A$2:$A$2260&amp;$B$2:$B$2260,),4)</f>
        <v>4.4806930693069296</v>
      </c>
      <c r="N203">
        <f t="array" ref="N203">INDEX($A$2:$D$2260,MATCH($F203&amp;N$1,$A$2:$A$2260&amp;$B$2:$B$2260,),4)</f>
        <v>21.2269642857142</v>
      </c>
      <c r="O203">
        <f t="array" ref="O203">INDEX($A$2:$D$2260,MATCH($F203&amp;O$1,$A$2:$A$2260&amp;$B$2:$B$2260,),4)</f>
        <v>6.2432673267326697</v>
      </c>
      <c r="P203">
        <f t="array" ref="P203">INDEX($A$2:$D$2260,MATCH($F203&amp;P$1,$A$2:$A$2260&amp;$B$2:$B$2260,),4)</f>
        <v>16.8272972972972</v>
      </c>
      <c r="U203" s="2">
        <v>1941</v>
      </c>
      <c r="V203">
        <f t="array" ref="V203">INDEX($A$2:$D$2260,MATCH($U203&amp;V$11,$A$2:$A$2260&amp;$B$2:$B$2260,),3)</f>
        <v>11.41</v>
      </c>
      <c r="W203">
        <f t="array" ref="W203">INDEX($A$2:$D$2260,MATCH($U203&amp;W$11,$A$2:$A$2260&amp;$B$2:$B$2260,),3)</f>
        <v>8.77</v>
      </c>
      <c r="X203">
        <f t="shared" si="4"/>
        <v>10.528620000000002</v>
      </c>
      <c r="Y203">
        <f t="shared" si="5"/>
        <v>0.88137999999999828</v>
      </c>
    </row>
    <row r="204" spans="1:25" x14ac:dyDescent="0.25">
      <c r="A204">
        <v>1952</v>
      </c>
      <c r="B204" t="s">
        <v>6</v>
      </c>
      <c r="C204">
        <v>10.91</v>
      </c>
      <c r="D204">
        <v>9.8782266009852204</v>
      </c>
      <c r="F204" s="2">
        <v>1952</v>
      </c>
      <c r="G204">
        <f t="array" ref="G204">INDEX($A$2:$D$2260,MATCH($F204&amp;G$1,$A$2:$A$2260&amp;$B$2:$B$2260,),4)</f>
        <v>9.8782266009852204</v>
      </c>
      <c r="H204">
        <f t="array" ref="H204">INDEX($A$2:$D$2260,MATCH($F204&amp;H$1,$A$2:$A$2260&amp;$B$2:$B$2260,),4)</f>
        <v>7.7527586206896499</v>
      </c>
      <c r="I204">
        <f t="array" ref="I204">INDEX($A$2:$D$2260,MATCH($F204&amp;I$1,$A$2:$A$2260&amp;$B$2:$B$2260,),4)</f>
        <v>8.1745812807881695</v>
      </c>
      <c r="J204">
        <f t="array" ref="J204">INDEX($A$2:$D$2260,MATCH($F204&amp;J$1,$A$2:$A$2260&amp;$B$2:$B$2260,),4)</f>
        <v>14.8178125</v>
      </c>
      <c r="K204">
        <f t="array" ref="K204">INDEX($A$2:$D$2260,MATCH($F204&amp;K$1,$A$2:$A$2260&amp;$B$2:$B$2260,),4)</f>
        <v>26.171851851851802</v>
      </c>
      <c r="L204">
        <f t="array" ref="L204">INDEX($A$2:$D$2260,MATCH($F204&amp;L$1,$A$2:$A$2260&amp;$B$2:$B$2260,),4)</f>
        <v>3.7787684729064002</v>
      </c>
      <c r="M204">
        <f t="array" ref="M204">INDEX($A$2:$D$2260,MATCH($F204&amp;M$1,$A$2:$A$2260&amp;$B$2:$B$2260,),4)</f>
        <v>4.4816256157635399</v>
      </c>
      <c r="N204">
        <f t="array" ref="N204">INDEX($A$2:$D$2260,MATCH($F204&amp;N$1,$A$2:$A$2260&amp;$B$2:$B$2260,),4)</f>
        <v>21.234159292035301</v>
      </c>
      <c r="O204">
        <f t="array" ref="O204">INDEX($A$2:$D$2260,MATCH($F204&amp;O$1,$A$2:$A$2260&amp;$B$2:$B$2260,),4)</f>
        <v>6.24187192118226</v>
      </c>
      <c r="P204">
        <f t="array" ref="P204">INDEX($A$2:$D$2260,MATCH($F204&amp;P$1,$A$2:$A$2260&amp;$B$2:$B$2260,),4)</f>
        <v>16.827321428571398</v>
      </c>
      <c r="U204" s="2">
        <v>1942</v>
      </c>
      <c r="V204">
        <f t="array" ref="V204">INDEX($A$2:$D$2260,MATCH($U204&amp;V$11,$A$2:$A$2260&amp;$B$2:$B$2260,),3)</f>
        <v>10.41</v>
      </c>
      <c r="W204">
        <f t="array" ref="W204">INDEX($A$2:$D$2260,MATCH($U204&amp;W$11,$A$2:$A$2260&amp;$B$2:$B$2260,),3)</f>
        <v>8.73</v>
      </c>
      <c r="X204">
        <f t="shared" si="4"/>
        <v>10.483980000000003</v>
      </c>
      <c r="Y204">
        <f t="shared" si="5"/>
        <v>-7.3980000000002377E-2</v>
      </c>
    </row>
    <row r="205" spans="1:25" x14ac:dyDescent="0.25">
      <c r="A205">
        <v>1953</v>
      </c>
      <c r="B205" t="s">
        <v>6</v>
      </c>
      <c r="C205">
        <v>11.67</v>
      </c>
      <c r="D205">
        <v>9.8870098039215595</v>
      </c>
      <c r="F205" s="2">
        <v>1953</v>
      </c>
      <c r="G205">
        <f t="array" ref="G205">INDEX($A$2:$D$2260,MATCH($F205&amp;G$1,$A$2:$A$2260&amp;$B$2:$B$2260,),4)</f>
        <v>9.8870098039215595</v>
      </c>
      <c r="H205">
        <f t="array" ref="H205">INDEX($A$2:$D$2260,MATCH($F205&amp;H$1,$A$2:$A$2260&amp;$B$2:$B$2260,),4)</f>
        <v>7.7587745098039198</v>
      </c>
      <c r="I205">
        <f t="array" ref="I205">INDEX($A$2:$D$2260,MATCH($F205&amp;I$1,$A$2:$A$2260&amp;$B$2:$B$2260,),4)</f>
        <v>8.1779901960784294</v>
      </c>
      <c r="J205">
        <f t="array" ref="J205">INDEX($A$2:$D$2260,MATCH($F205&amp;J$1,$A$2:$A$2260&amp;$B$2:$B$2260,),4)</f>
        <v>14.817216494845299</v>
      </c>
      <c r="K205">
        <f t="array" ref="K205">INDEX($A$2:$D$2260,MATCH($F205&amp;K$1,$A$2:$A$2260&amp;$B$2:$B$2260,),4)</f>
        <v>26.178807339449499</v>
      </c>
      <c r="L205">
        <f t="array" ref="L205">INDEX($A$2:$D$2260,MATCH($F205&amp;L$1,$A$2:$A$2260&amp;$B$2:$B$2260,),4)</f>
        <v>3.7798529411764701</v>
      </c>
      <c r="M205">
        <f t="array" ref="M205">INDEX($A$2:$D$2260,MATCH($F205&amp;M$1,$A$2:$A$2260&amp;$B$2:$B$2260,),4)</f>
        <v>4.4852450980392096</v>
      </c>
      <c r="N205">
        <f t="array" ref="N205">INDEX($A$2:$D$2260,MATCH($F205&amp;N$1,$A$2:$A$2260&amp;$B$2:$B$2260,),4)</f>
        <v>21.240087719298199</v>
      </c>
      <c r="O205">
        <f t="array" ref="O205">INDEX($A$2:$D$2260,MATCH($F205&amp;O$1,$A$2:$A$2260&amp;$B$2:$B$2260,),4)</f>
        <v>6.2489215686274502</v>
      </c>
      <c r="P205">
        <f t="array" ref="P205">INDEX($A$2:$D$2260,MATCH($F205&amp;P$1,$A$2:$A$2260&amp;$B$2:$B$2260,),4)</f>
        <v>16.826460176991102</v>
      </c>
      <c r="U205" s="2">
        <v>1943</v>
      </c>
      <c r="V205">
        <f t="array" ref="V205">INDEX($A$2:$D$2260,MATCH($U205&amp;V$11,$A$2:$A$2260&amp;$B$2:$B$2260,),3)</f>
        <v>9.7200000000000006</v>
      </c>
      <c r="W205">
        <f t="array" ref="W205">INDEX($A$2:$D$2260,MATCH($U205&amp;W$11,$A$2:$A$2260&amp;$B$2:$B$2260,),3)</f>
        <v>8.76</v>
      </c>
      <c r="X205">
        <f t="shared" ref="X205:X268" si="6">1.116*W205+0.7413</f>
        <v>10.517460000000002</v>
      </c>
      <c r="Y205">
        <f t="shared" ref="Y205:Y268" si="7">V205-(1.116*W205+0.7413)</f>
        <v>-0.79746000000000095</v>
      </c>
    </row>
    <row r="206" spans="1:25" x14ac:dyDescent="0.25">
      <c r="A206">
        <v>1954</v>
      </c>
      <c r="B206" t="s">
        <v>6</v>
      </c>
      <c r="C206">
        <v>11.11</v>
      </c>
      <c r="D206">
        <v>9.8929756097560908</v>
      </c>
      <c r="F206" s="2">
        <v>1954</v>
      </c>
      <c r="G206">
        <f t="array" ref="G206">INDEX($A$2:$D$2260,MATCH($F206&amp;G$1,$A$2:$A$2260&amp;$B$2:$B$2260,),4)</f>
        <v>9.8929756097560908</v>
      </c>
      <c r="H206">
        <f t="array" ref="H206">INDEX($A$2:$D$2260,MATCH($F206&amp;H$1,$A$2:$A$2260&amp;$B$2:$B$2260,),4)</f>
        <v>7.7579024390243898</v>
      </c>
      <c r="I206">
        <f t="array" ref="I206">INDEX($A$2:$D$2260,MATCH($F206&amp;I$1,$A$2:$A$2260&amp;$B$2:$B$2260,),4)</f>
        <v>8.1798536585365795</v>
      </c>
      <c r="J206">
        <f t="array" ref="J206">INDEX($A$2:$D$2260,MATCH($F206&amp;J$1,$A$2:$A$2260&amp;$B$2:$B$2260,),4)</f>
        <v>14.818163265306101</v>
      </c>
      <c r="K206">
        <f t="array" ref="K206">INDEX($A$2:$D$2260,MATCH($F206&amp;K$1,$A$2:$A$2260&amp;$B$2:$B$2260,),4)</f>
        <v>26.185363636363601</v>
      </c>
      <c r="L206">
        <f t="array" ref="L206">INDEX($A$2:$D$2260,MATCH($F206&amp;L$1,$A$2:$A$2260&amp;$B$2:$B$2260,),4)</f>
        <v>3.78112195121951</v>
      </c>
      <c r="M206">
        <f t="array" ref="M206">INDEX($A$2:$D$2260,MATCH($F206&amp;M$1,$A$2:$A$2260&amp;$B$2:$B$2260,),4)</f>
        <v>4.4841951219512097</v>
      </c>
      <c r="N206">
        <f t="array" ref="N206">INDEX($A$2:$D$2260,MATCH($F206&amp;N$1,$A$2:$A$2260&amp;$B$2:$B$2260,),4)</f>
        <v>21.244173913043401</v>
      </c>
      <c r="O206">
        <f t="array" ref="O206">INDEX($A$2:$D$2260,MATCH($F206&amp;O$1,$A$2:$A$2260&amp;$B$2:$B$2260,),4)</f>
        <v>6.2496585365853603</v>
      </c>
      <c r="P206">
        <f t="array" ref="P206">INDEX($A$2:$D$2260,MATCH($F206&amp;P$1,$A$2:$A$2260&amp;$B$2:$B$2260,),4)</f>
        <v>16.827368421052601</v>
      </c>
      <c r="U206" s="2">
        <v>1944</v>
      </c>
      <c r="V206">
        <f t="array" ref="V206">INDEX($A$2:$D$2260,MATCH($U206&amp;V$11,$A$2:$A$2260&amp;$B$2:$B$2260,),3)</f>
        <v>10.82</v>
      </c>
      <c r="W206">
        <f t="array" ref="W206">INDEX($A$2:$D$2260,MATCH($U206&amp;W$11,$A$2:$A$2260&amp;$B$2:$B$2260,),3)</f>
        <v>8.85</v>
      </c>
      <c r="X206">
        <f t="shared" si="6"/>
        <v>10.617900000000001</v>
      </c>
      <c r="Y206">
        <f t="shared" si="7"/>
        <v>0.20209999999999972</v>
      </c>
    </row>
    <row r="207" spans="1:25" x14ac:dyDescent="0.25">
      <c r="A207">
        <v>1955</v>
      </c>
      <c r="B207" t="s">
        <v>6</v>
      </c>
      <c r="C207">
        <v>11.01</v>
      </c>
      <c r="D207">
        <v>9.89839805825242</v>
      </c>
      <c r="F207" s="2">
        <v>1955</v>
      </c>
      <c r="G207">
        <f t="array" ref="G207">INDEX($A$2:$D$2260,MATCH($F207&amp;G$1,$A$2:$A$2260&amp;$B$2:$B$2260,),4)</f>
        <v>9.89839805825242</v>
      </c>
      <c r="H207">
        <f t="array" ref="H207">INDEX($A$2:$D$2260,MATCH($F207&amp;H$1,$A$2:$A$2260&amp;$B$2:$B$2260,),4)</f>
        <v>7.7571844660194103</v>
      </c>
      <c r="I207">
        <f t="array" ref="I207">INDEX($A$2:$D$2260,MATCH($F207&amp;I$1,$A$2:$A$2260&amp;$B$2:$B$2260,),4)</f>
        <v>8.1820388349514506</v>
      </c>
      <c r="J207">
        <f t="array" ref="J207">INDEX($A$2:$D$2260,MATCH($F207&amp;J$1,$A$2:$A$2260&amp;$B$2:$B$2260,),4)</f>
        <v>14.8143434343434</v>
      </c>
      <c r="K207">
        <f t="array" ref="K207">INDEX($A$2:$D$2260,MATCH($F207&amp;K$1,$A$2:$A$2260&amp;$B$2:$B$2260,),4)</f>
        <v>26.189369369369299</v>
      </c>
      <c r="L207">
        <f t="array" ref="L207">INDEX($A$2:$D$2260,MATCH($F207&amp;L$1,$A$2:$A$2260&amp;$B$2:$B$2260,),4)</f>
        <v>3.7807766990291198</v>
      </c>
      <c r="M207">
        <f t="array" ref="M207">INDEX($A$2:$D$2260,MATCH($F207&amp;M$1,$A$2:$A$2260&amp;$B$2:$B$2260,),4)</f>
        <v>4.4837378640776597</v>
      </c>
      <c r="N207">
        <f t="array" ref="N207">INDEX($A$2:$D$2260,MATCH($F207&amp;N$1,$A$2:$A$2260&amp;$B$2:$B$2260,),4)</f>
        <v>21.247155172413699</v>
      </c>
      <c r="O207">
        <f t="array" ref="O207">INDEX($A$2:$D$2260,MATCH($F207&amp;O$1,$A$2:$A$2260&amp;$B$2:$B$2260,),4)</f>
        <v>6.2496116504854298</v>
      </c>
      <c r="P207">
        <f t="array" ref="P207">INDEX($A$2:$D$2260,MATCH($F207&amp;P$1,$A$2:$A$2260&amp;$B$2:$B$2260,),4)</f>
        <v>16.828782608695601</v>
      </c>
      <c r="U207" s="2">
        <v>1945</v>
      </c>
      <c r="V207">
        <f t="array" ref="V207">INDEX($A$2:$D$2260,MATCH($U207&amp;V$11,$A$2:$A$2260&amp;$B$2:$B$2260,),3)</f>
        <v>9.9600000000000009</v>
      </c>
      <c r="W207">
        <f t="array" ref="W207">INDEX($A$2:$D$2260,MATCH($U207&amp;W$11,$A$2:$A$2260&amp;$B$2:$B$2260,),3)</f>
        <v>8.58</v>
      </c>
      <c r="X207">
        <f t="shared" si="6"/>
        <v>10.316580000000002</v>
      </c>
      <c r="Y207">
        <f t="shared" si="7"/>
        <v>-0.35658000000000101</v>
      </c>
    </row>
    <row r="208" spans="1:25" x14ac:dyDescent="0.25">
      <c r="A208">
        <v>1956</v>
      </c>
      <c r="B208" t="s">
        <v>6</v>
      </c>
      <c r="C208">
        <v>10.72</v>
      </c>
      <c r="D208">
        <v>9.9023671497584491</v>
      </c>
      <c r="F208" s="2">
        <v>1956</v>
      </c>
      <c r="G208">
        <f t="array" ref="G208">INDEX($A$2:$D$2260,MATCH($F208&amp;G$1,$A$2:$A$2260&amp;$B$2:$B$2260,),4)</f>
        <v>9.9023671497584491</v>
      </c>
      <c r="H208">
        <f t="array" ref="H208">INDEX($A$2:$D$2260,MATCH($F208&amp;H$1,$A$2:$A$2260&amp;$B$2:$B$2260,),4)</f>
        <v>7.7529468599033802</v>
      </c>
      <c r="I208">
        <f t="array" ref="I208">INDEX($A$2:$D$2260,MATCH($F208&amp;I$1,$A$2:$A$2260&amp;$B$2:$B$2260,),4)</f>
        <v>8.18251207729468</v>
      </c>
      <c r="J208">
        <f t="array" ref="J208">INDEX($A$2:$D$2260,MATCH($F208&amp;J$1,$A$2:$A$2260&amp;$B$2:$B$2260,),4)</f>
        <v>14.817600000000001</v>
      </c>
      <c r="K208">
        <f t="array" ref="K208">INDEX($A$2:$D$2260,MATCH($F208&amp;K$1,$A$2:$A$2260&amp;$B$2:$B$2260,),4)</f>
        <v>26.193839285714201</v>
      </c>
      <c r="L208">
        <f t="array" ref="L208">INDEX($A$2:$D$2260,MATCH($F208&amp;L$1,$A$2:$A$2260&amp;$B$2:$B$2260,),4)</f>
        <v>3.7743478260869501</v>
      </c>
      <c r="M208">
        <f t="array" ref="M208">INDEX($A$2:$D$2260,MATCH($F208&amp;M$1,$A$2:$A$2260&amp;$B$2:$B$2260,),4)</f>
        <v>4.4793719806763201</v>
      </c>
      <c r="N208">
        <f t="array" ref="N208">INDEX($A$2:$D$2260,MATCH($F208&amp;N$1,$A$2:$A$2260&amp;$B$2:$B$2260,),4)</f>
        <v>21.249145299145201</v>
      </c>
      <c r="O208">
        <f t="array" ref="O208">INDEX($A$2:$D$2260,MATCH($F208&amp;O$1,$A$2:$A$2260&amp;$B$2:$B$2260,),4)</f>
        <v>6.2447826086956502</v>
      </c>
      <c r="P208">
        <f t="array" ref="P208">INDEX($A$2:$D$2260,MATCH($F208&amp;P$1,$A$2:$A$2260&amp;$B$2:$B$2260,),4)</f>
        <v>16.827155172413701</v>
      </c>
      <c r="U208" s="2">
        <v>1946</v>
      </c>
      <c r="V208">
        <f t="array" ref="V208">INDEX($A$2:$D$2260,MATCH($U208&amp;V$11,$A$2:$A$2260&amp;$B$2:$B$2260,),3)</f>
        <v>11.4</v>
      </c>
      <c r="W208">
        <f t="array" ref="W208">INDEX($A$2:$D$2260,MATCH($U208&amp;W$11,$A$2:$A$2260&amp;$B$2:$B$2260,),3)</f>
        <v>8.68</v>
      </c>
      <c r="X208">
        <f t="shared" si="6"/>
        <v>10.428180000000001</v>
      </c>
      <c r="Y208">
        <f t="shared" si="7"/>
        <v>0.97181999999999924</v>
      </c>
    </row>
    <row r="209" spans="1:25" x14ac:dyDescent="0.25">
      <c r="A209">
        <v>1957</v>
      </c>
      <c r="B209" t="s">
        <v>6</v>
      </c>
      <c r="C209">
        <v>10.42</v>
      </c>
      <c r="D209">
        <v>9.9048557692307604</v>
      </c>
      <c r="F209" s="2">
        <v>1957</v>
      </c>
      <c r="G209">
        <f t="array" ref="G209">INDEX($A$2:$D$2260,MATCH($F209&amp;G$1,$A$2:$A$2260&amp;$B$2:$B$2260,),4)</f>
        <v>9.9048557692307604</v>
      </c>
      <c r="H209">
        <f t="array" ref="H209">INDEX($A$2:$D$2260,MATCH($F209&amp;H$1,$A$2:$A$2260&amp;$B$2:$B$2260,),4)</f>
        <v>7.7558173076922996</v>
      </c>
      <c r="I209">
        <f t="array" ref="I209">INDEX($A$2:$D$2260,MATCH($F209&amp;I$1,$A$2:$A$2260&amp;$B$2:$B$2260,),4)</f>
        <v>8.1851442307692306</v>
      </c>
      <c r="J209">
        <f t="array" ref="J209">INDEX($A$2:$D$2260,MATCH($F209&amp;J$1,$A$2:$A$2260&amp;$B$2:$B$2260,),4)</f>
        <v>14.8220792079207</v>
      </c>
      <c r="K209">
        <f t="array" ref="K209">INDEX($A$2:$D$2260,MATCH($F209&amp;K$1,$A$2:$A$2260&amp;$B$2:$B$2260,),4)</f>
        <v>26.200442477876098</v>
      </c>
      <c r="L209">
        <f t="array" ref="L209">INDEX($A$2:$D$2260,MATCH($F209&amp;L$1,$A$2:$A$2260&amp;$B$2:$B$2260,),4)</f>
        <v>3.7820673076923002</v>
      </c>
      <c r="M209">
        <f t="array" ref="M209">INDEX($A$2:$D$2260,MATCH($F209&amp;M$1,$A$2:$A$2260&amp;$B$2:$B$2260,),4)</f>
        <v>4.48240384615384</v>
      </c>
      <c r="N209">
        <f t="array" ref="N209">INDEX($A$2:$D$2260,MATCH($F209&amp;N$1,$A$2:$A$2260&amp;$B$2:$B$2260,),4)</f>
        <v>21.250677966101598</v>
      </c>
      <c r="O209">
        <f t="array" ref="O209">INDEX($A$2:$D$2260,MATCH($F209&amp;O$1,$A$2:$A$2260&amp;$B$2:$B$2260,),4)</f>
        <v>6.2468750000000002</v>
      </c>
      <c r="P209">
        <f t="array" ref="P209">INDEX($A$2:$D$2260,MATCH($F209&amp;P$1,$A$2:$A$2260&amp;$B$2:$B$2260,),4)</f>
        <v>16.8291452991452</v>
      </c>
      <c r="U209" s="2">
        <v>1947</v>
      </c>
      <c r="V209">
        <f t="array" ref="V209">INDEX($A$2:$D$2260,MATCH($U209&amp;V$11,$A$2:$A$2260&amp;$B$2:$B$2260,),3)</f>
        <v>10.220000000000001</v>
      </c>
      <c r="W209">
        <f t="array" ref="W209">INDEX($A$2:$D$2260,MATCH($U209&amp;W$11,$A$2:$A$2260&amp;$B$2:$B$2260,),3)</f>
        <v>8.8000000000000007</v>
      </c>
      <c r="X209">
        <f t="shared" si="6"/>
        <v>10.562100000000003</v>
      </c>
      <c r="Y209">
        <f t="shared" si="7"/>
        <v>-0.34210000000000207</v>
      </c>
    </row>
    <row r="210" spans="1:25" x14ac:dyDescent="0.25">
      <c r="A210">
        <v>1958</v>
      </c>
      <c r="B210" t="s">
        <v>6</v>
      </c>
      <c r="C210">
        <v>9.9</v>
      </c>
      <c r="D210">
        <v>9.9048325358851592</v>
      </c>
      <c r="F210" s="2">
        <v>1958</v>
      </c>
      <c r="G210">
        <f t="array" ref="G210">INDEX($A$2:$D$2260,MATCH($F210&amp;G$1,$A$2:$A$2260&amp;$B$2:$B$2260,),4)</f>
        <v>9.9048325358851592</v>
      </c>
      <c r="H210">
        <f t="array" ref="H210">INDEX($A$2:$D$2260,MATCH($F210&amp;H$1,$A$2:$A$2260&amp;$B$2:$B$2260,),4)</f>
        <v>7.7553110047846801</v>
      </c>
      <c r="I210">
        <f t="array" ref="I210">INDEX($A$2:$D$2260,MATCH($F210&amp;I$1,$A$2:$A$2260&amp;$B$2:$B$2260,),4)</f>
        <v>8.1879425837320507</v>
      </c>
      <c r="J210">
        <f t="array" ref="J210">INDEX($A$2:$D$2260,MATCH($F210&amp;J$1,$A$2:$A$2260&amp;$B$2:$B$2260,),4)</f>
        <v>14.8291176470588</v>
      </c>
      <c r="K210">
        <f t="array" ref="K210">INDEX($A$2:$D$2260,MATCH($F210&amp;K$1,$A$2:$A$2260&amp;$B$2:$B$2260,),4)</f>
        <v>26.206578947368399</v>
      </c>
      <c r="L210">
        <f t="array" ref="L210">INDEX($A$2:$D$2260,MATCH($F210&amp;L$1,$A$2:$A$2260&amp;$B$2:$B$2260,),4)</f>
        <v>3.7825837320574101</v>
      </c>
      <c r="M210">
        <f t="array" ref="M210">INDEX($A$2:$D$2260,MATCH($F210&amp;M$1,$A$2:$A$2260&amp;$B$2:$B$2260,),4)</f>
        <v>4.4845454545454499</v>
      </c>
      <c r="N210">
        <f t="array" ref="N210">INDEX($A$2:$D$2260,MATCH($F210&amp;N$1,$A$2:$A$2260&amp;$B$2:$B$2260,),4)</f>
        <v>21.254789915966299</v>
      </c>
      <c r="O210">
        <f t="array" ref="O210">INDEX($A$2:$D$2260,MATCH($F210&amp;O$1,$A$2:$A$2260&amp;$B$2:$B$2260,),4)</f>
        <v>6.2455980861244003</v>
      </c>
      <c r="P210">
        <f t="array" ref="P210">INDEX($A$2:$D$2260,MATCH($F210&amp;P$1,$A$2:$A$2260&amp;$B$2:$B$2260,),4)</f>
        <v>16.8340677966101</v>
      </c>
      <c r="U210" s="2">
        <v>1948</v>
      </c>
      <c r="V210">
        <f t="array" ref="V210">INDEX($A$2:$D$2260,MATCH($U210&amp;V$11,$A$2:$A$2260&amp;$B$2:$B$2260,),3)</f>
        <v>10.41</v>
      </c>
      <c r="W210">
        <f t="array" ref="W210">INDEX($A$2:$D$2260,MATCH($U210&amp;W$11,$A$2:$A$2260&amp;$B$2:$B$2260,),3)</f>
        <v>8.75</v>
      </c>
      <c r="X210">
        <f t="shared" si="6"/>
        <v>10.506300000000001</v>
      </c>
      <c r="Y210">
        <f t="shared" si="7"/>
        <v>-9.6300000000001162E-2</v>
      </c>
    </row>
    <row r="211" spans="1:25" x14ac:dyDescent="0.25">
      <c r="A211">
        <v>1959</v>
      </c>
      <c r="B211" t="s">
        <v>6</v>
      </c>
      <c r="C211">
        <v>10.43</v>
      </c>
      <c r="D211">
        <v>9.9073333333333302</v>
      </c>
      <c r="F211" s="2">
        <v>1959</v>
      </c>
      <c r="G211">
        <f t="array" ref="G211">INDEX($A$2:$D$2260,MATCH($F211&amp;G$1,$A$2:$A$2260&amp;$B$2:$B$2260,),4)</f>
        <v>9.9073333333333302</v>
      </c>
      <c r="H211">
        <f t="array" ref="H211">INDEX($A$2:$D$2260,MATCH($F211&amp;H$1,$A$2:$A$2260&amp;$B$2:$B$2260,),4)</f>
        <v>7.7614285714285698</v>
      </c>
      <c r="I211">
        <f t="array" ref="I211">INDEX($A$2:$D$2260,MATCH($F211&amp;I$1,$A$2:$A$2260&amp;$B$2:$B$2260,),4)</f>
        <v>8.1905238095237998</v>
      </c>
      <c r="J211">
        <f t="array" ref="J211">INDEX($A$2:$D$2260,MATCH($F211&amp;J$1,$A$2:$A$2260&amp;$B$2:$B$2260,),4)</f>
        <v>14.8314563106796</v>
      </c>
      <c r="K211">
        <f t="array" ref="K211">INDEX($A$2:$D$2260,MATCH($F211&amp;K$1,$A$2:$A$2260&amp;$B$2:$B$2260,),4)</f>
        <v>26.213478260869501</v>
      </c>
      <c r="L211">
        <f t="array" ref="L211">INDEX($A$2:$D$2260,MATCH($F211&amp;L$1,$A$2:$A$2260&amp;$B$2:$B$2260,),4)</f>
        <v>3.7850476190476101</v>
      </c>
      <c r="M211">
        <f t="array" ref="M211">INDEX($A$2:$D$2260,MATCH($F211&amp;M$1,$A$2:$A$2260&amp;$B$2:$B$2260,),4)</f>
        <v>4.4894285714285704</v>
      </c>
      <c r="N211">
        <f t="array" ref="N211">INDEX($A$2:$D$2260,MATCH($F211&amp;N$1,$A$2:$A$2260&amp;$B$2:$B$2260,),4)</f>
        <v>21.260083333333299</v>
      </c>
      <c r="O211">
        <f t="array" ref="O211">INDEX($A$2:$D$2260,MATCH($F211&amp;O$1,$A$2:$A$2260&amp;$B$2:$B$2260,),4)</f>
        <v>6.2524761904761901</v>
      </c>
      <c r="P211">
        <f t="array" ref="P211">INDEX($A$2:$D$2260,MATCH($F211&amp;P$1,$A$2:$A$2260&amp;$B$2:$B$2260,),4)</f>
        <v>16.837394957983101</v>
      </c>
      <c r="U211" s="2">
        <v>1949</v>
      </c>
      <c r="V211">
        <f t="array" ref="V211">INDEX($A$2:$D$2260,MATCH($U211&amp;V$11,$A$2:$A$2260&amp;$B$2:$B$2260,),3)</f>
        <v>11.18</v>
      </c>
      <c r="W211">
        <f t="array" ref="W211">INDEX($A$2:$D$2260,MATCH($U211&amp;W$11,$A$2:$A$2260&amp;$B$2:$B$2260,),3)</f>
        <v>8.59</v>
      </c>
      <c r="X211">
        <f t="shared" si="6"/>
        <v>10.327740000000002</v>
      </c>
      <c r="Y211">
        <f t="shared" si="7"/>
        <v>0.85225999999999758</v>
      </c>
    </row>
    <row r="212" spans="1:25" x14ac:dyDescent="0.25">
      <c r="A212">
        <v>1960</v>
      </c>
      <c r="B212" t="s">
        <v>6</v>
      </c>
      <c r="C212">
        <v>10.11</v>
      </c>
      <c r="D212">
        <v>9.9082938388625497</v>
      </c>
      <c r="F212" s="2">
        <v>1960</v>
      </c>
      <c r="G212">
        <f t="array" ref="G212">INDEX($A$2:$D$2260,MATCH($F212&amp;G$1,$A$2:$A$2260&amp;$B$2:$B$2260,),4)</f>
        <v>9.9082938388625497</v>
      </c>
      <c r="H212">
        <f t="array" ref="H212">INDEX($A$2:$D$2260,MATCH($F212&amp;H$1,$A$2:$A$2260&amp;$B$2:$B$2260,),4)</f>
        <v>7.7627962085308004</v>
      </c>
      <c r="I212">
        <f t="array" ref="I212">INDEX($A$2:$D$2260,MATCH($F212&amp;I$1,$A$2:$A$2260&amp;$B$2:$B$2260,),4)</f>
        <v>8.1923696682464406</v>
      </c>
      <c r="J212">
        <f t="array" ref="J212">INDEX($A$2:$D$2260,MATCH($F212&amp;J$1,$A$2:$A$2260&amp;$B$2:$B$2260,),4)</f>
        <v>14.834423076923001</v>
      </c>
      <c r="K212">
        <f t="array" ref="K212">INDEX($A$2:$D$2260,MATCH($F212&amp;K$1,$A$2:$A$2260&amp;$B$2:$B$2260,),4)</f>
        <v>26.2194827586206</v>
      </c>
      <c r="L212">
        <f t="array" ref="L212">INDEX($A$2:$D$2260,MATCH($F212&amp;L$1,$A$2:$A$2260&amp;$B$2:$B$2260,),4)</f>
        <v>3.7884360189573401</v>
      </c>
      <c r="M212">
        <f t="array" ref="M212">INDEX($A$2:$D$2260,MATCH($F212&amp;M$1,$A$2:$A$2260&amp;$B$2:$B$2260,),4)</f>
        <v>4.49170616113744</v>
      </c>
      <c r="N212">
        <f t="array" ref="N212">INDEX($A$2:$D$2260,MATCH($F212&amp;N$1,$A$2:$A$2260&amp;$B$2:$B$2260,),4)</f>
        <v>21.265867768595001</v>
      </c>
      <c r="O212">
        <f t="array" ref="O212">INDEX($A$2:$D$2260,MATCH($F212&amp;O$1,$A$2:$A$2260&amp;$B$2:$B$2260,),4)</f>
        <v>6.2540758293838801</v>
      </c>
      <c r="P212">
        <f t="array" ref="P212">INDEX($A$2:$D$2260,MATCH($F212&amp;P$1,$A$2:$A$2260&amp;$B$2:$B$2260,),4)</f>
        <v>16.836083333333299</v>
      </c>
      <c r="U212" s="2">
        <v>1950</v>
      </c>
      <c r="V212">
        <f t="array" ref="V212">INDEX($A$2:$D$2260,MATCH($U212&amp;V$11,$A$2:$A$2260&amp;$B$2:$B$2260,),3)</f>
        <v>9.43</v>
      </c>
      <c r="W212">
        <f t="array" ref="W212">INDEX($A$2:$D$2260,MATCH($U212&amp;W$11,$A$2:$A$2260&amp;$B$2:$B$2260,),3)</f>
        <v>8.3699999999999992</v>
      </c>
      <c r="X212">
        <f t="shared" si="6"/>
        <v>10.082220000000001</v>
      </c>
      <c r="Y212">
        <f t="shared" si="7"/>
        <v>-0.65222000000000158</v>
      </c>
    </row>
    <row r="213" spans="1:25" x14ac:dyDescent="0.25">
      <c r="A213">
        <v>1961</v>
      </c>
      <c r="B213" t="s">
        <v>6</v>
      </c>
      <c r="C213">
        <v>10.58</v>
      </c>
      <c r="D213">
        <v>9.9114622641509396</v>
      </c>
      <c r="F213" s="2">
        <v>1961</v>
      </c>
      <c r="G213">
        <f t="array" ref="G213">INDEX($A$2:$D$2260,MATCH($F213&amp;G$1,$A$2:$A$2260&amp;$B$2:$B$2260,),4)</f>
        <v>9.9114622641509396</v>
      </c>
      <c r="H213">
        <f t="array" ref="H213">INDEX($A$2:$D$2260,MATCH($F213&amp;H$1,$A$2:$A$2260&amp;$B$2:$B$2260,),4)</f>
        <v>7.7679245283018803</v>
      </c>
      <c r="I213">
        <f t="array" ref="I213">INDEX($A$2:$D$2260,MATCH($F213&amp;I$1,$A$2:$A$2260&amp;$B$2:$B$2260,),4)</f>
        <v>8.1952358490565995</v>
      </c>
      <c r="J213">
        <f t="array" ref="J213">INDEX($A$2:$D$2260,MATCH($F213&amp;J$1,$A$2:$A$2260&amp;$B$2:$B$2260,),4)</f>
        <v>14.8397142857142</v>
      </c>
      <c r="K213">
        <f t="array" ref="K213">INDEX($A$2:$D$2260,MATCH($F213&amp;K$1,$A$2:$A$2260&amp;$B$2:$B$2260,),4)</f>
        <v>26.224871794871699</v>
      </c>
      <c r="L213">
        <f t="array" ref="L213">INDEX($A$2:$D$2260,MATCH($F213&amp;L$1,$A$2:$A$2260&amp;$B$2:$B$2260,),4)</f>
        <v>3.7954716981132002</v>
      </c>
      <c r="M213">
        <f t="array" ref="M213">INDEX($A$2:$D$2260,MATCH($F213&amp;M$1,$A$2:$A$2260&amp;$B$2:$B$2260,),4)</f>
        <v>4.4981132075471599</v>
      </c>
      <c r="N213">
        <f t="array" ref="N213">INDEX($A$2:$D$2260,MATCH($F213&amp;N$1,$A$2:$A$2260&amp;$B$2:$B$2260,),4)</f>
        <v>21.269836065573699</v>
      </c>
      <c r="O213">
        <f t="array" ref="O213">INDEX($A$2:$D$2260,MATCH($F213&amp;O$1,$A$2:$A$2260&amp;$B$2:$B$2260,),4)</f>
        <v>6.2610849056603701</v>
      </c>
      <c r="P213">
        <f t="array" ref="P213">INDEX($A$2:$D$2260,MATCH($F213&amp;P$1,$A$2:$A$2260&amp;$B$2:$B$2260,),4)</f>
        <v>16.836280991735499</v>
      </c>
      <c r="U213" s="2">
        <v>1951</v>
      </c>
      <c r="V213">
        <f t="array" ref="V213">INDEX($A$2:$D$2260,MATCH($U213&amp;V$11,$A$2:$A$2260&amp;$B$2:$B$2260,),3)</f>
        <v>9.42</v>
      </c>
      <c r="W213">
        <f t="array" ref="W213">INDEX($A$2:$D$2260,MATCH($U213&amp;W$11,$A$2:$A$2260&amp;$B$2:$B$2260,),3)</f>
        <v>8.6300000000000008</v>
      </c>
      <c r="X213">
        <f t="shared" si="6"/>
        <v>10.372380000000003</v>
      </c>
      <c r="Y213">
        <f t="shared" si="7"/>
        <v>-0.95238000000000334</v>
      </c>
    </row>
    <row r="214" spans="1:25" x14ac:dyDescent="0.25">
      <c r="A214">
        <v>1962</v>
      </c>
      <c r="B214" t="s">
        <v>6</v>
      </c>
      <c r="C214">
        <v>9.99</v>
      </c>
      <c r="D214">
        <v>9.9118309859154898</v>
      </c>
      <c r="F214" s="2">
        <v>1962</v>
      </c>
      <c r="G214">
        <f t="array" ref="G214">INDEX($A$2:$D$2260,MATCH($F214&amp;G$1,$A$2:$A$2260&amp;$B$2:$B$2260,),4)</f>
        <v>9.9118309859154898</v>
      </c>
      <c r="H214">
        <f t="array" ref="H214">INDEX($A$2:$D$2260,MATCH($F214&amp;H$1,$A$2:$A$2260&amp;$B$2:$B$2260,),4)</f>
        <v>7.7659624413145503</v>
      </c>
      <c r="I214">
        <f t="array" ref="I214">INDEX($A$2:$D$2260,MATCH($F214&amp;I$1,$A$2:$A$2260&amp;$B$2:$B$2260,),4)</f>
        <v>8.1978403755868499</v>
      </c>
      <c r="J214">
        <f t="array" ref="J214">INDEX($A$2:$D$2260,MATCH($F214&amp;J$1,$A$2:$A$2260&amp;$B$2:$B$2260,),4)</f>
        <v>14.846603773584899</v>
      </c>
      <c r="K214">
        <f t="array" ref="K214">INDEX($A$2:$D$2260,MATCH($F214&amp;K$1,$A$2:$A$2260&amp;$B$2:$B$2260,),4)</f>
        <v>26.229661016949098</v>
      </c>
      <c r="L214">
        <f t="array" ref="L214">INDEX($A$2:$D$2260,MATCH($F214&amp;L$1,$A$2:$A$2260&amp;$B$2:$B$2260,),4)</f>
        <v>3.79896713615023</v>
      </c>
      <c r="M214">
        <f t="array" ref="M214">INDEX($A$2:$D$2260,MATCH($F214&amp;M$1,$A$2:$A$2260&amp;$B$2:$B$2260,),4)</f>
        <v>4.4954929577464702</v>
      </c>
      <c r="N214">
        <f t="array" ref="N214">INDEX($A$2:$D$2260,MATCH($F214&amp;N$1,$A$2:$A$2260&amp;$B$2:$B$2260,),4)</f>
        <v>21.271382113821101</v>
      </c>
      <c r="O214">
        <f t="array" ref="O214">INDEX($A$2:$D$2260,MATCH($F214&amp;O$1,$A$2:$A$2260&amp;$B$2:$B$2260,),4)</f>
        <v>6.2590610328638396</v>
      </c>
      <c r="P214">
        <f t="array" ref="P214">INDEX($A$2:$D$2260,MATCH($F214&amp;P$1,$A$2:$A$2260&amp;$B$2:$B$2260,),4)</f>
        <v>16.8354918032786</v>
      </c>
      <c r="U214" s="2">
        <v>1952</v>
      </c>
      <c r="V214">
        <f t="array" ref="V214">INDEX($A$2:$D$2260,MATCH($U214&amp;V$11,$A$2:$A$2260&amp;$B$2:$B$2260,),3)</f>
        <v>10.91</v>
      </c>
      <c r="W214">
        <f t="array" ref="W214">INDEX($A$2:$D$2260,MATCH($U214&amp;W$11,$A$2:$A$2260&amp;$B$2:$B$2260,),3)</f>
        <v>8.64</v>
      </c>
      <c r="X214">
        <f t="shared" si="6"/>
        <v>10.383540000000002</v>
      </c>
      <c r="Y214">
        <f t="shared" si="7"/>
        <v>0.52645999999999837</v>
      </c>
    </row>
    <row r="215" spans="1:25" x14ac:dyDescent="0.25">
      <c r="A215">
        <v>1963</v>
      </c>
      <c r="B215" t="s">
        <v>6</v>
      </c>
      <c r="C215">
        <v>9.89</v>
      </c>
      <c r="D215">
        <v>9.91172897196261</v>
      </c>
      <c r="F215" s="2">
        <v>1963</v>
      </c>
      <c r="G215">
        <f t="array" ref="G215">INDEX($A$2:$D$2260,MATCH($F215&amp;G$1,$A$2:$A$2260&amp;$B$2:$B$2260,),4)</f>
        <v>9.91172897196261</v>
      </c>
      <c r="H215">
        <f t="array" ref="H215">INDEX($A$2:$D$2260,MATCH($F215&amp;H$1,$A$2:$A$2260&amp;$B$2:$B$2260,),4)</f>
        <v>7.7624299065420503</v>
      </c>
      <c r="I215">
        <f t="array" ref="I215">INDEX($A$2:$D$2260,MATCH($F215&amp;I$1,$A$2:$A$2260&amp;$B$2:$B$2260,),4)</f>
        <v>8.2009345794392505</v>
      </c>
      <c r="J215">
        <f t="array" ref="J215">INDEX($A$2:$D$2260,MATCH($F215&amp;J$1,$A$2:$A$2260&amp;$B$2:$B$2260,),4)</f>
        <v>14.8488785046728</v>
      </c>
      <c r="K215">
        <f t="array" ref="K215">INDEX($A$2:$D$2260,MATCH($F215&amp;K$1,$A$2:$A$2260&amp;$B$2:$B$2260,),4)</f>
        <v>26.2318487394957</v>
      </c>
      <c r="L215">
        <f t="array" ref="L215">INDEX($A$2:$D$2260,MATCH($F215&amp;L$1,$A$2:$A$2260&amp;$B$2:$B$2260,),4)</f>
        <v>3.7960280373831701</v>
      </c>
      <c r="M215">
        <f t="array" ref="M215">INDEX($A$2:$D$2260,MATCH($F215&amp;M$1,$A$2:$A$2260&amp;$B$2:$B$2260,),4)</f>
        <v>4.4931308411214896</v>
      </c>
      <c r="N215">
        <f t="array" ref="N215">INDEX($A$2:$D$2260,MATCH($F215&amp;N$1,$A$2:$A$2260&amp;$B$2:$B$2260,),4)</f>
        <v>21.276935483870901</v>
      </c>
      <c r="O215">
        <f t="array" ref="O215">INDEX($A$2:$D$2260,MATCH($F215&amp;O$1,$A$2:$A$2260&amp;$B$2:$B$2260,),4)</f>
        <v>6.2571495327102804</v>
      </c>
      <c r="P215">
        <f t="array" ref="P215">INDEX($A$2:$D$2260,MATCH($F215&amp;P$1,$A$2:$A$2260&amp;$B$2:$B$2260,),4)</f>
        <v>16.836260162601601</v>
      </c>
      <c r="U215" s="2">
        <v>1953</v>
      </c>
      <c r="V215">
        <f t="array" ref="V215">INDEX($A$2:$D$2260,MATCH($U215&amp;V$11,$A$2:$A$2260&amp;$B$2:$B$2260,),3)</f>
        <v>11.67</v>
      </c>
      <c r="W215">
        <f t="array" ref="W215">INDEX($A$2:$D$2260,MATCH($U215&amp;W$11,$A$2:$A$2260&amp;$B$2:$B$2260,),3)</f>
        <v>8.8699999999999992</v>
      </c>
      <c r="X215">
        <f t="shared" si="6"/>
        <v>10.640220000000001</v>
      </c>
      <c r="Y215">
        <f t="shared" si="7"/>
        <v>1.0297799999999988</v>
      </c>
    </row>
    <row r="216" spans="1:25" x14ac:dyDescent="0.25">
      <c r="A216">
        <v>1964</v>
      </c>
      <c r="B216" t="s">
        <v>6</v>
      </c>
      <c r="C216">
        <v>11.06</v>
      </c>
      <c r="D216">
        <v>9.9170697674418609</v>
      </c>
      <c r="F216" s="2">
        <v>1964</v>
      </c>
      <c r="G216">
        <f t="array" ref="G216">INDEX($A$2:$D$2260,MATCH($F216&amp;G$1,$A$2:$A$2260&amp;$B$2:$B$2260,),4)</f>
        <v>9.9170697674418609</v>
      </c>
      <c r="H216">
        <f t="array" ref="H216">INDEX($A$2:$D$2260,MATCH($F216&amp;H$1,$A$2:$A$2260&amp;$B$2:$B$2260,),4)</f>
        <v>7.7628837209302297</v>
      </c>
      <c r="I216">
        <f t="array" ref="I216">INDEX($A$2:$D$2260,MATCH($F216&amp;I$1,$A$2:$A$2260&amp;$B$2:$B$2260,),4)</f>
        <v>8.2019069767441799</v>
      </c>
      <c r="J216">
        <f t="array" ref="J216">INDEX($A$2:$D$2260,MATCH($F216&amp;J$1,$A$2:$A$2260&amp;$B$2:$B$2260,),4)</f>
        <v>14.851666666666601</v>
      </c>
      <c r="K216">
        <f t="array" ref="K216">INDEX($A$2:$D$2260,MATCH($F216&amp;K$1,$A$2:$A$2260&amp;$B$2:$B$2260,),4)</f>
        <v>26.236833333333301</v>
      </c>
      <c r="L216">
        <f t="array" ref="L216">INDEX($A$2:$D$2260,MATCH($F216&amp;L$1,$A$2:$A$2260&amp;$B$2:$B$2260,),4)</f>
        <v>3.79893023255813</v>
      </c>
      <c r="M216">
        <f t="array" ref="M216">INDEX($A$2:$D$2260,MATCH($F216&amp;M$1,$A$2:$A$2260&amp;$B$2:$B$2260,),4)</f>
        <v>4.4951162790697596</v>
      </c>
      <c r="N216">
        <f t="array" ref="N216">INDEX($A$2:$D$2260,MATCH($F216&amp;N$1,$A$2:$A$2260&amp;$B$2:$B$2260,),4)</f>
        <v>21.280799999999999</v>
      </c>
      <c r="O216">
        <f t="array" ref="O216">INDEX($A$2:$D$2260,MATCH($F216&amp;O$1,$A$2:$A$2260&amp;$B$2:$B$2260,),4)</f>
        <v>6.2587441860465098</v>
      </c>
      <c r="P216">
        <f t="array" ref="P216">INDEX($A$2:$D$2260,MATCH($F216&amp;P$1,$A$2:$A$2260&amp;$B$2:$B$2260,),4)</f>
        <v>16.837258064516099</v>
      </c>
      <c r="U216" s="2">
        <v>1954</v>
      </c>
      <c r="V216">
        <f t="array" ref="V216">INDEX($A$2:$D$2260,MATCH($U216&amp;V$11,$A$2:$A$2260&amp;$B$2:$B$2260,),3)</f>
        <v>11.11</v>
      </c>
      <c r="W216">
        <f t="array" ref="W216">INDEX($A$2:$D$2260,MATCH($U216&amp;W$11,$A$2:$A$2260&amp;$B$2:$B$2260,),3)</f>
        <v>8.56</v>
      </c>
      <c r="X216">
        <f t="shared" si="6"/>
        <v>10.294260000000001</v>
      </c>
      <c r="Y216">
        <f t="shared" si="7"/>
        <v>0.81573999999999813</v>
      </c>
    </row>
    <row r="217" spans="1:25" x14ac:dyDescent="0.25">
      <c r="A217">
        <v>1965</v>
      </c>
      <c r="B217" t="s">
        <v>6</v>
      </c>
      <c r="C217">
        <v>10.34</v>
      </c>
      <c r="D217">
        <v>9.9190277777777691</v>
      </c>
      <c r="F217" s="2">
        <v>1965</v>
      </c>
      <c r="G217">
        <f t="array" ref="G217">INDEX($A$2:$D$2260,MATCH($F217&amp;G$1,$A$2:$A$2260&amp;$B$2:$B$2260,),4)</f>
        <v>9.9190277777777691</v>
      </c>
      <c r="H217">
        <f t="array" ref="H217">INDEX($A$2:$D$2260,MATCH($F217&amp;H$1,$A$2:$A$2260&amp;$B$2:$B$2260,),4)</f>
        <v>7.7610185185185099</v>
      </c>
      <c r="I217">
        <f t="array" ref="I217">INDEX($A$2:$D$2260,MATCH($F217&amp;I$1,$A$2:$A$2260&amp;$B$2:$B$2260,),4)</f>
        <v>8.2034259259259201</v>
      </c>
      <c r="J217">
        <f t="array" ref="J217">INDEX($A$2:$D$2260,MATCH($F217&amp;J$1,$A$2:$A$2260&amp;$B$2:$B$2260,),4)</f>
        <v>14.855596330275199</v>
      </c>
      <c r="K217">
        <f t="array" ref="K217">INDEX($A$2:$D$2260,MATCH($F217&amp;K$1,$A$2:$A$2260&amp;$B$2:$B$2260,),4)</f>
        <v>26.240082644628</v>
      </c>
      <c r="L217">
        <f t="array" ref="L217">INDEX($A$2:$D$2260,MATCH($F217&amp;L$1,$A$2:$A$2260&amp;$B$2:$B$2260,),4)</f>
        <v>3.7968518518518501</v>
      </c>
      <c r="M217">
        <f t="array" ref="M217">INDEX($A$2:$D$2260,MATCH($F217&amp;M$1,$A$2:$A$2260&amp;$B$2:$B$2260,),4)</f>
        <v>4.4931944444444403</v>
      </c>
      <c r="N217">
        <f t="array" ref="N217">INDEX($A$2:$D$2260,MATCH($F217&amp;N$1,$A$2:$A$2260&amp;$B$2:$B$2260,),4)</f>
        <v>21.285158730158699</v>
      </c>
      <c r="O217">
        <f t="array" ref="O217">INDEX($A$2:$D$2260,MATCH($F217&amp;O$1,$A$2:$A$2260&amp;$B$2:$B$2260,),4)</f>
        <v>6.25680555555555</v>
      </c>
      <c r="P217">
        <f t="array" ref="P217">INDEX($A$2:$D$2260,MATCH($F217&amp;P$1,$A$2:$A$2260&amp;$B$2:$B$2260,),4)</f>
        <v>16.838560000000001</v>
      </c>
      <c r="U217" s="2">
        <v>1955</v>
      </c>
      <c r="V217">
        <f t="array" ref="V217">INDEX($A$2:$D$2260,MATCH($U217&amp;V$11,$A$2:$A$2260&amp;$B$2:$B$2260,),3)</f>
        <v>11.01</v>
      </c>
      <c r="W217">
        <f t="array" ref="W217">INDEX($A$2:$D$2260,MATCH($U217&amp;W$11,$A$2:$A$2260&amp;$B$2:$B$2260,),3)</f>
        <v>8.6300000000000008</v>
      </c>
      <c r="X217">
        <f t="shared" si="6"/>
        <v>10.372380000000003</v>
      </c>
      <c r="Y217">
        <f t="shared" si="7"/>
        <v>0.63761999999999652</v>
      </c>
    </row>
    <row r="218" spans="1:25" x14ac:dyDescent="0.25">
      <c r="A218">
        <v>1966</v>
      </c>
      <c r="B218" t="s">
        <v>6</v>
      </c>
      <c r="C218">
        <v>10.050000000000001</v>
      </c>
      <c r="D218">
        <v>9.91963133640553</v>
      </c>
      <c r="F218" s="2">
        <v>1966</v>
      </c>
      <c r="G218">
        <f t="array" ref="G218">INDEX($A$2:$D$2260,MATCH($F218&amp;G$1,$A$2:$A$2260&amp;$B$2:$B$2260,),4)</f>
        <v>9.91963133640553</v>
      </c>
      <c r="H218">
        <f t="array" ref="H218">INDEX($A$2:$D$2260,MATCH($F218&amp;H$1,$A$2:$A$2260&amp;$B$2:$B$2260,),4)</f>
        <v>7.7605529953917003</v>
      </c>
      <c r="I218">
        <f t="array" ref="I218">INDEX($A$2:$D$2260,MATCH($F218&amp;I$1,$A$2:$A$2260&amp;$B$2:$B$2260,),4)</f>
        <v>8.2052534562211896</v>
      </c>
      <c r="J218">
        <f t="array" ref="J218">INDEX($A$2:$D$2260,MATCH($F218&amp;J$1,$A$2:$A$2260&amp;$B$2:$B$2260,),4)</f>
        <v>14.8627272727272</v>
      </c>
      <c r="K218">
        <f t="array" ref="K218">INDEX($A$2:$D$2260,MATCH($F218&amp;K$1,$A$2:$A$2260&amp;$B$2:$B$2260,),4)</f>
        <v>26.2468032786885</v>
      </c>
      <c r="L218">
        <f t="array" ref="L218">INDEX($A$2:$D$2260,MATCH($F218&amp;L$1,$A$2:$A$2260&amp;$B$2:$B$2260,),4)</f>
        <v>3.8015207373271802</v>
      </c>
      <c r="M218">
        <f t="array" ref="M218">INDEX($A$2:$D$2260,MATCH($F218&amp;M$1,$A$2:$A$2260&amp;$B$2:$B$2260,),4)</f>
        <v>4.4959907834101296</v>
      </c>
      <c r="N218">
        <f t="array" ref="N218">INDEX($A$2:$D$2260,MATCH($F218&amp;N$1,$A$2:$A$2260&amp;$B$2:$B$2260,),4)</f>
        <v>21.293070866141701</v>
      </c>
      <c r="O218">
        <f t="array" ref="O218">INDEX($A$2:$D$2260,MATCH($F218&amp;O$1,$A$2:$A$2260&amp;$B$2:$B$2260,),4)</f>
        <v>6.2538248847926203</v>
      </c>
      <c r="P218">
        <f t="array" ref="P218">INDEX($A$2:$D$2260,MATCH($F218&amp;P$1,$A$2:$A$2260&amp;$B$2:$B$2260,),4)</f>
        <v>16.836984126984099</v>
      </c>
      <c r="U218" s="2">
        <v>1956</v>
      </c>
      <c r="V218">
        <f t="array" ref="V218">INDEX($A$2:$D$2260,MATCH($U218&amp;V$11,$A$2:$A$2260&amp;$B$2:$B$2260,),3)</f>
        <v>10.72</v>
      </c>
      <c r="W218">
        <f t="array" ref="W218">INDEX($A$2:$D$2260,MATCH($U218&amp;W$11,$A$2:$A$2260&amp;$B$2:$B$2260,),3)</f>
        <v>8.2799999999999994</v>
      </c>
      <c r="X218">
        <f t="shared" si="6"/>
        <v>9.9817800000000005</v>
      </c>
      <c r="Y218">
        <f t="shared" si="7"/>
        <v>0.7382200000000001</v>
      </c>
    </row>
    <row r="219" spans="1:25" x14ac:dyDescent="0.25">
      <c r="A219">
        <v>1967</v>
      </c>
      <c r="B219" t="s">
        <v>6</v>
      </c>
      <c r="C219">
        <v>9.84</v>
      </c>
      <c r="D219">
        <v>9.9192660550458704</v>
      </c>
      <c r="F219" s="2">
        <v>1967</v>
      </c>
      <c r="G219">
        <f t="array" ref="G219">INDEX($A$2:$D$2260,MATCH($F219&amp;G$1,$A$2:$A$2260&amp;$B$2:$B$2260,),4)</f>
        <v>9.9192660550458704</v>
      </c>
      <c r="H219">
        <f t="array" ref="H219">INDEX($A$2:$D$2260,MATCH($F219&amp;H$1,$A$2:$A$2260&amp;$B$2:$B$2260,),4)</f>
        <v>7.76559633027522</v>
      </c>
      <c r="I219">
        <f t="array" ref="I219">INDEX($A$2:$D$2260,MATCH($F219&amp;I$1,$A$2:$A$2260&amp;$B$2:$B$2260,),4)</f>
        <v>8.2075229357798101</v>
      </c>
      <c r="J219">
        <f t="array" ref="J219">INDEX($A$2:$D$2260,MATCH($F219&amp;J$1,$A$2:$A$2260&amp;$B$2:$B$2260,),4)</f>
        <v>14.862882882882801</v>
      </c>
      <c r="K219">
        <f t="array" ref="K219">INDEX($A$2:$D$2260,MATCH($F219&amp;K$1,$A$2:$A$2260&amp;$B$2:$B$2260,),4)</f>
        <v>26.2490243902439</v>
      </c>
      <c r="L219">
        <f t="array" ref="L219">INDEX($A$2:$D$2260,MATCH($F219&amp;L$1,$A$2:$A$2260&amp;$B$2:$B$2260,),4)</f>
        <v>3.8049541284403601</v>
      </c>
      <c r="M219">
        <f t="array" ref="M219">INDEX($A$2:$D$2260,MATCH($F219&amp;M$1,$A$2:$A$2260&amp;$B$2:$B$2260,),4)</f>
        <v>4.4991284403669702</v>
      </c>
      <c r="N219">
        <f t="array" ref="N219">INDEX($A$2:$D$2260,MATCH($F219&amp;N$1,$A$2:$A$2260&amp;$B$2:$B$2260,),4)</f>
        <v>21.294687499999998</v>
      </c>
      <c r="O219">
        <f t="array" ref="O219">INDEX($A$2:$D$2260,MATCH($F219&amp;O$1,$A$2:$A$2260&amp;$B$2:$B$2260,),4)</f>
        <v>6.2573853211009096</v>
      </c>
      <c r="P219">
        <f t="array" ref="P219">INDEX($A$2:$D$2260,MATCH($F219&amp;P$1,$A$2:$A$2260&amp;$B$2:$B$2260,),4)</f>
        <v>16.837086614173199</v>
      </c>
      <c r="U219" s="2">
        <v>1957</v>
      </c>
      <c r="V219">
        <f t="array" ref="V219">INDEX($A$2:$D$2260,MATCH($U219&amp;V$11,$A$2:$A$2260&amp;$B$2:$B$2260,),3)</f>
        <v>10.42</v>
      </c>
      <c r="W219">
        <f t="array" ref="W219">INDEX($A$2:$D$2260,MATCH($U219&amp;W$11,$A$2:$A$2260&amp;$B$2:$B$2260,),3)</f>
        <v>8.73</v>
      </c>
      <c r="X219">
        <f t="shared" si="6"/>
        <v>10.483980000000003</v>
      </c>
      <c r="Y219">
        <f t="shared" si="7"/>
        <v>-6.398000000000259E-2</v>
      </c>
    </row>
    <row r="220" spans="1:25" x14ac:dyDescent="0.25">
      <c r="A220">
        <v>1968</v>
      </c>
      <c r="B220" t="s">
        <v>6</v>
      </c>
      <c r="C220">
        <v>10.66</v>
      </c>
      <c r="D220">
        <v>9.9226484018264802</v>
      </c>
      <c r="F220" s="2">
        <v>1968</v>
      </c>
      <c r="G220">
        <f t="array" ref="G220">INDEX($A$2:$D$2260,MATCH($F220&amp;G$1,$A$2:$A$2260&amp;$B$2:$B$2260,),4)</f>
        <v>9.9226484018264802</v>
      </c>
      <c r="H220">
        <f t="array" ref="H220">INDEX($A$2:$D$2260,MATCH($F220&amp;H$1,$A$2:$A$2260&amp;$B$2:$B$2260,),4)</f>
        <v>7.7678538812785298</v>
      </c>
      <c r="I220">
        <f t="array" ref="I220">INDEX($A$2:$D$2260,MATCH($F220&amp;I$1,$A$2:$A$2260&amp;$B$2:$B$2260,),4)</f>
        <v>8.2089497716894897</v>
      </c>
      <c r="J220">
        <f t="array" ref="J220">INDEX($A$2:$D$2260,MATCH($F220&amp;J$1,$A$2:$A$2260&amp;$B$2:$B$2260,),4)</f>
        <v>14.864910714285701</v>
      </c>
      <c r="K220">
        <f t="array" ref="K220">INDEX($A$2:$D$2260,MATCH($F220&amp;K$1,$A$2:$A$2260&amp;$B$2:$B$2260,),4)</f>
        <v>26.252338709677399</v>
      </c>
      <c r="L220">
        <f t="array" ref="L220">INDEX($A$2:$D$2260,MATCH($F220&amp;L$1,$A$2:$A$2260&amp;$B$2:$B$2260,),4)</f>
        <v>3.80392694063926</v>
      </c>
      <c r="M220">
        <f t="array" ref="M220">INDEX($A$2:$D$2260,MATCH($F220&amp;M$1,$A$2:$A$2260&amp;$B$2:$B$2260,),4)</f>
        <v>4.4999543378995401</v>
      </c>
      <c r="N220">
        <f t="array" ref="N220">INDEX($A$2:$D$2260,MATCH($F220&amp;N$1,$A$2:$A$2260&amp;$B$2:$B$2260,),4)</f>
        <v>21.297674418604601</v>
      </c>
      <c r="O220">
        <f t="array" ref="O220">INDEX($A$2:$D$2260,MATCH($F220&amp;O$1,$A$2:$A$2260&amp;$B$2:$B$2260,),4)</f>
        <v>6.2589041095890403</v>
      </c>
      <c r="P220">
        <f t="array" ref="P220">INDEX($A$2:$D$2260,MATCH($F220&amp;P$1,$A$2:$A$2260&amp;$B$2:$B$2260,),4)</f>
        <v>16.840468749999999</v>
      </c>
      <c r="U220" s="2">
        <v>1958</v>
      </c>
      <c r="V220">
        <f t="array" ref="V220">INDEX($A$2:$D$2260,MATCH($U220&amp;V$11,$A$2:$A$2260&amp;$B$2:$B$2260,),3)</f>
        <v>9.9</v>
      </c>
      <c r="W220">
        <f t="array" ref="W220">INDEX($A$2:$D$2260,MATCH($U220&amp;W$11,$A$2:$A$2260&amp;$B$2:$B$2260,),3)</f>
        <v>8.77</v>
      </c>
      <c r="X220">
        <f t="shared" si="6"/>
        <v>10.528620000000002</v>
      </c>
      <c r="Y220">
        <f t="shared" si="7"/>
        <v>-0.62862000000000151</v>
      </c>
    </row>
    <row r="221" spans="1:25" x14ac:dyDescent="0.25">
      <c r="A221">
        <v>1969</v>
      </c>
      <c r="B221" t="s">
        <v>6</v>
      </c>
      <c r="C221">
        <v>10.029999999999999</v>
      </c>
      <c r="D221">
        <v>9.9231363636363596</v>
      </c>
      <c r="F221" s="2">
        <v>1969</v>
      </c>
      <c r="G221">
        <f t="array" ref="G221">INDEX($A$2:$D$2260,MATCH($F221&amp;G$1,$A$2:$A$2260&amp;$B$2:$B$2260,),4)</f>
        <v>9.9231363636363596</v>
      </c>
      <c r="H221">
        <f t="array" ref="H221">INDEX($A$2:$D$2260,MATCH($F221&amp;H$1,$A$2:$A$2260&amp;$B$2:$B$2260,),4)</f>
        <v>7.7675454545454503</v>
      </c>
      <c r="I221">
        <f t="array" ref="I221">INDEX($A$2:$D$2260,MATCH($F221&amp;I$1,$A$2:$A$2260&amp;$B$2:$B$2260,),4)</f>
        <v>8.2107272727272704</v>
      </c>
      <c r="J221">
        <f t="array" ref="J221">INDEX($A$2:$D$2260,MATCH($F221&amp;J$1,$A$2:$A$2260&amp;$B$2:$B$2260,),4)</f>
        <v>14.8719469026548</v>
      </c>
      <c r="K221">
        <f t="array" ref="K221">INDEX($A$2:$D$2260,MATCH($F221&amp;K$1,$A$2:$A$2260&amp;$B$2:$B$2260,),4)</f>
        <v>26.2592</v>
      </c>
      <c r="L221">
        <f t="array" ref="L221">INDEX($A$2:$D$2260,MATCH($F221&amp;L$1,$A$2:$A$2260&amp;$B$2:$B$2260,),4)</f>
        <v>3.7978636363636298</v>
      </c>
      <c r="M221">
        <f t="array" ref="M221">INDEX($A$2:$D$2260,MATCH($F221&amp;M$1,$A$2:$A$2260&amp;$B$2:$B$2260,),4)</f>
        <v>4.4995909090908999</v>
      </c>
      <c r="N221">
        <f t="array" ref="N221">INDEX($A$2:$D$2260,MATCH($F221&amp;N$1,$A$2:$A$2260&amp;$B$2:$B$2260,),4)</f>
        <v>21.297538461538402</v>
      </c>
      <c r="O221">
        <f t="array" ref="O221">INDEX($A$2:$D$2260,MATCH($F221&amp;O$1,$A$2:$A$2260&amp;$B$2:$B$2260,),4)</f>
        <v>6.258</v>
      </c>
      <c r="P221">
        <f t="array" ref="P221">INDEX($A$2:$D$2260,MATCH($F221&amp;P$1,$A$2:$A$2260&amp;$B$2:$B$2260,),4)</f>
        <v>16.843100775193701</v>
      </c>
      <c r="U221" s="2">
        <v>1959</v>
      </c>
      <c r="V221">
        <f t="array" ref="V221">INDEX($A$2:$D$2260,MATCH($U221&amp;V$11,$A$2:$A$2260&amp;$B$2:$B$2260,),3)</f>
        <v>10.43</v>
      </c>
      <c r="W221">
        <f t="array" ref="W221">INDEX($A$2:$D$2260,MATCH($U221&amp;W$11,$A$2:$A$2260&amp;$B$2:$B$2260,),3)</f>
        <v>8.73</v>
      </c>
      <c r="X221">
        <f t="shared" si="6"/>
        <v>10.483980000000003</v>
      </c>
      <c r="Y221">
        <f t="shared" si="7"/>
        <v>-5.3980000000002804E-2</v>
      </c>
    </row>
    <row r="222" spans="1:25" x14ac:dyDescent="0.25">
      <c r="A222">
        <v>1970</v>
      </c>
      <c r="B222" t="s">
        <v>6</v>
      </c>
      <c r="C222">
        <v>10.34</v>
      </c>
      <c r="D222">
        <v>9.92502262443438</v>
      </c>
      <c r="F222" s="2">
        <v>1970</v>
      </c>
      <c r="G222">
        <f t="array" ref="G222">INDEX($A$2:$D$2260,MATCH($F222&amp;G$1,$A$2:$A$2260&amp;$B$2:$B$2260,),4)</f>
        <v>9.92502262443438</v>
      </c>
      <c r="H222">
        <f t="array" ref="H222">INDEX($A$2:$D$2260,MATCH($F222&amp;H$1,$A$2:$A$2260&amp;$B$2:$B$2260,),4)</f>
        <v>7.76538461538461</v>
      </c>
      <c r="I222">
        <f t="array" ref="I222">INDEX($A$2:$D$2260,MATCH($F222&amp;I$1,$A$2:$A$2260&amp;$B$2:$B$2260,),4)</f>
        <v>8.2129411764705793</v>
      </c>
      <c r="J222">
        <f t="array" ref="J222">INDEX($A$2:$D$2260,MATCH($F222&amp;J$1,$A$2:$A$2260&amp;$B$2:$B$2260,),4)</f>
        <v>14.8803508771929</v>
      </c>
      <c r="K222">
        <f t="array" ref="K222">INDEX($A$2:$D$2260,MATCH($F222&amp;K$1,$A$2:$A$2260&amp;$B$2:$B$2260,),4)</f>
        <v>26.265952380952299</v>
      </c>
      <c r="L222">
        <f t="array" ref="L222">INDEX($A$2:$D$2260,MATCH($F222&amp;L$1,$A$2:$A$2260&amp;$B$2:$B$2260,),4)</f>
        <v>3.8</v>
      </c>
      <c r="M222">
        <f t="array" ref="M222">INDEX($A$2:$D$2260,MATCH($F222&amp;M$1,$A$2:$A$2260&amp;$B$2:$B$2260,),4)</f>
        <v>4.4991855203619897</v>
      </c>
      <c r="N222">
        <f t="array" ref="N222">INDEX($A$2:$D$2260,MATCH($F222&amp;N$1,$A$2:$A$2260&amp;$B$2:$B$2260,),4)</f>
        <v>21.298320610687</v>
      </c>
      <c r="O222">
        <f t="array" ref="O222">INDEX($A$2:$D$2260,MATCH($F222&amp;O$1,$A$2:$A$2260&amp;$B$2:$B$2260,),4)</f>
        <v>6.25402714932126</v>
      </c>
      <c r="P222">
        <f t="array" ref="P222">INDEX($A$2:$D$2260,MATCH($F222&amp;P$1,$A$2:$A$2260&amp;$B$2:$B$2260,),4)</f>
        <v>16.8426153846153</v>
      </c>
      <c r="U222" s="2">
        <v>1960</v>
      </c>
      <c r="V222">
        <f t="array" ref="V222">INDEX($A$2:$D$2260,MATCH($U222&amp;V$11,$A$2:$A$2260&amp;$B$2:$B$2260,),3)</f>
        <v>10.11</v>
      </c>
      <c r="W222">
        <f t="array" ref="W222">INDEX($A$2:$D$2260,MATCH($U222&amp;W$11,$A$2:$A$2260&amp;$B$2:$B$2260,),3)</f>
        <v>8.58</v>
      </c>
      <c r="X222">
        <f t="shared" si="6"/>
        <v>10.316580000000002</v>
      </c>
      <c r="Y222">
        <f t="shared" si="7"/>
        <v>-0.20658000000000243</v>
      </c>
    </row>
    <row r="223" spans="1:25" x14ac:dyDescent="0.25">
      <c r="A223">
        <v>1971</v>
      </c>
      <c r="B223" t="s">
        <v>6</v>
      </c>
      <c r="C223">
        <v>10.58</v>
      </c>
      <c r="D223">
        <v>9.9279729729729702</v>
      </c>
      <c r="F223" s="2">
        <v>1971</v>
      </c>
      <c r="G223">
        <f t="array" ref="G223">INDEX($A$2:$D$2260,MATCH($F223&amp;G$1,$A$2:$A$2260&amp;$B$2:$B$2260,),4)</f>
        <v>9.9279729729729702</v>
      </c>
      <c r="H223">
        <f t="array" ref="H223">INDEX($A$2:$D$2260,MATCH($F223&amp;H$1,$A$2:$A$2260&amp;$B$2:$B$2260,),4)</f>
        <v>7.7687387387387297</v>
      </c>
      <c r="I223">
        <f t="array" ref="I223">INDEX($A$2:$D$2260,MATCH($F223&amp;I$1,$A$2:$A$2260&amp;$B$2:$B$2260,),4)</f>
        <v>8.2146846846846806</v>
      </c>
      <c r="J223">
        <f t="array" ref="J223">INDEX($A$2:$D$2260,MATCH($F223&amp;J$1,$A$2:$A$2260&amp;$B$2:$B$2260,),4)</f>
        <v>14.882695652173901</v>
      </c>
      <c r="K223">
        <f t="array" ref="K223">INDEX($A$2:$D$2260,MATCH($F223&amp;K$1,$A$2:$A$2260&amp;$B$2:$B$2260,),4)</f>
        <v>26.267637795275501</v>
      </c>
      <c r="L223">
        <f t="array" ref="L223">INDEX($A$2:$D$2260,MATCH($F223&amp;L$1,$A$2:$A$2260&amp;$B$2:$B$2260,),4)</f>
        <v>3.8025675675675599</v>
      </c>
      <c r="M223">
        <f t="array" ref="M223">INDEX($A$2:$D$2260,MATCH($F223&amp;M$1,$A$2:$A$2260&amp;$B$2:$B$2260,),4)</f>
        <v>4.50081081081081</v>
      </c>
      <c r="N223">
        <f t="array" ref="N223">INDEX($A$2:$D$2260,MATCH($F223&amp;N$1,$A$2:$A$2260&amp;$B$2:$B$2260,),4)</f>
        <v>21.299393939393902</v>
      </c>
      <c r="O223">
        <f t="array" ref="O223">INDEX($A$2:$D$2260,MATCH($F223&amp;O$1,$A$2:$A$2260&amp;$B$2:$B$2260,),4)</f>
        <v>6.2563513513513502</v>
      </c>
      <c r="P223">
        <f t="array" ref="P223">INDEX($A$2:$D$2260,MATCH($F223&amp;P$1,$A$2:$A$2260&amp;$B$2:$B$2260,),4)</f>
        <v>16.842595419847299</v>
      </c>
      <c r="U223" s="2">
        <v>1961</v>
      </c>
      <c r="V223">
        <f t="array" ref="V223">INDEX($A$2:$D$2260,MATCH($U223&amp;V$11,$A$2:$A$2260&amp;$B$2:$B$2260,),3)</f>
        <v>10.58</v>
      </c>
      <c r="W223">
        <f t="array" ref="W223">INDEX($A$2:$D$2260,MATCH($U223&amp;W$11,$A$2:$A$2260&amp;$B$2:$B$2260,),3)</f>
        <v>8.8000000000000007</v>
      </c>
      <c r="X223">
        <f t="shared" si="6"/>
        <v>10.562100000000003</v>
      </c>
      <c r="Y223">
        <f t="shared" si="7"/>
        <v>1.7899999999997362E-2</v>
      </c>
    </row>
    <row r="224" spans="1:25" x14ac:dyDescent="0.25">
      <c r="A224">
        <v>1972</v>
      </c>
      <c r="B224" t="s">
        <v>6</v>
      </c>
      <c r="C224">
        <v>9.39</v>
      </c>
      <c r="D224">
        <v>9.9255605381165903</v>
      </c>
      <c r="F224" s="2">
        <v>1972</v>
      </c>
      <c r="G224">
        <f t="array" ref="G224">INDEX($A$2:$D$2260,MATCH($F224&amp;G$1,$A$2:$A$2260&amp;$B$2:$B$2260,),4)</f>
        <v>9.9255605381165903</v>
      </c>
      <c r="H224">
        <f t="array" ref="H224">INDEX($A$2:$D$2260,MATCH($F224&amp;H$1,$A$2:$A$2260&amp;$B$2:$B$2260,),4)</f>
        <v>7.7705829596412501</v>
      </c>
      <c r="I224">
        <f t="array" ref="I224">INDEX($A$2:$D$2260,MATCH($F224&amp;I$1,$A$2:$A$2260&amp;$B$2:$B$2260,),4)</f>
        <v>8.2159641255605305</v>
      </c>
      <c r="J224">
        <f t="array" ref="J224">INDEX($A$2:$D$2260,MATCH($F224&amp;J$1,$A$2:$A$2260&amp;$B$2:$B$2260,),4)</f>
        <v>14.8863793103448</v>
      </c>
      <c r="K224">
        <f t="array" ref="K224">INDEX($A$2:$D$2260,MATCH($F224&amp;K$1,$A$2:$A$2260&amp;$B$2:$B$2260,),4)</f>
        <v>26.271249999999998</v>
      </c>
      <c r="L224">
        <f t="array" ref="L224">INDEX($A$2:$D$2260,MATCH($F224&amp;L$1,$A$2:$A$2260&amp;$B$2:$B$2260,),4)</f>
        <v>3.8091479820627798</v>
      </c>
      <c r="M224">
        <f t="array" ref="M224">INDEX($A$2:$D$2260,MATCH($F224&amp;M$1,$A$2:$A$2260&amp;$B$2:$B$2260,),4)</f>
        <v>4.5016591928251097</v>
      </c>
      <c r="N224">
        <f t="array" ref="N224">INDEX($A$2:$D$2260,MATCH($F224&amp;N$1,$A$2:$A$2260&amp;$B$2:$B$2260,),4)</f>
        <v>21.302030075187901</v>
      </c>
      <c r="O224">
        <f t="array" ref="O224">INDEX($A$2:$D$2260,MATCH($F224&amp;O$1,$A$2:$A$2260&amp;$B$2:$B$2260,),4)</f>
        <v>6.2608968609865396</v>
      </c>
      <c r="P224">
        <f t="array" ref="P224">INDEX($A$2:$D$2260,MATCH($F224&amp;P$1,$A$2:$A$2260&amp;$B$2:$B$2260,),4)</f>
        <v>16.844015151515102</v>
      </c>
      <c r="U224" s="2">
        <v>1962</v>
      </c>
      <c r="V224">
        <f t="array" ref="V224">INDEX($A$2:$D$2260,MATCH($U224&amp;V$11,$A$2:$A$2260&amp;$B$2:$B$2260,),3)</f>
        <v>9.99</v>
      </c>
      <c r="W224">
        <f t="array" ref="W224">INDEX($A$2:$D$2260,MATCH($U224&amp;W$11,$A$2:$A$2260&amp;$B$2:$B$2260,),3)</f>
        <v>8.75</v>
      </c>
      <c r="X224">
        <f t="shared" si="6"/>
        <v>10.506300000000001</v>
      </c>
      <c r="Y224">
        <f t="shared" si="7"/>
        <v>-0.51630000000000109</v>
      </c>
    </row>
    <row r="225" spans="1:25" x14ac:dyDescent="0.25">
      <c r="A225">
        <v>1973</v>
      </c>
      <c r="B225" t="s">
        <v>6</v>
      </c>
      <c r="C225">
        <v>11.55</v>
      </c>
      <c r="D225">
        <v>9.9328125000000007</v>
      </c>
      <c r="F225" s="2">
        <v>1973</v>
      </c>
      <c r="G225">
        <f t="array" ref="G225">INDEX($A$2:$D$2260,MATCH($F225&amp;G$1,$A$2:$A$2260&amp;$B$2:$B$2260,),4)</f>
        <v>9.9328125000000007</v>
      </c>
      <c r="H225">
        <f t="array" ref="H225">INDEX($A$2:$D$2260,MATCH($F225&amp;H$1,$A$2:$A$2260&amp;$B$2:$B$2260,),4)</f>
        <v>7.7741517857142801</v>
      </c>
      <c r="I225">
        <f t="array" ref="I225">INDEX($A$2:$D$2260,MATCH($F225&amp;I$1,$A$2:$A$2260&amp;$B$2:$B$2260,),4)</f>
        <v>8.21924107142857</v>
      </c>
      <c r="J225">
        <f t="array" ref="J225">INDEX($A$2:$D$2260,MATCH($F225&amp;J$1,$A$2:$A$2260&amp;$B$2:$B$2260,),4)</f>
        <v>14.8902564102564</v>
      </c>
      <c r="K225">
        <f t="array" ref="K225">INDEX($A$2:$D$2260,MATCH($F225&amp;K$1,$A$2:$A$2260&amp;$B$2:$B$2260,),4)</f>
        <v>26.2782170542635</v>
      </c>
      <c r="L225">
        <f t="array" ref="L225">INDEX($A$2:$D$2260,MATCH($F225&amp;L$1,$A$2:$A$2260&amp;$B$2:$B$2260,),4)</f>
        <v>3.8121428571428502</v>
      </c>
      <c r="M225">
        <f t="array" ref="M225">INDEX($A$2:$D$2260,MATCH($F225&amp;M$1,$A$2:$A$2260&amp;$B$2:$B$2260,),4)</f>
        <v>4.5019642857142799</v>
      </c>
      <c r="N225">
        <f t="array" ref="N225">INDEX($A$2:$D$2260,MATCH($F225&amp;N$1,$A$2:$A$2260&amp;$B$2:$B$2260,),4)</f>
        <v>21.307238805970101</v>
      </c>
      <c r="O225">
        <f t="array" ref="O225">INDEX($A$2:$D$2260,MATCH($F225&amp;O$1,$A$2:$A$2260&amp;$B$2:$B$2260,),4)</f>
        <v>6.2652678571428497</v>
      </c>
      <c r="P225">
        <f t="array" ref="P225">INDEX($A$2:$D$2260,MATCH($F225&amp;P$1,$A$2:$A$2260&amp;$B$2:$B$2260,),4)</f>
        <v>16.8512781954887</v>
      </c>
      <c r="U225" s="2">
        <v>1963</v>
      </c>
      <c r="V225">
        <f t="array" ref="V225">INDEX($A$2:$D$2260,MATCH($U225&amp;V$11,$A$2:$A$2260&amp;$B$2:$B$2260,),3)</f>
        <v>9.89</v>
      </c>
      <c r="W225">
        <f t="array" ref="W225">INDEX($A$2:$D$2260,MATCH($U225&amp;W$11,$A$2:$A$2260&amp;$B$2:$B$2260,),3)</f>
        <v>8.86</v>
      </c>
      <c r="X225">
        <f t="shared" si="6"/>
        <v>10.629060000000001</v>
      </c>
      <c r="Y225">
        <f t="shared" si="7"/>
        <v>-0.73906000000000027</v>
      </c>
    </row>
    <row r="226" spans="1:25" x14ac:dyDescent="0.25">
      <c r="A226">
        <v>1974</v>
      </c>
      <c r="B226" t="s">
        <v>6</v>
      </c>
      <c r="C226">
        <v>10.35</v>
      </c>
      <c r="D226">
        <v>9.9346666666666597</v>
      </c>
      <c r="F226" s="2">
        <v>1974</v>
      </c>
      <c r="G226">
        <f t="array" ref="G226">INDEX($A$2:$D$2260,MATCH($F226&amp;G$1,$A$2:$A$2260&amp;$B$2:$B$2260,),4)</f>
        <v>9.9346666666666597</v>
      </c>
      <c r="H226">
        <f t="array" ref="H226">INDEX($A$2:$D$2260,MATCH($F226&amp;H$1,$A$2:$A$2260&amp;$B$2:$B$2260,),4)</f>
        <v>7.7790666666666599</v>
      </c>
      <c r="I226">
        <f t="array" ref="I226">INDEX($A$2:$D$2260,MATCH($F226&amp;I$1,$A$2:$A$2260&amp;$B$2:$B$2260,),4)</f>
        <v>8.2203555555555496</v>
      </c>
      <c r="J226">
        <f t="array" ref="J226">INDEX($A$2:$D$2260,MATCH($F226&amp;J$1,$A$2:$A$2260&amp;$B$2:$B$2260,),4)</f>
        <v>14.8905932203389</v>
      </c>
      <c r="K226">
        <f t="array" ref="K226">INDEX($A$2:$D$2260,MATCH($F226&amp;K$1,$A$2:$A$2260&amp;$B$2:$B$2260,),4)</f>
        <v>26.2816153846153</v>
      </c>
      <c r="L226">
        <f t="array" ref="L226">INDEX($A$2:$D$2260,MATCH($F226&amp;L$1,$A$2:$A$2260&amp;$B$2:$B$2260,),4)</f>
        <v>3.8194222222222201</v>
      </c>
      <c r="M226">
        <f t="array" ref="M226">INDEX($A$2:$D$2260,MATCH($F226&amp;M$1,$A$2:$A$2260&amp;$B$2:$B$2260,),4)</f>
        <v>4.5052000000000003</v>
      </c>
      <c r="N226">
        <f t="array" ref="N226">INDEX($A$2:$D$2260,MATCH($F226&amp;N$1,$A$2:$A$2260&amp;$B$2:$B$2260,),4)</f>
        <v>21.308962962962902</v>
      </c>
      <c r="O226">
        <f t="array" ref="O226">INDEX($A$2:$D$2260,MATCH($F226&amp;O$1,$A$2:$A$2260&amp;$B$2:$B$2260,),4)</f>
        <v>6.2707555555555503</v>
      </c>
      <c r="P226">
        <f t="array" ref="P226">INDEX($A$2:$D$2260,MATCH($F226&amp;P$1,$A$2:$A$2260&amp;$B$2:$B$2260,),4)</f>
        <v>16.852238805970099</v>
      </c>
      <c r="U226" s="2">
        <v>1964</v>
      </c>
      <c r="V226">
        <f t="array" ref="V226">INDEX($A$2:$D$2260,MATCH($U226&amp;V$11,$A$2:$A$2260&amp;$B$2:$B$2260,),3)</f>
        <v>11.06</v>
      </c>
      <c r="W226">
        <f t="array" ref="W226">INDEX($A$2:$D$2260,MATCH($U226&amp;W$11,$A$2:$A$2260&amp;$B$2:$B$2260,),3)</f>
        <v>8.41</v>
      </c>
      <c r="X226">
        <f t="shared" si="6"/>
        <v>10.126860000000002</v>
      </c>
      <c r="Y226">
        <f t="shared" si="7"/>
        <v>0.93313999999999808</v>
      </c>
    </row>
    <row r="227" spans="1:25" x14ac:dyDescent="0.25">
      <c r="A227">
        <v>1975</v>
      </c>
      <c r="B227" t="s">
        <v>6</v>
      </c>
      <c r="C227">
        <v>10.82</v>
      </c>
      <c r="D227">
        <v>9.9385840707964608</v>
      </c>
      <c r="F227" s="2">
        <v>1975</v>
      </c>
      <c r="G227">
        <f t="array" ref="G227">INDEX($A$2:$D$2260,MATCH($F227&amp;G$1,$A$2:$A$2260&amp;$B$2:$B$2260,),4)</f>
        <v>9.9385840707964608</v>
      </c>
      <c r="H227">
        <f t="array" ref="H227">INDEX($A$2:$D$2260,MATCH($F227&amp;H$1,$A$2:$A$2260&amp;$B$2:$B$2260,),4)</f>
        <v>7.7857522123893803</v>
      </c>
      <c r="I227">
        <f t="array" ref="I227">INDEX($A$2:$D$2260,MATCH($F227&amp;I$1,$A$2:$A$2260&amp;$B$2:$B$2260,),4)</f>
        <v>8.2226548672566295</v>
      </c>
      <c r="J227">
        <f t="array" ref="J227">INDEX($A$2:$D$2260,MATCH($F227&amp;J$1,$A$2:$A$2260&amp;$B$2:$B$2260,),4)</f>
        <v>14.8914285714285</v>
      </c>
      <c r="K227">
        <f t="array" ref="K227">INDEX($A$2:$D$2260,MATCH($F227&amp;K$1,$A$2:$A$2260&amp;$B$2:$B$2260,),4)</f>
        <v>26.285801526717499</v>
      </c>
      <c r="L227">
        <f t="array" ref="L227">INDEX($A$2:$D$2260,MATCH($F227&amp;L$1,$A$2:$A$2260&amp;$B$2:$B$2260,),4)</f>
        <v>3.8291150442477799</v>
      </c>
      <c r="M227">
        <f t="array" ref="M227">INDEX($A$2:$D$2260,MATCH($F227&amp;M$1,$A$2:$A$2260&amp;$B$2:$B$2260,),4)</f>
        <v>4.5082743362831801</v>
      </c>
      <c r="N227">
        <f t="array" ref="N227">INDEX($A$2:$D$2260,MATCH($F227&amp;N$1,$A$2:$A$2260&amp;$B$2:$B$2260,),4)</f>
        <v>21.311470588235199</v>
      </c>
      <c r="O227">
        <f t="array" ref="O227">INDEX($A$2:$D$2260,MATCH($F227&amp;O$1,$A$2:$A$2260&amp;$B$2:$B$2260,),4)</f>
        <v>6.2796017699115003</v>
      </c>
      <c r="P227">
        <f t="array" ref="P227">INDEX($A$2:$D$2260,MATCH($F227&amp;P$1,$A$2:$A$2260&amp;$B$2:$B$2260,),4)</f>
        <v>16.855851851851799</v>
      </c>
      <c r="U227" s="2">
        <v>1965</v>
      </c>
      <c r="V227">
        <f t="array" ref="V227">INDEX($A$2:$D$2260,MATCH($U227&amp;V$11,$A$2:$A$2260&amp;$B$2:$B$2260,),3)</f>
        <v>10.34</v>
      </c>
      <c r="W227">
        <f t="array" ref="W227">INDEX($A$2:$D$2260,MATCH($U227&amp;W$11,$A$2:$A$2260&amp;$B$2:$B$2260,),3)</f>
        <v>8.5299999999999994</v>
      </c>
      <c r="X227">
        <f t="shared" si="6"/>
        <v>10.26078</v>
      </c>
      <c r="Y227">
        <f t="shared" si="7"/>
        <v>7.9219999999999402E-2</v>
      </c>
    </row>
    <row r="228" spans="1:25" x14ac:dyDescent="0.25">
      <c r="A228">
        <v>1976</v>
      </c>
      <c r="B228" t="s">
        <v>6</v>
      </c>
      <c r="C228">
        <v>9.7899999999999991</v>
      </c>
      <c r="D228">
        <v>9.9379295154184994</v>
      </c>
      <c r="F228" s="2">
        <v>1976</v>
      </c>
      <c r="G228">
        <f t="array" ref="G228">INDEX($A$2:$D$2260,MATCH($F228&amp;G$1,$A$2:$A$2260&amp;$B$2:$B$2260,),4)</f>
        <v>9.9379295154184994</v>
      </c>
      <c r="H228">
        <f t="array" ref="H228">INDEX($A$2:$D$2260,MATCH($F228&amp;H$1,$A$2:$A$2260&amp;$B$2:$B$2260,),4)</f>
        <v>7.7873568281938299</v>
      </c>
      <c r="I228">
        <f t="array" ref="I228">INDEX($A$2:$D$2260,MATCH($F228&amp;I$1,$A$2:$A$2260&amp;$B$2:$B$2260,),4)</f>
        <v>8.2232158590308302</v>
      </c>
      <c r="J228">
        <f t="array" ref="J228">INDEX($A$2:$D$2260,MATCH($F228&amp;J$1,$A$2:$A$2260&amp;$B$2:$B$2260,),4)</f>
        <v>14.8891666666666</v>
      </c>
      <c r="K228">
        <f t="array" ref="K228">INDEX($A$2:$D$2260,MATCH($F228&amp;K$1,$A$2:$A$2260&amp;$B$2:$B$2260,),4)</f>
        <v>26.287651515151499</v>
      </c>
      <c r="L228">
        <f t="array" ref="L228">INDEX($A$2:$D$2260,MATCH($F228&amp;L$1,$A$2:$A$2260&amp;$B$2:$B$2260,),4)</f>
        <v>3.8239207048458099</v>
      </c>
      <c r="M228">
        <f t="array" ref="M228">INDEX($A$2:$D$2260,MATCH($F228&amp;M$1,$A$2:$A$2260&amp;$B$2:$B$2260,),4)</f>
        <v>4.51022026431718</v>
      </c>
      <c r="N228">
        <f t="array" ref="N228">INDEX($A$2:$D$2260,MATCH($F228&amp;N$1,$A$2:$A$2260&amp;$B$2:$B$2260,),4)</f>
        <v>21.310875912408701</v>
      </c>
      <c r="O228">
        <f t="array" ref="O228">INDEX($A$2:$D$2260,MATCH($F228&amp;O$1,$A$2:$A$2260&amp;$B$2:$B$2260,),4)</f>
        <v>6.2786343612334798</v>
      </c>
      <c r="P228">
        <f t="array" ref="P228">INDEX($A$2:$D$2260,MATCH($F228&amp;P$1,$A$2:$A$2260&amp;$B$2:$B$2260,),4)</f>
        <v>16.856985294117599</v>
      </c>
      <c r="U228" s="2">
        <v>1966</v>
      </c>
      <c r="V228">
        <f t="array" ref="V228">INDEX($A$2:$D$2260,MATCH($U228&amp;V$11,$A$2:$A$2260&amp;$B$2:$B$2260,),3)</f>
        <v>10.050000000000001</v>
      </c>
      <c r="W228">
        <f t="array" ref="W228">INDEX($A$2:$D$2260,MATCH($U228&amp;W$11,$A$2:$A$2260&amp;$B$2:$B$2260,),3)</f>
        <v>8.6</v>
      </c>
      <c r="X228">
        <f t="shared" si="6"/>
        <v>10.338900000000001</v>
      </c>
      <c r="Y228">
        <f t="shared" si="7"/>
        <v>-0.28889999999999993</v>
      </c>
    </row>
    <row r="229" spans="1:25" x14ac:dyDescent="0.25">
      <c r="A229">
        <v>1977</v>
      </c>
      <c r="B229" t="s">
        <v>6</v>
      </c>
      <c r="C229">
        <v>10.46</v>
      </c>
      <c r="D229">
        <v>9.9402192982456103</v>
      </c>
      <c r="F229" s="2">
        <v>1977</v>
      </c>
      <c r="G229">
        <f t="array" ref="G229">INDEX($A$2:$D$2260,MATCH($F229&amp;G$1,$A$2:$A$2260&amp;$B$2:$B$2260,),4)</f>
        <v>9.9402192982456103</v>
      </c>
      <c r="H229">
        <f t="array" ref="H229">INDEX($A$2:$D$2260,MATCH($F229&amp;H$1,$A$2:$A$2260&amp;$B$2:$B$2260,),4)</f>
        <v>7.78991228070175</v>
      </c>
      <c r="I229">
        <f t="array" ref="I229">INDEX($A$2:$D$2260,MATCH($F229&amp;I$1,$A$2:$A$2260&amp;$B$2:$B$2260,),4)</f>
        <v>8.2259649122807001</v>
      </c>
      <c r="J229">
        <f t="array" ref="J229">INDEX($A$2:$D$2260,MATCH($F229&amp;J$1,$A$2:$A$2260&amp;$B$2:$B$2260,),4)</f>
        <v>14.894793388429701</v>
      </c>
      <c r="K229">
        <f t="array" ref="K229">INDEX($A$2:$D$2260,MATCH($F229&amp;K$1,$A$2:$A$2260&amp;$B$2:$B$2260,),4)</f>
        <v>26.292030075187899</v>
      </c>
      <c r="L229">
        <f t="array" ref="L229">INDEX($A$2:$D$2260,MATCH($F229&amp;L$1,$A$2:$A$2260&amp;$B$2:$B$2260,),4)</f>
        <v>3.8265789473684202</v>
      </c>
      <c r="M229">
        <f t="array" ref="M229">INDEX($A$2:$D$2260,MATCH($F229&amp;M$1,$A$2:$A$2260&amp;$B$2:$B$2260,),4)</f>
        <v>4.5137719298245598</v>
      </c>
      <c r="N229">
        <f t="array" ref="N229">INDEX($A$2:$D$2260,MATCH($F229&amp;N$1,$A$2:$A$2260&amp;$B$2:$B$2260,),4)</f>
        <v>21.3163768115942</v>
      </c>
      <c r="O229">
        <f t="array" ref="O229">INDEX($A$2:$D$2260,MATCH($F229&amp;O$1,$A$2:$A$2260&amp;$B$2:$B$2260,),4)</f>
        <v>6.2789473684210497</v>
      </c>
      <c r="P229">
        <f t="array" ref="P229">INDEX($A$2:$D$2260,MATCH($F229&amp;P$1,$A$2:$A$2260&amp;$B$2:$B$2260,),4)</f>
        <v>16.860510948905102</v>
      </c>
      <c r="U229" s="2">
        <v>1967</v>
      </c>
      <c r="V229">
        <f t="array" ref="V229">INDEX($A$2:$D$2260,MATCH($U229&amp;V$11,$A$2:$A$2260&amp;$B$2:$B$2260,),3)</f>
        <v>9.84</v>
      </c>
      <c r="W229">
        <f t="array" ref="W229">INDEX($A$2:$D$2260,MATCH($U229&amp;W$11,$A$2:$A$2260&amp;$B$2:$B$2260,),3)</f>
        <v>8.6999999999999993</v>
      </c>
      <c r="X229">
        <f t="shared" si="6"/>
        <v>10.450500000000002</v>
      </c>
      <c r="Y229">
        <f t="shared" si="7"/>
        <v>-0.61050000000000182</v>
      </c>
    </row>
    <row r="230" spans="1:25" x14ac:dyDescent="0.25">
      <c r="A230">
        <v>1978</v>
      </c>
      <c r="B230" t="s">
        <v>6</v>
      </c>
      <c r="C230">
        <v>9.4600000000000009</v>
      </c>
      <c r="D230">
        <v>9.9381222707423493</v>
      </c>
      <c r="F230" s="2">
        <v>1978</v>
      </c>
      <c r="G230">
        <f t="array" ref="G230">INDEX($A$2:$D$2260,MATCH($F230&amp;G$1,$A$2:$A$2260&amp;$B$2:$B$2260,),4)</f>
        <v>9.9381222707423493</v>
      </c>
      <c r="H230">
        <f t="array" ref="H230">INDEX($A$2:$D$2260,MATCH($F230&amp;H$1,$A$2:$A$2260&amp;$B$2:$B$2260,),4)</f>
        <v>7.7905240174672397</v>
      </c>
      <c r="I230">
        <f t="array" ref="I230">INDEX($A$2:$D$2260,MATCH($F230&amp;I$1,$A$2:$A$2260&amp;$B$2:$B$2260,),4)</f>
        <v>8.2279912663755397</v>
      </c>
      <c r="J230">
        <f t="array" ref="J230">INDEX($A$2:$D$2260,MATCH($F230&amp;J$1,$A$2:$A$2260&amp;$B$2:$B$2260,),4)</f>
        <v>14.8981147540983</v>
      </c>
      <c r="K230">
        <f t="array" ref="K230">INDEX($A$2:$D$2260,MATCH($F230&amp;K$1,$A$2:$A$2260&amp;$B$2:$B$2260,),4)</f>
        <v>26.293955223880499</v>
      </c>
      <c r="L230">
        <f t="array" ref="L230">INDEX($A$2:$D$2260,MATCH($F230&amp;L$1,$A$2:$A$2260&amp;$B$2:$B$2260,),4)</f>
        <v>3.8238864628820899</v>
      </c>
      <c r="M230">
        <f t="array" ref="M230">INDEX($A$2:$D$2260,MATCH($F230&amp;M$1,$A$2:$A$2260&amp;$B$2:$B$2260,),4)</f>
        <v>4.5129257641921301</v>
      </c>
      <c r="N230">
        <f t="array" ref="N230">INDEX($A$2:$D$2260,MATCH($F230&amp;N$1,$A$2:$A$2260&amp;$B$2:$B$2260,),4)</f>
        <v>21.319064748201399</v>
      </c>
      <c r="O230">
        <f t="array" ref="O230">INDEX($A$2:$D$2260,MATCH($F230&amp;O$1,$A$2:$A$2260&amp;$B$2:$B$2260,),4)</f>
        <v>6.2775109170305603</v>
      </c>
      <c r="P230">
        <f t="array" ref="P230">INDEX($A$2:$D$2260,MATCH($F230&amp;P$1,$A$2:$A$2260&amp;$B$2:$B$2260,),4)</f>
        <v>16.862681159420202</v>
      </c>
      <c r="U230" s="2">
        <v>1968</v>
      </c>
      <c r="V230">
        <f t="array" ref="V230">INDEX($A$2:$D$2260,MATCH($U230&amp;V$11,$A$2:$A$2260&amp;$B$2:$B$2260,),3)</f>
        <v>10.66</v>
      </c>
      <c r="W230">
        <f t="array" ref="W230">INDEX($A$2:$D$2260,MATCH($U230&amp;W$11,$A$2:$A$2260&amp;$B$2:$B$2260,),3)</f>
        <v>8.52</v>
      </c>
      <c r="X230">
        <f t="shared" si="6"/>
        <v>10.249620000000002</v>
      </c>
      <c r="Y230">
        <f t="shared" si="7"/>
        <v>0.41037999999999819</v>
      </c>
    </row>
    <row r="231" spans="1:25" x14ac:dyDescent="0.25">
      <c r="A231">
        <v>1979</v>
      </c>
      <c r="B231" t="s">
        <v>6</v>
      </c>
      <c r="C231">
        <v>9.3699999999999992</v>
      </c>
      <c r="D231">
        <v>9.9356521739130397</v>
      </c>
      <c r="F231" s="2">
        <v>1979</v>
      </c>
      <c r="G231">
        <f t="array" ref="G231">INDEX($A$2:$D$2260,MATCH($F231&amp;G$1,$A$2:$A$2260&amp;$B$2:$B$2260,),4)</f>
        <v>9.9356521739130397</v>
      </c>
      <c r="H231">
        <f t="array" ref="H231">INDEX($A$2:$D$2260,MATCH($F231&amp;H$1,$A$2:$A$2260&amp;$B$2:$B$2260,),4)</f>
        <v>7.7872608695652099</v>
      </c>
      <c r="I231">
        <f t="array" ref="I231">INDEX($A$2:$D$2260,MATCH($F231&amp;I$1,$A$2:$A$2260&amp;$B$2:$B$2260,),4)</f>
        <v>8.2301739130434708</v>
      </c>
      <c r="J231">
        <f t="array" ref="J231">INDEX($A$2:$D$2260,MATCH($F231&amp;J$1,$A$2:$A$2260&amp;$B$2:$B$2260,),4)</f>
        <v>14.9042276422764</v>
      </c>
      <c r="K231">
        <f t="array" ref="K231">INDEX($A$2:$D$2260,MATCH($F231&amp;K$1,$A$2:$A$2260&amp;$B$2:$B$2260,),4)</f>
        <v>26.297999999999998</v>
      </c>
      <c r="L231">
        <f t="array" ref="L231">INDEX($A$2:$D$2260,MATCH($F231&amp;L$1,$A$2:$A$2260&amp;$B$2:$B$2260,),4)</f>
        <v>3.8262608695652101</v>
      </c>
      <c r="M231">
        <f t="array" ref="M231">INDEX($A$2:$D$2260,MATCH($F231&amp;M$1,$A$2:$A$2260&amp;$B$2:$B$2260,),4)</f>
        <v>4.5144782608695602</v>
      </c>
      <c r="N231">
        <f t="array" ref="N231">INDEX($A$2:$D$2260,MATCH($F231&amp;N$1,$A$2:$A$2260&amp;$B$2:$B$2260,),4)</f>
        <v>21.322071428571402</v>
      </c>
      <c r="O231">
        <f t="array" ref="O231">INDEX($A$2:$D$2260,MATCH($F231&amp;O$1,$A$2:$A$2260&amp;$B$2:$B$2260,),4)</f>
        <v>6.2756521739130404</v>
      </c>
      <c r="P231">
        <f t="array" ref="P231">INDEX($A$2:$D$2260,MATCH($F231&amp;P$1,$A$2:$A$2260&amp;$B$2:$B$2260,),4)</f>
        <v>16.867697841726599</v>
      </c>
      <c r="U231" s="2">
        <v>1969</v>
      </c>
      <c r="V231">
        <f t="array" ref="V231">INDEX($A$2:$D$2260,MATCH($U231&amp;V$11,$A$2:$A$2260&amp;$B$2:$B$2260,),3)</f>
        <v>10.029999999999999</v>
      </c>
      <c r="W231">
        <f t="array" ref="W231">INDEX($A$2:$D$2260,MATCH($U231&amp;W$11,$A$2:$A$2260&amp;$B$2:$B$2260,),3)</f>
        <v>8.6</v>
      </c>
      <c r="X231">
        <f t="shared" si="6"/>
        <v>10.338900000000001</v>
      </c>
      <c r="Y231">
        <f t="shared" si="7"/>
        <v>-0.30890000000000128</v>
      </c>
    </row>
    <row r="232" spans="1:25" x14ac:dyDescent="0.25">
      <c r="A232">
        <v>1980</v>
      </c>
      <c r="B232" t="s">
        <v>6</v>
      </c>
      <c r="C232">
        <v>10.050000000000001</v>
      </c>
      <c r="D232">
        <v>9.9361471861471795</v>
      </c>
      <c r="F232" s="2">
        <v>1980</v>
      </c>
      <c r="G232">
        <f t="array" ref="G232">INDEX($A$2:$D$2260,MATCH($F232&amp;G$1,$A$2:$A$2260&amp;$B$2:$B$2260,),4)</f>
        <v>9.9361471861471795</v>
      </c>
      <c r="H232">
        <f t="array" ref="H232">INDEX($A$2:$D$2260,MATCH($F232&amp;H$1,$A$2:$A$2260&amp;$B$2:$B$2260,),4)</f>
        <v>7.7861904761904697</v>
      </c>
      <c r="I232">
        <f t="array" ref="I232">INDEX($A$2:$D$2260,MATCH($F232&amp;I$1,$A$2:$A$2260&amp;$B$2:$B$2260,),4)</f>
        <v>8.23341991341991</v>
      </c>
      <c r="J232">
        <f t="array" ref="J232">INDEX($A$2:$D$2260,MATCH($F232&amp;J$1,$A$2:$A$2260&amp;$B$2:$B$2260,),4)</f>
        <v>14.9056451612903</v>
      </c>
      <c r="K232">
        <f t="array" ref="K232">INDEX($A$2:$D$2260,MATCH($F232&amp;K$1,$A$2:$A$2260&amp;$B$2:$B$2260,),4)</f>
        <v>26.303308823529399</v>
      </c>
      <c r="L232">
        <f t="array" ref="L232">INDEX($A$2:$D$2260,MATCH($F232&amp;L$1,$A$2:$A$2260&amp;$B$2:$B$2260,),4)</f>
        <v>3.8244588744588701</v>
      </c>
      <c r="M232">
        <f t="array" ref="M232">INDEX($A$2:$D$2260,MATCH($F232&amp;M$1,$A$2:$A$2260&amp;$B$2:$B$2260,),4)</f>
        <v>4.5130735930735897</v>
      </c>
      <c r="N232">
        <f t="array" ref="N232">INDEX($A$2:$D$2260,MATCH($F232&amp;N$1,$A$2:$A$2260&amp;$B$2:$B$2260,),4)</f>
        <v>21.3258865248226</v>
      </c>
      <c r="O232">
        <f t="array" ref="O232">INDEX($A$2:$D$2260,MATCH($F232&amp;O$1,$A$2:$A$2260&amp;$B$2:$B$2260,),4)</f>
        <v>6.2746320346320301</v>
      </c>
      <c r="P232">
        <f t="array" ref="P232">INDEX($A$2:$D$2260,MATCH($F232&amp;P$1,$A$2:$A$2260&amp;$B$2:$B$2260,),4)</f>
        <v>16.875785714285701</v>
      </c>
      <c r="U232" s="2">
        <v>1970</v>
      </c>
      <c r="V232">
        <f t="array" ref="V232">INDEX($A$2:$D$2260,MATCH($U232&amp;V$11,$A$2:$A$2260&amp;$B$2:$B$2260,),3)</f>
        <v>10.34</v>
      </c>
      <c r="W232">
        <f t="array" ref="W232">INDEX($A$2:$D$2260,MATCH($U232&amp;W$11,$A$2:$A$2260&amp;$B$2:$B$2260,),3)</f>
        <v>8.6999999999999993</v>
      </c>
      <c r="X232">
        <f t="shared" si="6"/>
        <v>10.450500000000002</v>
      </c>
      <c r="Y232">
        <f t="shared" si="7"/>
        <v>-0.11050000000000182</v>
      </c>
    </row>
    <row r="233" spans="1:25" x14ac:dyDescent="0.25">
      <c r="A233">
        <v>1981</v>
      </c>
      <c r="B233" t="s">
        <v>6</v>
      </c>
      <c r="C233">
        <v>10.54</v>
      </c>
      <c r="D233">
        <v>9.9387500000000006</v>
      </c>
      <c r="F233" s="2">
        <v>1981</v>
      </c>
      <c r="G233">
        <f t="array" ref="G233">INDEX($A$2:$D$2260,MATCH($F233&amp;G$1,$A$2:$A$2260&amp;$B$2:$B$2260,),4)</f>
        <v>9.9387500000000006</v>
      </c>
      <c r="H233">
        <f t="array" ref="H233">INDEX($A$2:$D$2260,MATCH($F233&amp;H$1,$A$2:$A$2260&amp;$B$2:$B$2260,),4)</f>
        <v>7.7862499999999999</v>
      </c>
      <c r="I233">
        <f t="array" ref="I233">INDEX($A$2:$D$2260,MATCH($F233&amp;I$1,$A$2:$A$2260&amp;$B$2:$B$2260,),4)</f>
        <v>8.2374568965517199</v>
      </c>
      <c r="J233">
        <f t="array" ref="J233">INDEX($A$2:$D$2260,MATCH($F233&amp;J$1,$A$2:$A$2260&amp;$B$2:$B$2260,),4)</f>
        <v>14.90488</v>
      </c>
      <c r="K233">
        <f t="array" ref="K233">INDEX($A$2:$D$2260,MATCH($F233&amp;K$1,$A$2:$A$2260&amp;$B$2:$B$2260,),4)</f>
        <v>26.306861313868598</v>
      </c>
      <c r="L233">
        <f t="array" ref="L233">INDEX($A$2:$D$2260,MATCH($F233&amp;L$1,$A$2:$A$2260&amp;$B$2:$B$2260,),4)</f>
        <v>3.8324137931034401</v>
      </c>
      <c r="M233">
        <f t="array" ref="M233">INDEX($A$2:$D$2260,MATCH($F233&amp;M$1,$A$2:$A$2260&amp;$B$2:$B$2260,),4)</f>
        <v>4.51439655172413</v>
      </c>
      <c r="N233">
        <f t="array" ref="N233">INDEX($A$2:$D$2260,MATCH($F233&amp;N$1,$A$2:$A$2260&amp;$B$2:$B$2260,),4)</f>
        <v>21.3299295774647</v>
      </c>
      <c r="O233">
        <f t="array" ref="O233">INDEX($A$2:$D$2260,MATCH($F233&amp;O$1,$A$2:$A$2260&amp;$B$2:$B$2260,),4)</f>
        <v>6.2743103448275797</v>
      </c>
      <c r="P233">
        <f t="array" ref="P233">INDEX($A$2:$D$2260,MATCH($F233&amp;P$1,$A$2:$A$2260&amp;$B$2:$B$2260,),4)</f>
        <v>16.8801418439716</v>
      </c>
      <c r="U233" s="2">
        <v>1971</v>
      </c>
      <c r="V233">
        <f t="array" ref="V233">INDEX($A$2:$D$2260,MATCH($U233&amp;V$11,$A$2:$A$2260&amp;$B$2:$B$2260,),3)</f>
        <v>10.58</v>
      </c>
      <c r="W233">
        <f t="array" ref="W233">INDEX($A$2:$D$2260,MATCH($U233&amp;W$11,$A$2:$A$2260&amp;$B$2:$B$2260,),3)</f>
        <v>8.6</v>
      </c>
      <c r="X233">
        <f t="shared" si="6"/>
        <v>10.338900000000001</v>
      </c>
      <c r="Y233">
        <f t="shared" si="7"/>
        <v>0.24109999999999943</v>
      </c>
    </row>
    <row r="234" spans="1:25" x14ac:dyDescent="0.25">
      <c r="A234">
        <v>1982</v>
      </c>
      <c r="B234" t="s">
        <v>6</v>
      </c>
      <c r="C234">
        <v>9.99</v>
      </c>
      <c r="D234">
        <v>9.9389699570815395</v>
      </c>
      <c r="F234" s="2">
        <v>1982</v>
      </c>
      <c r="G234">
        <f t="array" ref="G234">INDEX($A$2:$D$2260,MATCH($F234&amp;G$1,$A$2:$A$2260&amp;$B$2:$B$2260,),4)</f>
        <v>9.9389699570815395</v>
      </c>
      <c r="H234">
        <f t="array" ref="H234">INDEX($A$2:$D$2260,MATCH($F234&amp;H$1,$A$2:$A$2260&amp;$B$2:$B$2260,),4)</f>
        <v>7.7895278969956996</v>
      </c>
      <c r="I234">
        <f t="array" ref="I234">INDEX($A$2:$D$2260,MATCH($F234&amp;I$1,$A$2:$A$2260&amp;$B$2:$B$2260,),4)</f>
        <v>8.2391845493562208</v>
      </c>
      <c r="J234">
        <f t="array" ref="J234">INDEX($A$2:$D$2260,MATCH($F234&amp;J$1,$A$2:$A$2260&amp;$B$2:$B$2260,),4)</f>
        <v>14.911111111111101</v>
      </c>
      <c r="K234">
        <f t="array" ref="K234">INDEX($A$2:$D$2260,MATCH($F234&amp;K$1,$A$2:$A$2260&amp;$B$2:$B$2260,),4)</f>
        <v>26.310217391304299</v>
      </c>
      <c r="L234">
        <f t="array" ref="L234">INDEX($A$2:$D$2260,MATCH($F234&amp;L$1,$A$2:$A$2260&amp;$B$2:$B$2260,),4)</f>
        <v>3.8363519313304701</v>
      </c>
      <c r="M234">
        <f t="array" ref="M234">INDEX($A$2:$D$2260,MATCH($F234&amp;M$1,$A$2:$A$2260&amp;$B$2:$B$2260,),4)</f>
        <v>4.5186695278969902</v>
      </c>
      <c r="N234">
        <f t="array" ref="N234">INDEX($A$2:$D$2260,MATCH($F234&amp;N$1,$A$2:$A$2260&amp;$B$2:$B$2260,),4)</f>
        <v>21.332867132867101</v>
      </c>
      <c r="O234">
        <f t="array" ref="O234">INDEX($A$2:$D$2260,MATCH($F234&amp;O$1,$A$2:$A$2260&amp;$B$2:$B$2260,),4)</f>
        <v>6.2772532188841197</v>
      </c>
      <c r="P234">
        <f t="array" ref="P234">INDEX($A$2:$D$2260,MATCH($F234&amp;P$1,$A$2:$A$2260&amp;$B$2:$B$2260,),4)</f>
        <v>16.883098591549199</v>
      </c>
      <c r="U234" s="2">
        <v>1972</v>
      </c>
      <c r="V234">
        <f t="array" ref="V234">INDEX($A$2:$D$2260,MATCH($U234&amp;V$11,$A$2:$A$2260&amp;$B$2:$B$2260,),3)</f>
        <v>9.39</v>
      </c>
      <c r="W234">
        <f t="array" ref="W234">INDEX($A$2:$D$2260,MATCH($U234&amp;W$11,$A$2:$A$2260&amp;$B$2:$B$2260,),3)</f>
        <v>8.5</v>
      </c>
      <c r="X234">
        <f t="shared" si="6"/>
        <v>10.227300000000001</v>
      </c>
      <c r="Y234">
        <f t="shared" si="7"/>
        <v>-0.83730000000000082</v>
      </c>
    </row>
    <row r="235" spans="1:25" x14ac:dyDescent="0.25">
      <c r="A235">
        <v>1983</v>
      </c>
      <c r="B235" t="s">
        <v>6</v>
      </c>
      <c r="C235">
        <v>10.94</v>
      </c>
      <c r="D235">
        <v>9.9432478632478603</v>
      </c>
      <c r="F235" s="2">
        <v>1983</v>
      </c>
      <c r="G235">
        <f t="array" ref="G235">INDEX($A$2:$D$2260,MATCH($F235&amp;G$1,$A$2:$A$2260&amp;$B$2:$B$2260,),4)</f>
        <v>9.9432478632478603</v>
      </c>
      <c r="H235">
        <f t="array" ref="H235">INDEX($A$2:$D$2260,MATCH($F235&amp;H$1,$A$2:$A$2260&amp;$B$2:$B$2260,),4)</f>
        <v>7.7942307692307597</v>
      </c>
      <c r="I235">
        <f t="array" ref="I235">INDEX($A$2:$D$2260,MATCH($F235&amp;I$1,$A$2:$A$2260&amp;$B$2:$B$2260,),4)</f>
        <v>8.2425641025640992</v>
      </c>
      <c r="J235">
        <f t="array" ref="J235">INDEX($A$2:$D$2260,MATCH($F235&amp;J$1,$A$2:$A$2260&amp;$B$2:$B$2260,),4)</f>
        <v>14.921023622047199</v>
      </c>
      <c r="K235">
        <f t="array" ref="K235">INDEX($A$2:$D$2260,MATCH($F235&amp;K$1,$A$2:$A$2260&amp;$B$2:$B$2260,),4)</f>
        <v>26.316690647482002</v>
      </c>
      <c r="L235">
        <f t="array" ref="L235">INDEX($A$2:$D$2260,MATCH($F235&amp;L$1,$A$2:$A$2260&amp;$B$2:$B$2260,),4)</f>
        <v>3.8441025641025601</v>
      </c>
      <c r="M235">
        <f t="array" ref="M235">INDEX($A$2:$D$2260,MATCH($F235&amp;M$1,$A$2:$A$2260&amp;$B$2:$B$2260,),4)</f>
        <v>4.5232905982905898</v>
      </c>
      <c r="N235">
        <f t="array" ref="N235">INDEX($A$2:$D$2260,MATCH($F235&amp;N$1,$A$2:$A$2260&amp;$B$2:$B$2260,),4)</f>
        <v>21.3345138888888</v>
      </c>
      <c r="O235">
        <f t="array" ref="O235">INDEX($A$2:$D$2260,MATCH($F235&amp;O$1,$A$2:$A$2260&amp;$B$2:$B$2260,),4)</f>
        <v>6.2822222222222202</v>
      </c>
      <c r="P235">
        <f t="array" ref="P235">INDEX($A$2:$D$2260,MATCH($F235&amp;P$1,$A$2:$A$2260&amp;$B$2:$B$2260,),4)</f>
        <v>16.887202797202701</v>
      </c>
      <c r="U235" s="2">
        <v>1973</v>
      </c>
      <c r="V235">
        <f t="array" ref="V235">INDEX($A$2:$D$2260,MATCH($U235&amp;V$11,$A$2:$A$2260&amp;$B$2:$B$2260,),3)</f>
        <v>11.55</v>
      </c>
      <c r="W235">
        <f t="array" ref="W235">INDEX($A$2:$D$2260,MATCH($U235&amp;W$11,$A$2:$A$2260&amp;$B$2:$B$2260,),3)</f>
        <v>8.9499999999999993</v>
      </c>
      <c r="X235">
        <f t="shared" si="6"/>
        <v>10.729500000000002</v>
      </c>
      <c r="Y235">
        <f t="shared" si="7"/>
        <v>0.82049999999999912</v>
      </c>
    </row>
    <row r="236" spans="1:25" x14ac:dyDescent="0.25">
      <c r="A236">
        <v>1984</v>
      </c>
      <c r="B236" t="s">
        <v>6</v>
      </c>
      <c r="C236">
        <v>10.66</v>
      </c>
      <c r="D236">
        <v>9.9462978723404198</v>
      </c>
      <c r="F236" s="2">
        <v>1984</v>
      </c>
      <c r="G236">
        <f t="array" ref="G236">INDEX($A$2:$D$2260,MATCH($F236&amp;G$1,$A$2:$A$2260&amp;$B$2:$B$2260,),4)</f>
        <v>9.9462978723404198</v>
      </c>
      <c r="H236">
        <f t="array" ref="H236">INDEX($A$2:$D$2260,MATCH($F236&amp;H$1,$A$2:$A$2260&amp;$B$2:$B$2260,),4)</f>
        <v>7.7966382978723399</v>
      </c>
      <c r="I236">
        <f t="array" ref="I236">INDEX($A$2:$D$2260,MATCH($F236&amp;I$1,$A$2:$A$2260&amp;$B$2:$B$2260,),4)</f>
        <v>8.2444680851063801</v>
      </c>
      <c r="J236">
        <f t="array" ref="J236">INDEX($A$2:$D$2260,MATCH($F236&amp;J$1,$A$2:$A$2260&amp;$B$2:$B$2260,),4)</f>
        <v>14.926953125000001</v>
      </c>
      <c r="K236">
        <f t="array" ref="K236">INDEX($A$2:$D$2260,MATCH($F236&amp;K$1,$A$2:$A$2260&amp;$B$2:$B$2260,),4)</f>
        <v>26.319928571428498</v>
      </c>
      <c r="L236">
        <f t="array" ref="L236">INDEX($A$2:$D$2260,MATCH($F236&amp;L$1,$A$2:$A$2260&amp;$B$2:$B$2260,),4)</f>
        <v>3.84655319148936</v>
      </c>
      <c r="M236">
        <f t="array" ref="M236">INDEX($A$2:$D$2260,MATCH($F236&amp;M$1,$A$2:$A$2260&amp;$B$2:$B$2260,),4)</f>
        <v>4.5228936170212704</v>
      </c>
      <c r="N236">
        <f t="array" ref="N236">INDEX($A$2:$D$2260,MATCH($F236&amp;N$1,$A$2:$A$2260&amp;$B$2:$B$2260,),4)</f>
        <v>21.3331724137931</v>
      </c>
      <c r="O236">
        <f t="array" ref="O236">INDEX($A$2:$D$2260,MATCH($F236&amp;O$1,$A$2:$A$2260&amp;$B$2:$B$2260,),4)</f>
        <v>6.2865106382978704</v>
      </c>
      <c r="P236">
        <f t="array" ref="P236">INDEX($A$2:$D$2260,MATCH($F236&amp;P$1,$A$2:$A$2260&amp;$B$2:$B$2260,),4)</f>
        <v>16.887361111111101</v>
      </c>
      <c r="U236" s="2">
        <v>1974</v>
      </c>
      <c r="V236">
        <f t="array" ref="V236">INDEX($A$2:$D$2260,MATCH($U236&amp;V$11,$A$2:$A$2260&amp;$B$2:$B$2260,),3)</f>
        <v>10.35</v>
      </c>
      <c r="W236">
        <f t="array" ref="W236">INDEX($A$2:$D$2260,MATCH($U236&amp;W$11,$A$2:$A$2260&amp;$B$2:$B$2260,),3)</f>
        <v>8.4700000000000006</v>
      </c>
      <c r="X236">
        <f t="shared" si="6"/>
        <v>10.193820000000002</v>
      </c>
      <c r="Y236">
        <f t="shared" si="7"/>
        <v>0.15617999999999732</v>
      </c>
    </row>
    <row r="237" spans="1:25" x14ac:dyDescent="0.25">
      <c r="A237">
        <v>1985</v>
      </c>
      <c r="B237" t="s">
        <v>6</v>
      </c>
      <c r="C237">
        <v>10.11</v>
      </c>
      <c r="D237">
        <v>9.9469915254237193</v>
      </c>
      <c r="F237" s="2">
        <v>1985</v>
      </c>
      <c r="G237">
        <f t="array" ref="G237">INDEX($A$2:$D$2260,MATCH($F237&amp;G$1,$A$2:$A$2260&amp;$B$2:$B$2260,),4)</f>
        <v>9.9469915254237193</v>
      </c>
      <c r="H237">
        <f t="array" ref="H237">INDEX($A$2:$D$2260,MATCH($F237&amp;H$1,$A$2:$A$2260&amp;$B$2:$B$2260,),4)</f>
        <v>7.7932203389830503</v>
      </c>
      <c r="I237">
        <f t="array" ref="I237">INDEX($A$2:$D$2260,MATCH($F237&amp;I$1,$A$2:$A$2260&amp;$B$2:$B$2260,),4)</f>
        <v>8.2462288135593198</v>
      </c>
      <c r="J237">
        <f t="array" ref="J237">INDEX($A$2:$D$2260,MATCH($F237&amp;J$1,$A$2:$A$2260&amp;$B$2:$B$2260,),4)</f>
        <v>14.9337984496124</v>
      </c>
      <c r="K237">
        <f t="array" ref="K237">INDEX($A$2:$D$2260,MATCH($F237&amp;K$1,$A$2:$A$2260&amp;$B$2:$B$2260,),4)</f>
        <v>26.324397163120501</v>
      </c>
      <c r="L237">
        <f t="array" ref="L237">INDEX($A$2:$D$2260,MATCH($F237&amp;L$1,$A$2:$A$2260&amp;$B$2:$B$2260,),4)</f>
        <v>3.8442372881355902</v>
      </c>
      <c r="M237">
        <f t="array" ref="M237">INDEX($A$2:$D$2260,MATCH($F237&amp;M$1,$A$2:$A$2260&amp;$B$2:$B$2260,),4)</f>
        <v>4.5228813559322001</v>
      </c>
      <c r="N237">
        <f t="array" ref="N237">INDEX($A$2:$D$2260,MATCH($F237&amp;N$1,$A$2:$A$2260&amp;$B$2:$B$2260,),4)</f>
        <v>21.334109589040999</v>
      </c>
      <c r="O237">
        <f t="array" ref="O237">INDEX($A$2:$D$2260,MATCH($F237&amp;O$1,$A$2:$A$2260&amp;$B$2:$B$2260,),4)</f>
        <v>6.2804237288135498</v>
      </c>
      <c r="P237">
        <f t="array" ref="P237">INDEX($A$2:$D$2260,MATCH($F237&amp;P$1,$A$2:$A$2260&amp;$B$2:$B$2260,),4)</f>
        <v>16.8887586206896</v>
      </c>
      <c r="U237" s="2">
        <v>1975</v>
      </c>
      <c r="V237">
        <f t="array" ref="V237">INDEX($A$2:$D$2260,MATCH($U237&amp;V$11,$A$2:$A$2260&amp;$B$2:$B$2260,),3)</f>
        <v>10.82</v>
      </c>
      <c r="W237">
        <f t="array" ref="W237">INDEX($A$2:$D$2260,MATCH($U237&amp;W$11,$A$2:$A$2260&amp;$B$2:$B$2260,),3)</f>
        <v>8.74</v>
      </c>
      <c r="X237">
        <f t="shared" si="6"/>
        <v>10.495140000000001</v>
      </c>
      <c r="Y237">
        <f t="shared" si="7"/>
        <v>0.32485999999999926</v>
      </c>
    </row>
    <row r="238" spans="1:25" x14ac:dyDescent="0.25">
      <c r="A238">
        <v>1986</v>
      </c>
      <c r="B238" t="s">
        <v>6</v>
      </c>
      <c r="C238">
        <v>10.82</v>
      </c>
      <c r="D238">
        <v>9.9506751054852298</v>
      </c>
      <c r="F238" s="2">
        <v>1986</v>
      </c>
      <c r="G238">
        <f t="array" ref="G238">INDEX($A$2:$D$2260,MATCH($F238&amp;G$1,$A$2:$A$2260&amp;$B$2:$B$2260,),4)</f>
        <v>9.9506751054852298</v>
      </c>
      <c r="H238">
        <f t="array" ref="H238">INDEX($A$2:$D$2260,MATCH($F238&amp;H$1,$A$2:$A$2260&amp;$B$2:$B$2260,),4)</f>
        <v>7.7920675105485202</v>
      </c>
      <c r="I238">
        <f t="array" ref="I238">INDEX($A$2:$D$2260,MATCH($F238&amp;I$1,$A$2:$A$2260&amp;$B$2:$B$2260,),4)</f>
        <v>8.2486919831223595</v>
      </c>
      <c r="J238">
        <f t="array" ref="J238">INDEX($A$2:$D$2260,MATCH($F238&amp;J$1,$A$2:$A$2260&amp;$B$2:$B$2260,),4)</f>
        <v>14.9398461538461</v>
      </c>
      <c r="K238">
        <f t="array" ref="K238">INDEX($A$2:$D$2260,MATCH($F238&amp;K$1,$A$2:$A$2260&amp;$B$2:$B$2260,),4)</f>
        <v>26.327676056337999</v>
      </c>
      <c r="L238">
        <f t="array" ref="L238">INDEX($A$2:$D$2260,MATCH($F238&amp;L$1,$A$2:$A$2260&amp;$B$2:$B$2260,),4)</f>
        <v>3.8456962025316401</v>
      </c>
      <c r="M238">
        <f t="array" ref="M238">INDEX($A$2:$D$2260,MATCH($F238&amp;M$1,$A$2:$A$2260&amp;$B$2:$B$2260,),4)</f>
        <v>4.5242616033755203</v>
      </c>
      <c r="N238">
        <f t="array" ref="N238">INDEX($A$2:$D$2260,MATCH($F238&amp;N$1,$A$2:$A$2260&amp;$B$2:$B$2260,),4)</f>
        <v>21.336938775510198</v>
      </c>
      <c r="O238">
        <f t="array" ref="O238">INDEX($A$2:$D$2260,MATCH($F238&amp;O$1,$A$2:$A$2260&amp;$B$2:$B$2260,),4)</f>
        <v>6.2798734177215101</v>
      </c>
      <c r="P238">
        <f t="array" ref="P238">INDEX($A$2:$D$2260,MATCH($F238&amp;P$1,$A$2:$A$2260&amp;$B$2:$B$2260,),4)</f>
        <v>16.889931506849301</v>
      </c>
      <c r="U238" s="2">
        <v>1976</v>
      </c>
      <c r="V238">
        <f t="array" ref="V238">INDEX($A$2:$D$2260,MATCH($U238&amp;V$11,$A$2:$A$2260&amp;$B$2:$B$2260,),3)</f>
        <v>9.7899999999999991</v>
      </c>
      <c r="W238">
        <f t="array" ref="W238">INDEX($A$2:$D$2260,MATCH($U238&amp;W$11,$A$2:$A$2260&amp;$B$2:$B$2260,),3)</f>
        <v>8.35</v>
      </c>
      <c r="X238">
        <f t="shared" si="6"/>
        <v>10.059900000000001</v>
      </c>
      <c r="Y238">
        <f t="shared" si="7"/>
        <v>-0.26990000000000158</v>
      </c>
    </row>
    <row r="239" spans="1:25" x14ac:dyDescent="0.25">
      <c r="A239">
        <v>1987</v>
      </c>
      <c r="B239" t="s">
        <v>6</v>
      </c>
      <c r="C239">
        <v>12.04</v>
      </c>
      <c r="D239">
        <v>9.9594537815126003</v>
      </c>
      <c r="F239" s="2">
        <v>1987</v>
      </c>
      <c r="G239">
        <f t="array" ref="G239">INDEX($A$2:$D$2260,MATCH($F239&amp;G$1,$A$2:$A$2260&amp;$B$2:$B$2260,),4)</f>
        <v>9.9594537815126003</v>
      </c>
      <c r="H239">
        <f t="array" ref="H239">INDEX($A$2:$D$2260,MATCH($F239&amp;H$1,$A$2:$A$2260&amp;$B$2:$B$2260,),4)</f>
        <v>7.7886554621848703</v>
      </c>
      <c r="I239">
        <f t="array" ref="I239">INDEX($A$2:$D$2260,MATCH($F239&amp;I$1,$A$2:$A$2260&amp;$B$2:$B$2260,),4)</f>
        <v>8.2518067226890697</v>
      </c>
      <c r="J239">
        <f t="array" ref="J239">INDEX($A$2:$D$2260,MATCH($F239&amp;J$1,$A$2:$A$2260&amp;$B$2:$B$2260,),4)</f>
        <v>14.9467938931297</v>
      </c>
      <c r="K239">
        <f t="array" ref="K239">INDEX($A$2:$D$2260,MATCH($F239&amp;K$1,$A$2:$A$2260&amp;$B$2:$B$2260,),4)</f>
        <v>26.335104895104799</v>
      </c>
      <c r="L239">
        <f t="array" ref="L239">INDEX($A$2:$D$2260,MATCH($F239&amp;L$1,$A$2:$A$2260&amp;$B$2:$B$2260,),4)</f>
        <v>3.84</v>
      </c>
      <c r="M239">
        <f t="array" ref="M239">INDEX($A$2:$D$2260,MATCH($F239&amp;M$1,$A$2:$A$2260&amp;$B$2:$B$2260,),4)</f>
        <v>4.5249579831932696</v>
      </c>
      <c r="N239">
        <f t="array" ref="N239">INDEX($A$2:$D$2260,MATCH($F239&amp;N$1,$A$2:$A$2260&amp;$B$2:$B$2260,),4)</f>
        <v>21.343986486486401</v>
      </c>
      <c r="O239">
        <f t="array" ref="O239">INDEX($A$2:$D$2260,MATCH($F239&amp;O$1,$A$2:$A$2260&amp;$B$2:$B$2260,),4)</f>
        <v>6.2744537815125998</v>
      </c>
      <c r="P239">
        <f t="array" ref="P239">INDEX($A$2:$D$2260,MATCH($F239&amp;P$1,$A$2:$A$2260&amp;$B$2:$B$2260,),4)</f>
        <v>16.893197278911501</v>
      </c>
      <c r="U239" s="2">
        <v>1977</v>
      </c>
      <c r="V239">
        <f t="array" ref="V239">INDEX($A$2:$D$2260,MATCH($U239&amp;V$11,$A$2:$A$2260&amp;$B$2:$B$2260,),3)</f>
        <v>10.46</v>
      </c>
      <c r="W239">
        <f t="array" ref="W239">INDEX($A$2:$D$2260,MATCH($U239&amp;W$11,$A$2:$A$2260&amp;$B$2:$B$2260,),3)</f>
        <v>8.85</v>
      </c>
      <c r="X239">
        <f t="shared" si="6"/>
        <v>10.617900000000001</v>
      </c>
      <c r="Y239">
        <f t="shared" si="7"/>
        <v>-0.15789999999999971</v>
      </c>
    </row>
    <row r="240" spans="1:25" x14ac:dyDescent="0.25">
      <c r="A240">
        <v>1988</v>
      </c>
      <c r="B240" t="s">
        <v>6</v>
      </c>
      <c r="C240">
        <v>10.86</v>
      </c>
      <c r="D240">
        <v>9.9632217573221702</v>
      </c>
      <c r="F240" s="2">
        <v>1988</v>
      </c>
      <c r="G240">
        <f t="array" ref="G240">INDEX($A$2:$D$2260,MATCH($F240&amp;G$1,$A$2:$A$2260&amp;$B$2:$B$2260,),4)</f>
        <v>9.9632217573221702</v>
      </c>
      <c r="H240">
        <f t="array" ref="H240">INDEX($A$2:$D$2260,MATCH($F240&amp;H$1,$A$2:$A$2260&amp;$B$2:$B$2260,),4)</f>
        <v>7.7933472803347197</v>
      </c>
      <c r="I240">
        <f t="array" ref="I240">INDEX($A$2:$D$2260,MATCH($F240&amp;I$1,$A$2:$A$2260&amp;$B$2:$B$2260,),4)</f>
        <v>8.2557740585773995</v>
      </c>
      <c r="J240">
        <f t="array" ref="J240">INDEX($A$2:$D$2260,MATCH($F240&amp;J$1,$A$2:$A$2260&amp;$B$2:$B$2260,),4)</f>
        <v>14.9504545454545</v>
      </c>
      <c r="K240">
        <f t="array" ref="K240">INDEX($A$2:$D$2260,MATCH($F240&amp;K$1,$A$2:$A$2260&amp;$B$2:$B$2260,),4)</f>
        <v>26.3426388888888</v>
      </c>
      <c r="L240">
        <f t="array" ref="L240">INDEX($A$2:$D$2260,MATCH($F240&amp;L$1,$A$2:$A$2260&amp;$B$2:$B$2260,),4)</f>
        <v>3.84439330543933</v>
      </c>
      <c r="M240">
        <f t="array" ref="M240">INDEX($A$2:$D$2260,MATCH($F240&amp;M$1,$A$2:$A$2260&amp;$B$2:$B$2260,),4)</f>
        <v>4.5296234309623404</v>
      </c>
      <c r="N240">
        <f t="array" ref="N240">INDEX($A$2:$D$2260,MATCH($F240&amp;N$1,$A$2:$A$2260&amp;$B$2:$B$2260,),4)</f>
        <v>21.344832214765098</v>
      </c>
      <c r="O240">
        <f t="array" ref="O240">INDEX($A$2:$D$2260,MATCH($F240&amp;O$1,$A$2:$A$2260&amp;$B$2:$B$2260,),4)</f>
        <v>6.2774058577405798</v>
      </c>
      <c r="P240">
        <f t="array" ref="P240">INDEX($A$2:$D$2260,MATCH($F240&amp;P$1,$A$2:$A$2260&amp;$B$2:$B$2260,),4)</f>
        <v>16.899932432432401</v>
      </c>
      <c r="U240" s="2">
        <v>1978</v>
      </c>
      <c r="V240">
        <f t="array" ref="V240">INDEX($A$2:$D$2260,MATCH($U240&amp;V$11,$A$2:$A$2260&amp;$B$2:$B$2260,),3)</f>
        <v>9.4600000000000009</v>
      </c>
      <c r="W240">
        <f t="array" ref="W240">INDEX($A$2:$D$2260,MATCH($U240&amp;W$11,$A$2:$A$2260&amp;$B$2:$B$2260,),3)</f>
        <v>8.69</v>
      </c>
      <c r="X240">
        <f t="shared" si="6"/>
        <v>10.439340000000001</v>
      </c>
      <c r="Y240">
        <f t="shared" si="7"/>
        <v>-0.97934000000000054</v>
      </c>
    </row>
    <row r="241" spans="1:25" x14ac:dyDescent="0.25">
      <c r="A241">
        <v>1989</v>
      </c>
      <c r="B241" t="s">
        <v>6</v>
      </c>
      <c r="C241">
        <v>9.8000000000000007</v>
      </c>
      <c r="D241">
        <v>9.9625416666666595</v>
      </c>
      <c r="F241" s="2">
        <v>1989</v>
      </c>
      <c r="G241">
        <f t="array" ref="G241">INDEX($A$2:$D$2260,MATCH($F241&amp;G$1,$A$2:$A$2260&amp;$B$2:$B$2260,),4)</f>
        <v>9.9625416666666595</v>
      </c>
      <c r="H241">
        <f t="array" ref="H241">INDEX($A$2:$D$2260,MATCH($F241&amp;H$1,$A$2:$A$2260&amp;$B$2:$B$2260,),4)</f>
        <v>7.8011249999999999</v>
      </c>
      <c r="I241">
        <f t="array" ref="I241">INDEX($A$2:$D$2260,MATCH($F241&amp;I$1,$A$2:$A$2260&amp;$B$2:$B$2260,),4)</f>
        <v>8.2585416666666607</v>
      </c>
      <c r="J241">
        <f t="array" ref="J241">INDEX($A$2:$D$2260,MATCH($F241&amp;J$1,$A$2:$A$2260&amp;$B$2:$B$2260,),4)</f>
        <v>14.951879699248099</v>
      </c>
      <c r="K241">
        <f t="array" ref="K241">INDEX($A$2:$D$2260,MATCH($F241&amp;K$1,$A$2:$A$2260&amp;$B$2:$B$2260,),4)</f>
        <v>26.345310344827499</v>
      </c>
      <c r="L241">
        <f t="array" ref="L241">INDEX($A$2:$D$2260,MATCH($F241&amp;L$1,$A$2:$A$2260&amp;$B$2:$B$2260,),4)</f>
        <v>3.8559999999999999</v>
      </c>
      <c r="M241">
        <f t="array" ref="M241">INDEX($A$2:$D$2260,MATCH($F241&amp;M$1,$A$2:$A$2260&amp;$B$2:$B$2260,),4)</f>
        <v>4.5352499999999996</v>
      </c>
      <c r="N241">
        <f t="array" ref="N241">INDEX($A$2:$D$2260,MATCH($F241&amp;N$1,$A$2:$A$2260&amp;$B$2:$B$2260,),4)</f>
        <v>21.348600000000001</v>
      </c>
      <c r="O241">
        <f t="array" ref="O241">INDEX($A$2:$D$2260,MATCH($F241&amp;O$1,$A$2:$A$2260&amp;$B$2:$B$2260,),4)</f>
        <v>6.2860416666666596</v>
      </c>
      <c r="P241">
        <f t="array" ref="P241">INDEX($A$2:$D$2260,MATCH($F241&amp;P$1,$A$2:$A$2260&amp;$B$2:$B$2260,),4)</f>
        <v>16.902348993288498</v>
      </c>
      <c r="U241" s="2">
        <v>1979</v>
      </c>
      <c r="V241">
        <f t="array" ref="V241">INDEX($A$2:$D$2260,MATCH($U241&amp;V$11,$A$2:$A$2260&amp;$B$2:$B$2260,),3)</f>
        <v>9.3699999999999992</v>
      </c>
      <c r="W241">
        <f t="array" ref="W241">INDEX($A$2:$D$2260,MATCH($U241&amp;W$11,$A$2:$A$2260&amp;$B$2:$B$2260,),3)</f>
        <v>8.73</v>
      </c>
      <c r="X241">
        <f t="shared" si="6"/>
        <v>10.483980000000003</v>
      </c>
      <c r="Y241">
        <f t="shared" si="7"/>
        <v>-1.1139800000000033</v>
      </c>
    </row>
    <row r="242" spans="1:25" x14ac:dyDescent="0.25">
      <c r="A242">
        <v>1990</v>
      </c>
      <c r="B242" t="s">
        <v>6</v>
      </c>
      <c r="C242">
        <v>11.5</v>
      </c>
      <c r="D242">
        <v>9.9689211618257207</v>
      </c>
      <c r="F242" s="2">
        <v>1990</v>
      </c>
      <c r="G242">
        <f t="array" ref="G242">INDEX($A$2:$D$2260,MATCH($F242&amp;G$1,$A$2:$A$2260&amp;$B$2:$B$2260,),4)</f>
        <v>9.9689211618257207</v>
      </c>
      <c r="H242">
        <f t="array" ref="H242">INDEX($A$2:$D$2260,MATCH($F242&amp;H$1,$A$2:$A$2260&amp;$B$2:$B$2260,),4)</f>
        <v>7.8095435684647301</v>
      </c>
      <c r="I242">
        <f t="array" ref="I242">INDEX($A$2:$D$2260,MATCH($F242&amp;I$1,$A$2:$A$2260&amp;$B$2:$B$2260,),4)</f>
        <v>8.2625726141078797</v>
      </c>
      <c r="J242">
        <f t="array" ref="J242">INDEX($A$2:$D$2260,MATCH($F242&amp;J$1,$A$2:$A$2260&amp;$B$2:$B$2260,),4)</f>
        <v>14.9564179104477</v>
      </c>
      <c r="K242">
        <f t="array" ref="K242">INDEX($A$2:$D$2260,MATCH($F242&amp;K$1,$A$2:$A$2260&amp;$B$2:$B$2260,),4)</f>
        <v>26.348767123287601</v>
      </c>
      <c r="L242">
        <f t="array" ref="L242">INDEX($A$2:$D$2260,MATCH($F242&amp;L$1,$A$2:$A$2260&amp;$B$2:$B$2260,),4)</f>
        <v>3.8641078838174199</v>
      </c>
      <c r="M242">
        <f t="array" ref="M242">INDEX($A$2:$D$2260,MATCH($F242&amp;M$1,$A$2:$A$2260&amp;$B$2:$B$2260,),4)</f>
        <v>4.5409958506223997</v>
      </c>
      <c r="N242">
        <f t="array" ref="N242">INDEX($A$2:$D$2260,MATCH($F242&amp;N$1,$A$2:$A$2260&amp;$B$2:$B$2260,),4)</f>
        <v>21.353973509933699</v>
      </c>
      <c r="O242">
        <f t="array" ref="O242">INDEX($A$2:$D$2260,MATCH($F242&amp;O$1,$A$2:$A$2260&amp;$B$2:$B$2260,),4)</f>
        <v>6.29493775933609</v>
      </c>
      <c r="P242">
        <f t="array" ref="P242">INDEX($A$2:$D$2260,MATCH($F242&amp;P$1,$A$2:$A$2260&amp;$B$2:$B$2260,),4)</f>
        <v>16.906133333333301</v>
      </c>
      <c r="U242" s="2">
        <v>1980</v>
      </c>
      <c r="V242">
        <f t="array" ref="V242">INDEX($A$2:$D$2260,MATCH($U242&amp;V$11,$A$2:$A$2260&amp;$B$2:$B$2260,),3)</f>
        <v>10.050000000000001</v>
      </c>
      <c r="W242">
        <f t="array" ref="W242">INDEX($A$2:$D$2260,MATCH($U242&amp;W$11,$A$2:$A$2260&amp;$B$2:$B$2260,),3)</f>
        <v>8.98</v>
      </c>
      <c r="X242">
        <f t="shared" si="6"/>
        <v>10.762980000000002</v>
      </c>
      <c r="Y242">
        <f t="shared" si="7"/>
        <v>-0.71298000000000172</v>
      </c>
    </row>
    <row r="243" spans="1:25" x14ac:dyDescent="0.25">
      <c r="A243">
        <v>1991</v>
      </c>
      <c r="B243" t="s">
        <v>6</v>
      </c>
      <c r="C243">
        <v>11.58</v>
      </c>
      <c r="D243">
        <v>9.9755785123966891</v>
      </c>
      <c r="F243" s="2">
        <v>1991</v>
      </c>
      <c r="G243">
        <f t="array" ref="G243">INDEX($A$2:$D$2260,MATCH($F243&amp;G$1,$A$2:$A$2260&amp;$B$2:$B$2260,),4)</f>
        <v>9.9755785123966891</v>
      </c>
      <c r="H243">
        <f t="array" ref="H243">INDEX($A$2:$D$2260,MATCH($F243&amp;H$1,$A$2:$A$2260&amp;$B$2:$B$2260,),4)</f>
        <v>7.8128925619834702</v>
      </c>
      <c r="I243">
        <f t="array" ref="I243">INDEX($A$2:$D$2260,MATCH($F243&amp;I$1,$A$2:$A$2260&amp;$B$2:$B$2260,),4)</f>
        <v>8.2663636363636304</v>
      </c>
      <c r="J243">
        <f t="array" ref="J243">INDEX($A$2:$D$2260,MATCH($F243&amp;J$1,$A$2:$A$2260&amp;$B$2:$B$2260,),4)</f>
        <v>14.9608888888888</v>
      </c>
      <c r="K243">
        <f t="array" ref="K243">INDEX($A$2:$D$2260,MATCH($F243&amp;K$1,$A$2:$A$2260&amp;$B$2:$B$2260,),4)</f>
        <v>26.351088435374098</v>
      </c>
      <c r="L243">
        <f t="array" ref="L243">INDEX($A$2:$D$2260,MATCH($F243&amp;L$1,$A$2:$A$2260&amp;$B$2:$B$2260,),4)</f>
        <v>3.8713636363636299</v>
      </c>
      <c r="M243">
        <f t="array" ref="M243">INDEX($A$2:$D$2260,MATCH($F243&amp;M$1,$A$2:$A$2260&amp;$B$2:$B$2260,),4)</f>
        <v>4.5426033057851196</v>
      </c>
      <c r="N243">
        <f t="array" ref="N243">INDEX($A$2:$D$2260,MATCH($F243&amp;N$1,$A$2:$A$2260&amp;$B$2:$B$2260,),4)</f>
        <v>21.358486842105201</v>
      </c>
      <c r="O243">
        <f t="array" ref="O243">INDEX($A$2:$D$2260,MATCH($F243&amp;O$1,$A$2:$A$2260&amp;$B$2:$B$2260,),4)</f>
        <v>6.29987603305785</v>
      </c>
      <c r="P243">
        <f t="array" ref="P243">INDEX($A$2:$D$2260,MATCH($F243&amp;P$1,$A$2:$A$2260&amp;$B$2:$B$2260,),4)</f>
        <v>16.9123841059602</v>
      </c>
      <c r="U243" s="2">
        <v>1981</v>
      </c>
      <c r="V243">
        <f t="array" ref="V243">INDEX($A$2:$D$2260,MATCH($U243&amp;V$11,$A$2:$A$2260&amp;$B$2:$B$2260,),3)</f>
        <v>10.54</v>
      </c>
      <c r="W243">
        <f t="array" ref="W243">INDEX($A$2:$D$2260,MATCH($U243&amp;W$11,$A$2:$A$2260&amp;$B$2:$B$2260,),3)</f>
        <v>9.17</v>
      </c>
      <c r="X243">
        <f t="shared" si="6"/>
        <v>10.975020000000002</v>
      </c>
      <c r="Y243">
        <f t="shared" si="7"/>
        <v>-0.43502000000000329</v>
      </c>
    </row>
    <row r="244" spans="1:25" x14ac:dyDescent="0.25">
      <c r="A244">
        <v>1992</v>
      </c>
      <c r="B244" t="s">
        <v>6</v>
      </c>
      <c r="C244">
        <v>10.24</v>
      </c>
      <c r="D244">
        <v>9.9766666666666595</v>
      </c>
      <c r="F244" s="2">
        <v>1992</v>
      </c>
      <c r="G244">
        <f t="array" ref="G244">INDEX($A$2:$D$2260,MATCH($F244&amp;G$1,$A$2:$A$2260&amp;$B$2:$B$2260,),4)</f>
        <v>9.9766666666666595</v>
      </c>
      <c r="H244">
        <f t="array" ref="H244">INDEX($A$2:$D$2260,MATCH($F244&amp;H$1,$A$2:$A$2260&amp;$B$2:$B$2260,),4)</f>
        <v>7.8197119341563699</v>
      </c>
      <c r="I244">
        <f t="array" ref="I244">INDEX($A$2:$D$2260,MATCH($F244&amp;I$1,$A$2:$A$2260&amp;$B$2:$B$2260,),4)</f>
        <v>8.2687242798353893</v>
      </c>
      <c r="J244">
        <f t="array" ref="J244">INDEX($A$2:$D$2260,MATCH($F244&amp;J$1,$A$2:$A$2260&amp;$B$2:$B$2260,),4)</f>
        <v>14.9720588235294</v>
      </c>
      <c r="K244">
        <f t="array" ref="K244">INDEX($A$2:$D$2260,MATCH($F244&amp;K$1,$A$2:$A$2260&amp;$B$2:$B$2260,),4)</f>
        <v>26.353581081081</v>
      </c>
      <c r="L244">
        <f t="array" ref="L244">INDEX($A$2:$D$2260,MATCH($F244&amp;L$1,$A$2:$A$2260&amp;$B$2:$B$2260,),4)</f>
        <v>3.87748971193415</v>
      </c>
      <c r="M244">
        <f t="array" ref="M244">INDEX($A$2:$D$2260,MATCH($F244&amp;M$1,$A$2:$A$2260&amp;$B$2:$B$2260,),4)</f>
        <v>4.5482304526748898</v>
      </c>
      <c r="N244">
        <f t="array" ref="N244">INDEX($A$2:$D$2260,MATCH($F244&amp;N$1,$A$2:$A$2260&amp;$B$2:$B$2260,),4)</f>
        <v>21.3581699346405</v>
      </c>
      <c r="O244">
        <f t="array" ref="O244">INDEX($A$2:$D$2260,MATCH($F244&amp;O$1,$A$2:$A$2260&amp;$B$2:$B$2260,),4)</f>
        <v>6.3066255144032901</v>
      </c>
      <c r="P244">
        <f t="array" ref="P244">INDEX($A$2:$D$2260,MATCH($F244&amp;P$1,$A$2:$A$2260&amp;$B$2:$B$2260,),4)</f>
        <v>16.912236842105202</v>
      </c>
      <c r="U244" s="2">
        <v>1982</v>
      </c>
      <c r="V244">
        <f t="array" ref="V244">INDEX($A$2:$D$2260,MATCH($U244&amp;V$11,$A$2:$A$2260&amp;$B$2:$B$2260,),3)</f>
        <v>9.99</v>
      </c>
      <c r="W244">
        <f t="array" ref="W244">INDEX($A$2:$D$2260,MATCH($U244&amp;W$11,$A$2:$A$2260&amp;$B$2:$B$2260,),3)</f>
        <v>8.64</v>
      </c>
      <c r="X244">
        <f t="shared" si="6"/>
        <v>10.383540000000002</v>
      </c>
      <c r="Y244">
        <f t="shared" si="7"/>
        <v>-0.39354000000000156</v>
      </c>
    </row>
    <row r="245" spans="1:25" x14ac:dyDescent="0.25">
      <c r="A245">
        <v>1993</v>
      </c>
      <c r="B245" t="s">
        <v>6</v>
      </c>
      <c r="C245">
        <v>10.18</v>
      </c>
      <c r="D245">
        <v>9.9774999999999991</v>
      </c>
      <c r="F245" s="2">
        <v>1993</v>
      </c>
      <c r="G245">
        <f t="array" ref="G245">INDEX($A$2:$D$2260,MATCH($F245&amp;G$1,$A$2:$A$2260&amp;$B$2:$B$2260,),4)</f>
        <v>9.9774999999999991</v>
      </c>
      <c r="H245">
        <f t="array" ref="H245">INDEX($A$2:$D$2260,MATCH($F245&amp;H$1,$A$2:$A$2260&amp;$B$2:$B$2260,),4)</f>
        <v>7.82110655737704</v>
      </c>
      <c r="I245">
        <f t="array" ref="I245">INDEX($A$2:$D$2260,MATCH($F245&amp;I$1,$A$2:$A$2260&amp;$B$2:$B$2260,),4)</f>
        <v>8.2711885245901602</v>
      </c>
      <c r="J245">
        <f t="array" ref="J245">INDEX($A$2:$D$2260,MATCH($F245&amp;J$1,$A$2:$A$2260&amp;$B$2:$B$2260,),4)</f>
        <v>14.979635036496299</v>
      </c>
      <c r="K245">
        <f t="array" ref="K245">INDEX($A$2:$D$2260,MATCH($F245&amp;K$1,$A$2:$A$2260&amp;$B$2:$B$2260,),4)</f>
        <v>26.3570469798657</v>
      </c>
      <c r="L245">
        <f t="array" ref="L245">INDEX($A$2:$D$2260,MATCH($F245&amp;L$1,$A$2:$A$2260&amp;$B$2:$B$2260,),4)</f>
        <v>3.8786065573770401</v>
      </c>
      <c r="M245">
        <f t="array" ref="M245">INDEX($A$2:$D$2260,MATCH($F245&amp;M$1,$A$2:$A$2260&amp;$B$2:$B$2260,),4)</f>
        <v>4.5514344262295001</v>
      </c>
      <c r="N245">
        <f t="array" ref="N245">INDEX($A$2:$D$2260,MATCH($F245&amp;N$1,$A$2:$A$2260&amp;$B$2:$B$2260,),4)</f>
        <v>21.3586363636363</v>
      </c>
      <c r="O245">
        <f t="array" ref="O245">INDEX($A$2:$D$2260,MATCH($F245&amp;O$1,$A$2:$A$2260&amp;$B$2:$B$2260,),4)</f>
        <v>6.3093852459016304</v>
      </c>
      <c r="P245">
        <f t="array" ref="P245">INDEX($A$2:$D$2260,MATCH($F245&amp;P$1,$A$2:$A$2260&amp;$B$2:$B$2260,),4)</f>
        <v>16.9155555555555</v>
      </c>
      <c r="U245" s="2">
        <v>1983</v>
      </c>
      <c r="V245">
        <f t="array" ref="V245">INDEX($A$2:$D$2260,MATCH($U245&amp;V$11,$A$2:$A$2260&amp;$B$2:$B$2260,),3)</f>
        <v>10.94</v>
      </c>
      <c r="W245">
        <f t="array" ref="W245">INDEX($A$2:$D$2260,MATCH($U245&amp;W$11,$A$2:$A$2260&amp;$B$2:$B$2260,),3)</f>
        <v>9.0299999999999994</v>
      </c>
      <c r="X245">
        <f t="shared" si="6"/>
        <v>10.81878</v>
      </c>
      <c r="Y245">
        <f t="shared" si="7"/>
        <v>0.12121999999999922</v>
      </c>
    </row>
    <row r="246" spans="1:25" x14ac:dyDescent="0.25">
      <c r="A246">
        <v>1994</v>
      </c>
      <c r="B246" t="s">
        <v>6</v>
      </c>
      <c r="C246">
        <v>10.56</v>
      </c>
      <c r="D246">
        <v>9.9798775510203992</v>
      </c>
      <c r="F246" s="2">
        <v>1994</v>
      </c>
      <c r="G246">
        <f t="array" ref="G246">INDEX($A$2:$D$2260,MATCH($F246&amp;G$1,$A$2:$A$2260&amp;$B$2:$B$2260,),4)</f>
        <v>9.9798775510203992</v>
      </c>
      <c r="H246">
        <f t="array" ref="H246">INDEX($A$2:$D$2260,MATCH($F246&amp;H$1,$A$2:$A$2260&amp;$B$2:$B$2260,),4)</f>
        <v>7.8265306122448903</v>
      </c>
      <c r="I246">
        <f t="array" ref="I246">INDEX($A$2:$D$2260,MATCH($F246&amp;I$1,$A$2:$A$2260&amp;$B$2:$B$2260,),4)</f>
        <v>8.2743265306122407</v>
      </c>
      <c r="J246">
        <f t="array" ref="J246">INDEX($A$2:$D$2260,MATCH($F246&amp;J$1,$A$2:$A$2260&amp;$B$2:$B$2260,),4)</f>
        <v>14.980507246376799</v>
      </c>
      <c r="K246">
        <f t="array" ref="K246">INDEX($A$2:$D$2260,MATCH($F246&amp;K$1,$A$2:$A$2260&amp;$B$2:$B$2260,),4)</f>
        <v>26.360600000000002</v>
      </c>
      <c r="L246">
        <f t="array" ref="L246">INDEX($A$2:$D$2260,MATCH($F246&amp;L$1,$A$2:$A$2260&amp;$B$2:$B$2260,),4)</f>
        <v>3.8796326530612202</v>
      </c>
      <c r="M246">
        <f t="array" ref="M246">INDEX($A$2:$D$2260,MATCH($F246&amp;M$1,$A$2:$A$2260&amp;$B$2:$B$2260,),4)</f>
        <v>4.5599591836734596</v>
      </c>
      <c r="N246">
        <f t="array" ref="N246">INDEX($A$2:$D$2260,MATCH($F246&amp;N$1,$A$2:$A$2260&amp;$B$2:$B$2260,),4)</f>
        <v>21.362193548387001</v>
      </c>
      <c r="O246">
        <f t="array" ref="O246">INDEX($A$2:$D$2260,MATCH($F246&amp;O$1,$A$2:$A$2260&amp;$B$2:$B$2260,),4)</f>
        <v>6.3131428571428501</v>
      </c>
      <c r="P246">
        <f t="array" ref="P246">INDEX($A$2:$D$2260,MATCH($F246&amp;P$1,$A$2:$A$2260&amp;$B$2:$B$2260,),4)</f>
        <v>16.918441558441501</v>
      </c>
      <c r="U246" s="2">
        <v>1984</v>
      </c>
      <c r="V246">
        <f t="array" ref="V246">INDEX($A$2:$D$2260,MATCH($U246&amp;V$11,$A$2:$A$2260&amp;$B$2:$B$2260,),3)</f>
        <v>10.66</v>
      </c>
      <c r="W246">
        <f t="array" ref="W246">INDEX($A$2:$D$2260,MATCH($U246&amp;W$11,$A$2:$A$2260&amp;$B$2:$B$2260,),3)</f>
        <v>8.69</v>
      </c>
      <c r="X246">
        <f t="shared" si="6"/>
        <v>10.439340000000001</v>
      </c>
      <c r="Y246">
        <f t="shared" si="7"/>
        <v>0.22065999999999875</v>
      </c>
    </row>
    <row r="247" spans="1:25" x14ac:dyDescent="0.25">
      <c r="A247">
        <v>1995</v>
      </c>
      <c r="B247" t="s">
        <v>6</v>
      </c>
      <c r="C247">
        <v>10.57</v>
      </c>
      <c r="D247">
        <v>9.9822764227642207</v>
      </c>
      <c r="F247" s="2">
        <v>1995</v>
      </c>
      <c r="G247">
        <f t="array" ref="G247">INDEX($A$2:$D$2260,MATCH($F247&amp;G$1,$A$2:$A$2260&amp;$B$2:$B$2260,),4)</f>
        <v>9.9822764227642207</v>
      </c>
      <c r="H247">
        <f t="array" ref="H247">INDEX($A$2:$D$2260,MATCH($F247&amp;H$1,$A$2:$A$2260&amp;$B$2:$B$2260,),4)</f>
        <v>7.8302845528455203</v>
      </c>
      <c r="I247">
        <f t="array" ref="I247">INDEX($A$2:$D$2260,MATCH($F247&amp;I$1,$A$2:$A$2260&amp;$B$2:$B$2260,),4)</f>
        <v>8.2786991869918598</v>
      </c>
      <c r="J247">
        <f t="array" ref="J247">INDEX($A$2:$D$2260,MATCH($F247&amp;J$1,$A$2:$A$2260&amp;$B$2:$B$2260,),4)</f>
        <v>14.9861870503597</v>
      </c>
      <c r="K247">
        <f t="array" ref="K247">INDEX($A$2:$D$2260,MATCH($F247&amp;K$1,$A$2:$A$2260&amp;$B$2:$B$2260,),4)</f>
        <v>26.3635099337748</v>
      </c>
      <c r="L247">
        <f t="array" ref="L247">INDEX($A$2:$D$2260,MATCH($F247&amp;L$1,$A$2:$A$2260&amp;$B$2:$B$2260,),4)</f>
        <v>3.8877642276422701</v>
      </c>
      <c r="M247">
        <f t="array" ref="M247">INDEX($A$2:$D$2260,MATCH($F247&amp;M$1,$A$2:$A$2260&amp;$B$2:$B$2260,),4)</f>
        <v>4.5630894308943004</v>
      </c>
      <c r="N247">
        <f t="array" ref="N247">INDEX($A$2:$D$2260,MATCH($F247&amp;N$1,$A$2:$A$2260&amp;$B$2:$B$2260,),4)</f>
        <v>21.361602564102501</v>
      </c>
      <c r="O247">
        <f t="array" ref="O247">INDEX($A$2:$D$2260,MATCH($F247&amp;O$1,$A$2:$A$2260&amp;$B$2:$B$2260,),4)</f>
        <v>6.3166260162601597</v>
      </c>
      <c r="P247">
        <f t="array" ref="P247">INDEX($A$2:$D$2260,MATCH($F247&amp;P$1,$A$2:$A$2260&amp;$B$2:$B$2260,),4)</f>
        <v>16.9186451612903</v>
      </c>
      <c r="U247" s="2">
        <v>1985</v>
      </c>
      <c r="V247">
        <f t="array" ref="V247">INDEX($A$2:$D$2260,MATCH($U247&amp;V$11,$A$2:$A$2260&amp;$B$2:$B$2260,),3)</f>
        <v>10.11</v>
      </c>
      <c r="W247">
        <f t="array" ref="W247">INDEX($A$2:$D$2260,MATCH($U247&amp;W$11,$A$2:$A$2260&amp;$B$2:$B$2260,),3)</f>
        <v>8.66</v>
      </c>
      <c r="X247">
        <f t="shared" si="6"/>
        <v>10.405860000000002</v>
      </c>
      <c r="Y247">
        <f t="shared" si="7"/>
        <v>-0.2958600000000029</v>
      </c>
    </row>
    <row r="248" spans="1:25" x14ac:dyDescent="0.25">
      <c r="A248">
        <v>1996</v>
      </c>
      <c r="B248" t="s">
        <v>6</v>
      </c>
      <c r="C248">
        <v>9.56</v>
      </c>
      <c r="D248">
        <v>9.98056680161943</v>
      </c>
      <c r="F248" s="2">
        <v>1996</v>
      </c>
      <c r="G248">
        <f t="array" ref="G248">INDEX($A$2:$D$2260,MATCH($F248&amp;G$1,$A$2:$A$2260&amp;$B$2:$B$2260,),4)</f>
        <v>9.98056680161943</v>
      </c>
      <c r="H248">
        <f t="array" ref="H248">INDEX($A$2:$D$2260,MATCH($F248&amp;H$1,$A$2:$A$2260&amp;$B$2:$B$2260,),4)</f>
        <v>7.82817813765182</v>
      </c>
      <c r="I248">
        <f t="array" ref="I248">INDEX($A$2:$D$2260,MATCH($F248&amp;I$1,$A$2:$A$2260&amp;$B$2:$B$2260,),4)</f>
        <v>8.2817813765182091</v>
      </c>
      <c r="J248">
        <f t="array" ref="J248">INDEX($A$2:$D$2260,MATCH($F248&amp;J$1,$A$2:$A$2260&amp;$B$2:$B$2260,),4)</f>
        <v>14.987928571428499</v>
      </c>
      <c r="K248">
        <f t="array" ref="K248">INDEX($A$2:$D$2260,MATCH($F248&amp;K$1,$A$2:$A$2260&amp;$B$2:$B$2260,),4)</f>
        <v>26.3673684210526</v>
      </c>
      <c r="L248">
        <f t="array" ref="L248">INDEX($A$2:$D$2260,MATCH($F248&amp;L$1,$A$2:$A$2260&amp;$B$2:$B$2260,),4)</f>
        <v>3.8904453441295499</v>
      </c>
      <c r="M248">
        <f t="array" ref="M248">INDEX($A$2:$D$2260,MATCH($F248&amp;M$1,$A$2:$A$2260&amp;$B$2:$B$2260,),4)</f>
        <v>4.5627935222672003</v>
      </c>
      <c r="N248">
        <f t="array" ref="N248">INDEX($A$2:$D$2260,MATCH($F248&amp;N$1,$A$2:$A$2260&amp;$B$2:$B$2260,),4)</f>
        <v>21.362547770700601</v>
      </c>
      <c r="O248">
        <f t="array" ref="O248">INDEX($A$2:$D$2260,MATCH($F248&amp;O$1,$A$2:$A$2260&amp;$B$2:$B$2260,),4)</f>
        <v>6.3159514170040403</v>
      </c>
      <c r="P248">
        <f t="array" ref="P248">INDEX($A$2:$D$2260,MATCH($F248&amp;P$1,$A$2:$A$2260&amp;$B$2:$B$2260,),4)</f>
        <v>16.919487179487099</v>
      </c>
      <c r="U248" s="2">
        <v>1986</v>
      </c>
      <c r="V248">
        <f t="array" ref="V248">INDEX($A$2:$D$2260,MATCH($U248&amp;V$11,$A$2:$A$2260&amp;$B$2:$B$2260,),3)</f>
        <v>10.82</v>
      </c>
      <c r="W248">
        <f t="array" ref="W248">INDEX($A$2:$D$2260,MATCH($U248&amp;W$11,$A$2:$A$2260&amp;$B$2:$B$2260,),3)</f>
        <v>8.83</v>
      </c>
      <c r="X248">
        <f t="shared" si="6"/>
        <v>10.595580000000002</v>
      </c>
      <c r="Y248">
        <f t="shared" si="7"/>
        <v>0.22441999999999851</v>
      </c>
    </row>
    <row r="249" spans="1:25" x14ac:dyDescent="0.25">
      <c r="A249">
        <v>1997</v>
      </c>
      <c r="B249" t="s">
        <v>6</v>
      </c>
      <c r="C249">
        <v>10.14</v>
      </c>
      <c r="D249">
        <v>9.9812096774193506</v>
      </c>
      <c r="F249" s="2">
        <v>1997</v>
      </c>
      <c r="G249">
        <f t="array" ref="G249">INDEX($A$2:$D$2260,MATCH($F249&amp;G$1,$A$2:$A$2260&amp;$B$2:$B$2260,),4)</f>
        <v>9.9812096774193506</v>
      </c>
      <c r="H249">
        <f t="array" ref="H249">INDEX($A$2:$D$2260,MATCH($F249&amp;H$1,$A$2:$A$2260&amp;$B$2:$B$2260,),4)</f>
        <v>7.8325403225806403</v>
      </c>
      <c r="I249">
        <f t="array" ref="I249">INDEX($A$2:$D$2260,MATCH($F249&amp;I$1,$A$2:$A$2260&amp;$B$2:$B$2260,),4)</f>
        <v>8.2854838709677399</v>
      </c>
      <c r="J249">
        <f t="array" ref="J249">INDEX($A$2:$D$2260,MATCH($F249&amp;J$1,$A$2:$A$2260&amp;$B$2:$B$2260,),4)</f>
        <v>14.9907092198581</v>
      </c>
      <c r="K249">
        <f t="array" ref="K249">INDEX($A$2:$D$2260,MATCH($F249&amp;K$1,$A$2:$A$2260&amp;$B$2:$B$2260,),4)</f>
        <v>26.371437908496699</v>
      </c>
      <c r="L249">
        <f t="array" ref="L249">INDEX($A$2:$D$2260,MATCH($F249&amp;L$1,$A$2:$A$2260&amp;$B$2:$B$2260,),4)</f>
        <v>3.8931451612903198</v>
      </c>
      <c r="M249">
        <f t="array" ref="M249">INDEX($A$2:$D$2260,MATCH($F249&amp;M$1,$A$2:$A$2260&amp;$B$2:$B$2260,),4)</f>
        <v>4.5677419354838698</v>
      </c>
      <c r="N249">
        <f t="array" ref="N249">INDEX($A$2:$D$2260,MATCH($F249&amp;N$1,$A$2:$A$2260&amp;$B$2:$B$2260,),4)</f>
        <v>21.364367088607501</v>
      </c>
      <c r="O249">
        <f t="array" ref="O249">INDEX($A$2:$D$2260,MATCH($F249&amp;O$1,$A$2:$A$2260&amp;$B$2:$B$2260,),4)</f>
        <v>6.3213709677419301</v>
      </c>
      <c r="P249">
        <f t="array" ref="P249">INDEX($A$2:$D$2260,MATCH($F249&amp;P$1,$A$2:$A$2260&amp;$B$2:$B$2260,),4)</f>
        <v>16.9232484076433</v>
      </c>
      <c r="U249" s="2">
        <v>1987</v>
      </c>
      <c r="V249">
        <f t="array" ref="V249">INDEX($A$2:$D$2260,MATCH($U249&amp;V$11,$A$2:$A$2260&amp;$B$2:$B$2260,),3)</f>
        <v>12.04</v>
      </c>
      <c r="W249">
        <f t="array" ref="W249">INDEX($A$2:$D$2260,MATCH($U249&amp;W$11,$A$2:$A$2260&amp;$B$2:$B$2260,),3)</f>
        <v>8.99</v>
      </c>
      <c r="X249">
        <f t="shared" si="6"/>
        <v>10.774140000000003</v>
      </c>
      <c r="Y249">
        <f t="shared" si="7"/>
        <v>1.2658599999999964</v>
      </c>
    </row>
    <row r="250" spans="1:25" x14ac:dyDescent="0.25">
      <c r="A250">
        <v>1998</v>
      </c>
      <c r="B250" t="s">
        <v>6</v>
      </c>
      <c r="C250">
        <v>12.81</v>
      </c>
      <c r="D250">
        <v>9.9925702811244896</v>
      </c>
      <c r="F250" s="2">
        <v>1998</v>
      </c>
      <c r="G250">
        <f t="array" ref="G250">INDEX($A$2:$D$2260,MATCH($F250&amp;G$1,$A$2:$A$2260&amp;$B$2:$B$2260,),4)</f>
        <v>9.9925702811244896</v>
      </c>
      <c r="H250">
        <f t="array" ref="H250">INDEX($A$2:$D$2260,MATCH($F250&amp;H$1,$A$2:$A$2260&amp;$B$2:$B$2260,),4)</f>
        <v>7.8358232931726901</v>
      </c>
      <c r="I250">
        <f t="array" ref="I250">INDEX($A$2:$D$2260,MATCH($F250&amp;I$1,$A$2:$A$2260&amp;$B$2:$B$2260,),4)</f>
        <v>8.2904417670682697</v>
      </c>
      <c r="J250">
        <f t="array" ref="J250">INDEX($A$2:$D$2260,MATCH($F250&amp;J$1,$A$2:$A$2260&amp;$B$2:$B$2260,),4)</f>
        <v>14.9985915492957</v>
      </c>
      <c r="K250">
        <f t="array" ref="K250">INDEX($A$2:$D$2260,MATCH($F250&amp;K$1,$A$2:$A$2260&amp;$B$2:$B$2260,),4)</f>
        <v>26.380714285714198</v>
      </c>
      <c r="L250">
        <f t="array" ref="L250">INDEX($A$2:$D$2260,MATCH($F250&amp;L$1,$A$2:$A$2260&amp;$B$2:$B$2260,),4)</f>
        <v>3.8954618473895501</v>
      </c>
      <c r="M250">
        <f t="array" ref="M250">INDEX($A$2:$D$2260,MATCH($F250&amp;M$1,$A$2:$A$2260&amp;$B$2:$B$2260,),4)</f>
        <v>4.57212851405622</v>
      </c>
      <c r="N250">
        <f t="array" ref="N250">INDEX($A$2:$D$2260,MATCH($F250&amp;N$1,$A$2:$A$2260&amp;$B$2:$B$2260,),4)</f>
        <v>21.371383647798702</v>
      </c>
      <c r="O250">
        <f t="array" ref="O250">INDEX($A$2:$D$2260,MATCH($F250&amp;O$1,$A$2:$A$2260&amp;$B$2:$B$2260,),4)</f>
        <v>6.3236546184738902</v>
      </c>
      <c r="P250">
        <f t="array" ref="P250">INDEX($A$2:$D$2260,MATCH($F250&amp;P$1,$A$2:$A$2260&amp;$B$2:$B$2260,),4)</f>
        <v>16.930379746835399</v>
      </c>
      <c r="U250" s="2">
        <v>1988</v>
      </c>
      <c r="V250">
        <f t="array" ref="V250">INDEX($A$2:$D$2260,MATCH($U250&amp;V$11,$A$2:$A$2260&amp;$B$2:$B$2260,),3)</f>
        <v>10.86</v>
      </c>
      <c r="W250">
        <f t="array" ref="W250">INDEX($A$2:$D$2260,MATCH($U250&amp;W$11,$A$2:$A$2260&amp;$B$2:$B$2260,),3)</f>
        <v>9.1999999999999993</v>
      </c>
      <c r="X250">
        <f t="shared" si="6"/>
        <v>11.008500000000002</v>
      </c>
      <c r="Y250">
        <f t="shared" si="7"/>
        <v>-0.14850000000000207</v>
      </c>
    </row>
    <row r="251" spans="1:25" x14ac:dyDescent="0.25">
      <c r="A251">
        <v>1999</v>
      </c>
      <c r="B251" t="s">
        <v>6</v>
      </c>
      <c r="C251">
        <v>11.72</v>
      </c>
      <c r="D251">
        <v>9.9994800000000001</v>
      </c>
      <c r="F251" s="2">
        <v>1999</v>
      </c>
      <c r="G251">
        <f t="array" ref="G251">INDEX($A$2:$D$2260,MATCH($F251&amp;G$1,$A$2:$A$2260&amp;$B$2:$B$2260,),4)</f>
        <v>9.9994800000000001</v>
      </c>
      <c r="H251">
        <f t="array" ref="H251">INDEX($A$2:$D$2260,MATCH($F251&amp;H$1,$A$2:$A$2260&amp;$B$2:$B$2260,),4)</f>
        <v>7.8419600000000003</v>
      </c>
      <c r="I251">
        <f t="array" ref="I251">INDEX($A$2:$D$2260,MATCH($F251&amp;I$1,$A$2:$A$2260&amp;$B$2:$B$2260,),4)</f>
        <v>8.2944399999999998</v>
      </c>
      <c r="J251">
        <f t="array" ref="J251">INDEX($A$2:$D$2260,MATCH($F251&amp;J$1,$A$2:$A$2260&amp;$B$2:$B$2260,),4)</f>
        <v>15.006223776223701</v>
      </c>
      <c r="K251">
        <f t="array" ref="K251">INDEX($A$2:$D$2260,MATCH($F251&amp;K$1,$A$2:$A$2260&amp;$B$2:$B$2260,),4)</f>
        <v>26.3851612903225</v>
      </c>
      <c r="L251">
        <f t="array" ref="L251">INDEX($A$2:$D$2260,MATCH($F251&amp;L$1,$A$2:$A$2260&amp;$B$2:$B$2260,),4)</f>
        <v>3.9036400000000002</v>
      </c>
      <c r="M251">
        <f t="array" ref="M251">INDEX($A$2:$D$2260,MATCH($F251&amp;M$1,$A$2:$A$2260&amp;$B$2:$B$2260,),4)</f>
        <v>4.5760399999999999</v>
      </c>
      <c r="N251">
        <f t="array" ref="N251">INDEX($A$2:$D$2260,MATCH($F251&amp;N$1,$A$2:$A$2260&amp;$B$2:$B$2260,),4)</f>
        <v>21.376249999999999</v>
      </c>
      <c r="O251">
        <f t="array" ref="O251">INDEX($A$2:$D$2260,MATCH($F251&amp;O$1,$A$2:$A$2260&amp;$B$2:$B$2260,),4)</f>
        <v>6.3304400000000003</v>
      </c>
      <c r="P251">
        <f t="array" ref="P251">INDEX($A$2:$D$2260,MATCH($F251&amp;P$1,$A$2:$A$2260&amp;$B$2:$B$2260,),4)</f>
        <v>16.934276729559699</v>
      </c>
      <c r="U251" s="2">
        <v>1989</v>
      </c>
      <c r="V251">
        <f t="array" ref="V251">INDEX($A$2:$D$2260,MATCH($U251&amp;V$11,$A$2:$A$2260&amp;$B$2:$B$2260,),3)</f>
        <v>9.8000000000000007</v>
      </c>
      <c r="W251">
        <f t="array" ref="W251">INDEX($A$2:$D$2260,MATCH($U251&amp;W$11,$A$2:$A$2260&amp;$B$2:$B$2260,),3)</f>
        <v>8.92</v>
      </c>
      <c r="X251">
        <f t="shared" si="6"/>
        <v>10.696020000000001</v>
      </c>
      <c r="Y251">
        <f t="shared" si="7"/>
        <v>-0.89602000000000004</v>
      </c>
    </row>
    <row r="252" spans="1:25" x14ac:dyDescent="0.25">
      <c r="A252">
        <v>2000</v>
      </c>
      <c r="B252" t="s">
        <v>6</v>
      </c>
      <c r="C252">
        <v>11.09</v>
      </c>
      <c r="D252">
        <v>10.0038247011952</v>
      </c>
      <c r="F252" s="2">
        <v>2000</v>
      </c>
      <c r="G252">
        <f t="array" ref="G252">INDEX($A$2:$D$2260,MATCH($F252&amp;G$1,$A$2:$A$2260&amp;$B$2:$B$2260,),4)</f>
        <v>10.0038247011952</v>
      </c>
      <c r="H252">
        <f t="array" ref="H252">INDEX($A$2:$D$2260,MATCH($F252&amp;H$1,$A$2:$A$2260&amp;$B$2:$B$2260,),4)</f>
        <v>7.8492430278884404</v>
      </c>
      <c r="I252">
        <f t="array" ref="I252">INDEX($A$2:$D$2260,MATCH($F252&amp;I$1,$A$2:$A$2260&amp;$B$2:$B$2260,),4)</f>
        <v>8.2980478087649399</v>
      </c>
      <c r="J252">
        <f t="array" ref="J252">INDEX($A$2:$D$2260,MATCH($F252&amp;J$1,$A$2:$A$2260&amp;$B$2:$B$2260,),4)</f>
        <v>15.0070833333333</v>
      </c>
      <c r="K252">
        <f t="array" ref="K252">INDEX($A$2:$D$2260,MATCH($F252&amp;K$1,$A$2:$A$2260&amp;$B$2:$B$2260,),4)</f>
        <v>26.3892307692307</v>
      </c>
      <c r="L252">
        <f t="array" ref="L252">INDEX($A$2:$D$2260,MATCH($F252&amp;L$1,$A$2:$A$2260&amp;$B$2:$B$2260,),4)</f>
        <v>3.9118326693226999</v>
      </c>
      <c r="M252">
        <f t="array" ref="M252">INDEX($A$2:$D$2260,MATCH($F252&amp;M$1,$A$2:$A$2260&amp;$B$2:$B$2260,),4)</f>
        <v>4.5830278884462103</v>
      </c>
      <c r="N252">
        <f t="array" ref="N252">INDEX($A$2:$D$2260,MATCH($F252&amp;N$1,$A$2:$A$2260&amp;$B$2:$B$2260,),4)</f>
        <v>21.379627329192498</v>
      </c>
      <c r="O252">
        <f t="array" ref="O252">INDEX($A$2:$D$2260,MATCH($F252&amp;O$1,$A$2:$A$2260&amp;$B$2:$B$2260,),4)</f>
        <v>6.3387649402390398</v>
      </c>
      <c r="P252">
        <f t="array" ref="P252">INDEX($A$2:$D$2260,MATCH($F252&amp;P$1,$A$2:$A$2260&amp;$B$2:$B$2260,),4)</f>
        <v>16.93825</v>
      </c>
      <c r="U252" s="2">
        <v>1990</v>
      </c>
      <c r="V252">
        <f t="array" ref="V252">INDEX($A$2:$D$2260,MATCH($U252&amp;V$11,$A$2:$A$2260&amp;$B$2:$B$2260,),3)</f>
        <v>11.5</v>
      </c>
      <c r="W252">
        <f t="array" ref="W252">INDEX($A$2:$D$2260,MATCH($U252&amp;W$11,$A$2:$A$2260&amp;$B$2:$B$2260,),3)</f>
        <v>9.23</v>
      </c>
      <c r="X252">
        <f t="shared" si="6"/>
        <v>11.041980000000002</v>
      </c>
      <c r="Y252">
        <f t="shared" si="7"/>
        <v>0.45801999999999765</v>
      </c>
    </row>
    <row r="253" spans="1:25" x14ac:dyDescent="0.25">
      <c r="A253">
        <v>2001</v>
      </c>
      <c r="B253" t="s">
        <v>6</v>
      </c>
      <c r="C253">
        <v>11.7</v>
      </c>
      <c r="D253">
        <v>10.0105555555555</v>
      </c>
      <c r="F253" s="2">
        <v>2001</v>
      </c>
      <c r="G253">
        <f t="array" ref="G253">INDEX($A$2:$D$2260,MATCH($F253&amp;G$1,$A$2:$A$2260&amp;$B$2:$B$2260,),4)</f>
        <v>10.0105555555555</v>
      </c>
      <c r="H253">
        <f t="array" ref="H253">INDEX($A$2:$D$2260,MATCH($F253&amp;H$1,$A$2:$A$2260&amp;$B$2:$B$2260,),4)</f>
        <v>7.8529365079364997</v>
      </c>
      <c r="I253">
        <f t="array" ref="I253">INDEX($A$2:$D$2260,MATCH($F253&amp;I$1,$A$2:$A$2260&amp;$B$2:$B$2260,),4)</f>
        <v>8.3024603174603104</v>
      </c>
      <c r="J253">
        <f t="array" ref="J253">INDEX($A$2:$D$2260,MATCH($F253&amp;J$1,$A$2:$A$2260&amp;$B$2:$B$2260,),4)</f>
        <v>15.011724137930999</v>
      </c>
      <c r="K253">
        <f t="array" ref="K253">INDEX($A$2:$D$2260,MATCH($F253&amp;K$1,$A$2:$A$2260&amp;$B$2:$B$2260,),4)</f>
        <v>26.394203821655999</v>
      </c>
      <c r="L253">
        <f t="array" ref="L253">INDEX($A$2:$D$2260,MATCH($F253&amp;L$1,$A$2:$A$2260&amp;$B$2:$B$2260,),4)</f>
        <v>3.9174206349206302</v>
      </c>
      <c r="M253">
        <f t="array" ref="M253">INDEX($A$2:$D$2260,MATCH($F253&amp;M$1,$A$2:$A$2260&amp;$B$2:$B$2260,),4)</f>
        <v>4.5870238095238003</v>
      </c>
      <c r="N253">
        <f t="array" ref="N253">INDEX($A$2:$D$2260,MATCH($F253&amp;N$1,$A$2:$A$2260&amp;$B$2:$B$2260,),4)</f>
        <v>21.383827160493802</v>
      </c>
      <c r="O253">
        <f t="array" ref="O253">INDEX($A$2:$D$2260,MATCH($F253&amp;O$1,$A$2:$A$2260&amp;$B$2:$B$2260,),4)</f>
        <v>6.3432936507936502</v>
      </c>
      <c r="P253">
        <f t="array" ref="P253">INDEX($A$2:$D$2260,MATCH($F253&amp;P$1,$A$2:$A$2260&amp;$B$2:$B$2260,),4)</f>
        <v>16.943913043478201</v>
      </c>
      <c r="U253" s="2">
        <v>1991</v>
      </c>
      <c r="V253">
        <f t="array" ref="V253">INDEX($A$2:$D$2260,MATCH($U253&amp;V$11,$A$2:$A$2260&amp;$B$2:$B$2260,),3)</f>
        <v>11.58</v>
      </c>
      <c r="W253">
        <f t="array" ref="W253">INDEX($A$2:$D$2260,MATCH($U253&amp;W$11,$A$2:$A$2260&amp;$B$2:$B$2260,),3)</f>
        <v>9.18</v>
      </c>
      <c r="X253">
        <f t="shared" si="6"/>
        <v>10.986180000000001</v>
      </c>
      <c r="Y253">
        <f t="shared" si="7"/>
        <v>0.59381999999999913</v>
      </c>
    </row>
    <row r="254" spans="1:25" x14ac:dyDescent="0.25">
      <c r="A254">
        <v>2002</v>
      </c>
      <c r="B254" t="s">
        <v>6</v>
      </c>
      <c r="C254">
        <v>11.53</v>
      </c>
      <c r="D254">
        <v>10.0165612648221</v>
      </c>
      <c r="F254" s="2">
        <v>2002</v>
      </c>
      <c r="G254">
        <f t="array" ref="G254">INDEX($A$2:$D$2260,MATCH($F254&amp;G$1,$A$2:$A$2260&amp;$B$2:$B$2260,),4)</f>
        <v>10.0165612648221</v>
      </c>
      <c r="H254">
        <f t="array" ref="H254">INDEX($A$2:$D$2260,MATCH($F254&amp;H$1,$A$2:$A$2260&amp;$B$2:$B$2260,),4)</f>
        <v>7.8596047430829996</v>
      </c>
      <c r="I254">
        <f t="array" ref="I254">INDEX($A$2:$D$2260,MATCH($F254&amp;I$1,$A$2:$A$2260&amp;$B$2:$B$2260,),4)</f>
        <v>8.3074703557312208</v>
      </c>
      <c r="J254">
        <f t="array" ref="J254">INDEX($A$2:$D$2260,MATCH($F254&amp;J$1,$A$2:$A$2260&amp;$B$2:$B$2260,),4)</f>
        <v>15.017671232876699</v>
      </c>
      <c r="K254">
        <f t="array" ref="K254">INDEX($A$2:$D$2260,MATCH($F254&amp;K$1,$A$2:$A$2260&amp;$B$2:$B$2260,),4)</f>
        <v>26.398670886075902</v>
      </c>
      <c r="L254">
        <f t="array" ref="L254">INDEX($A$2:$D$2260,MATCH($F254&amp;L$1,$A$2:$A$2260&amp;$B$2:$B$2260,),4)</f>
        <v>3.9241897233201501</v>
      </c>
      <c r="M254">
        <f t="array" ref="M254">INDEX($A$2:$D$2260,MATCH($F254&amp;M$1,$A$2:$A$2260&amp;$B$2:$B$2260,),4)</f>
        <v>4.5936363636363602</v>
      </c>
      <c r="N254">
        <f t="array" ref="N254">INDEX($A$2:$D$2260,MATCH($F254&amp;N$1,$A$2:$A$2260&amp;$B$2:$B$2260,),4)</f>
        <v>21.389877300613399</v>
      </c>
      <c r="O254">
        <f t="array" ref="O254">INDEX($A$2:$D$2260,MATCH($F254&amp;O$1,$A$2:$A$2260&amp;$B$2:$B$2260,),4)</f>
        <v>6.3496837944664</v>
      </c>
      <c r="P254">
        <f t="array" ref="P254">INDEX($A$2:$D$2260,MATCH($F254&amp;P$1,$A$2:$A$2260&amp;$B$2:$B$2260,),4)</f>
        <v>16.9487654320987</v>
      </c>
      <c r="U254" s="2">
        <v>1992</v>
      </c>
      <c r="V254">
        <f t="array" ref="V254">INDEX($A$2:$D$2260,MATCH($U254&amp;V$11,$A$2:$A$2260&amp;$B$2:$B$2260,),3)</f>
        <v>10.24</v>
      </c>
      <c r="W254">
        <f t="array" ref="W254">INDEX($A$2:$D$2260,MATCH($U254&amp;W$11,$A$2:$A$2260&amp;$B$2:$B$2260,),3)</f>
        <v>8.84</v>
      </c>
      <c r="X254">
        <f t="shared" si="6"/>
        <v>10.606740000000002</v>
      </c>
      <c r="Y254">
        <f t="shared" si="7"/>
        <v>-0.36674000000000184</v>
      </c>
    </row>
    <row r="255" spans="1:25" x14ac:dyDescent="0.25">
      <c r="A255">
        <v>2003</v>
      </c>
      <c r="B255" t="s">
        <v>6</v>
      </c>
      <c r="C255">
        <v>10.48</v>
      </c>
      <c r="D255">
        <v>10.018385826771601</v>
      </c>
      <c r="F255" s="2">
        <v>2003</v>
      </c>
      <c r="G255">
        <f t="array" ref="G255">INDEX($A$2:$D$2260,MATCH($F255&amp;G$1,$A$2:$A$2260&amp;$B$2:$B$2260,),4)</f>
        <v>10.018385826771601</v>
      </c>
      <c r="H255">
        <f t="array" ref="H255">INDEX($A$2:$D$2260,MATCH($F255&amp;H$1,$A$2:$A$2260&amp;$B$2:$B$2260,),4)</f>
        <v>7.86429133858267</v>
      </c>
      <c r="I255">
        <f t="array" ref="I255">INDEX($A$2:$D$2260,MATCH($F255&amp;I$1,$A$2:$A$2260&amp;$B$2:$B$2260,),4)</f>
        <v>8.3122834645669208</v>
      </c>
      <c r="J255">
        <f t="array" ref="J255">INDEX($A$2:$D$2260,MATCH($F255&amp;J$1,$A$2:$A$2260&amp;$B$2:$B$2260,),4)</f>
        <v>15.0266666666666</v>
      </c>
      <c r="K255">
        <f t="array" ref="K255">INDEX($A$2:$D$2260,MATCH($F255&amp;K$1,$A$2:$A$2260&amp;$B$2:$B$2260,),4)</f>
        <v>26.402893081761</v>
      </c>
      <c r="L255">
        <f t="array" ref="L255">INDEX($A$2:$D$2260,MATCH($F255&amp;L$1,$A$2:$A$2260&amp;$B$2:$B$2260,),4)</f>
        <v>3.9283858267716498</v>
      </c>
      <c r="M255">
        <f t="array" ref="M255">INDEX($A$2:$D$2260,MATCH($F255&amp;M$1,$A$2:$A$2260&amp;$B$2:$B$2260,),4)</f>
        <v>4.5996456692913297</v>
      </c>
      <c r="N255">
        <f t="array" ref="N255">INDEX($A$2:$D$2260,MATCH($F255&amp;N$1,$A$2:$A$2260&amp;$B$2:$B$2260,),4)</f>
        <v>21.394878048780399</v>
      </c>
      <c r="O255">
        <f t="array" ref="O255">INDEX($A$2:$D$2260,MATCH($F255&amp;O$1,$A$2:$A$2260&amp;$B$2:$B$2260,),4)</f>
        <v>6.3540551181102298</v>
      </c>
      <c r="P255">
        <f t="array" ref="P255">INDEX($A$2:$D$2260,MATCH($F255&amp;P$1,$A$2:$A$2260&amp;$B$2:$B$2260,),4)</f>
        <v>16.952699386502999</v>
      </c>
      <c r="U255" s="2">
        <v>1993</v>
      </c>
      <c r="V255">
        <f t="array" ref="V255">INDEX($A$2:$D$2260,MATCH($U255&amp;V$11,$A$2:$A$2260&amp;$B$2:$B$2260,),3)</f>
        <v>10.18</v>
      </c>
      <c r="W255">
        <f t="array" ref="W255">INDEX($A$2:$D$2260,MATCH($U255&amp;W$11,$A$2:$A$2260&amp;$B$2:$B$2260,),3)</f>
        <v>8.8699999999999992</v>
      </c>
      <c r="X255">
        <f t="shared" si="6"/>
        <v>10.640220000000001</v>
      </c>
      <c r="Y255">
        <f t="shared" si="7"/>
        <v>-0.46022000000000141</v>
      </c>
    </row>
    <row r="256" spans="1:25" x14ac:dyDescent="0.25">
      <c r="A256">
        <v>2004</v>
      </c>
      <c r="B256" t="s">
        <v>6</v>
      </c>
      <c r="C256">
        <v>10.94</v>
      </c>
      <c r="D256">
        <v>10.022</v>
      </c>
      <c r="F256" s="2">
        <v>2004</v>
      </c>
      <c r="G256">
        <f t="array" ref="G256">INDEX($A$2:$D$2260,MATCH($F256&amp;G$1,$A$2:$A$2260&amp;$B$2:$B$2260,),4)</f>
        <v>10.022</v>
      </c>
      <c r="H256">
        <f t="array" ref="H256">INDEX($A$2:$D$2260,MATCH($F256&amp;H$1,$A$2:$A$2260&amp;$B$2:$B$2260,),4)</f>
        <v>7.8687450980392102</v>
      </c>
      <c r="I256">
        <f t="array" ref="I256">INDEX($A$2:$D$2260,MATCH($F256&amp;I$1,$A$2:$A$2260&amp;$B$2:$B$2260,),4)</f>
        <v>8.3162352941176394</v>
      </c>
      <c r="J256">
        <f t="array" ref="J256">INDEX($A$2:$D$2260,MATCH($F256&amp;J$1,$A$2:$A$2260&amp;$B$2:$B$2260,),4)</f>
        <v>15.0297972972972</v>
      </c>
      <c r="K256">
        <f t="array" ref="K256">INDEX($A$2:$D$2260,MATCH($F256&amp;K$1,$A$2:$A$2260&amp;$B$2:$B$2260,),4)</f>
        <v>26.407187499999999</v>
      </c>
      <c r="L256">
        <f t="array" ref="L256">INDEX($A$2:$D$2260,MATCH($F256&amp;L$1,$A$2:$A$2260&amp;$B$2:$B$2260,),4)</f>
        <v>3.9338431372548999</v>
      </c>
      <c r="M256">
        <f t="array" ref="M256">INDEX($A$2:$D$2260,MATCH($F256&amp;M$1,$A$2:$A$2260&amp;$B$2:$B$2260,),4)</f>
        <v>4.60290196078431</v>
      </c>
      <c r="N256">
        <f t="array" ref="N256">INDEX($A$2:$D$2260,MATCH($F256&amp;N$1,$A$2:$A$2260&amp;$B$2:$B$2260,),4)</f>
        <v>21.398545454545399</v>
      </c>
      <c r="O256">
        <f t="array" ref="O256">INDEX($A$2:$D$2260,MATCH($F256&amp;O$1,$A$2:$A$2260&amp;$B$2:$B$2260,),4)</f>
        <v>6.35866666666666</v>
      </c>
      <c r="P256">
        <f t="array" ref="P256">INDEX($A$2:$D$2260,MATCH($F256&amp;P$1,$A$2:$A$2260&amp;$B$2:$B$2260,),4)</f>
        <v>16.9582926829268</v>
      </c>
      <c r="U256" s="2">
        <v>1994</v>
      </c>
      <c r="V256">
        <f t="array" ref="V256">INDEX($A$2:$D$2260,MATCH($U256&amp;V$11,$A$2:$A$2260&amp;$B$2:$B$2260,),3)</f>
        <v>10.56</v>
      </c>
      <c r="W256">
        <f t="array" ref="W256">INDEX($A$2:$D$2260,MATCH($U256&amp;W$11,$A$2:$A$2260&amp;$B$2:$B$2260,),3)</f>
        <v>9.0399999999999991</v>
      </c>
      <c r="X256">
        <f t="shared" si="6"/>
        <v>10.829940000000001</v>
      </c>
      <c r="Y256">
        <f t="shared" si="7"/>
        <v>-0.26994000000000007</v>
      </c>
    </row>
    <row r="257" spans="1:25" x14ac:dyDescent="0.25">
      <c r="A257">
        <v>2005</v>
      </c>
      <c r="B257" t="s">
        <v>6</v>
      </c>
      <c r="C257">
        <v>11.58</v>
      </c>
      <c r="D257">
        <v>10.0280859375</v>
      </c>
      <c r="F257" s="2">
        <v>2005</v>
      </c>
      <c r="G257">
        <f t="array" ref="G257">INDEX($A$2:$D$2260,MATCH($F257&amp;G$1,$A$2:$A$2260&amp;$B$2:$B$2260,),4)</f>
        <v>10.0280859375</v>
      </c>
      <c r="H257">
        <f t="array" ref="H257">INDEX($A$2:$D$2260,MATCH($F257&amp;H$1,$A$2:$A$2260&amp;$B$2:$B$2260,),4)</f>
        <v>7.8735937500000004</v>
      </c>
      <c r="I257">
        <f t="array" ref="I257">INDEX($A$2:$D$2260,MATCH($F257&amp;I$1,$A$2:$A$2260&amp;$B$2:$B$2260,),4)</f>
        <v>8.3216406250000006</v>
      </c>
      <c r="J257">
        <f t="array" ref="J257">INDEX($A$2:$D$2260,MATCH($F257&amp;J$1,$A$2:$A$2260&amp;$B$2:$B$2260,),4)</f>
        <v>15.038255033557</v>
      </c>
      <c r="K257">
        <f t="array" ref="K257">INDEX($A$2:$D$2260,MATCH($F257&amp;K$1,$A$2:$A$2260&amp;$B$2:$B$2260,),4)</f>
        <v>26.411614906832199</v>
      </c>
      <c r="L257">
        <f t="array" ref="L257">INDEX($A$2:$D$2260,MATCH($F257&amp;L$1,$A$2:$A$2260&amp;$B$2:$B$2260,),4)</f>
        <v>3.9401171874999998</v>
      </c>
      <c r="M257">
        <f t="array" ref="M257">INDEX($A$2:$D$2260,MATCH($F257&amp;M$1,$A$2:$A$2260&amp;$B$2:$B$2260,),4)</f>
        <v>4.6044921875</v>
      </c>
      <c r="N257">
        <f t="array" ref="N257">INDEX($A$2:$D$2260,MATCH($F257&amp;N$1,$A$2:$A$2260&amp;$B$2:$B$2260,),4)</f>
        <v>21.401265060240899</v>
      </c>
      <c r="O257">
        <f t="array" ref="O257">INDEX($A$2:$D$2260,MATCH($F257&amp;O$1,$A$2:$A$2260&amp;$B$2:$B$2260,),4)</f>
        <v>6.3639843750000002</v>
      </c>
      <c r="P257">
        <f t="array" ref="P257">INDEX($A$2:$D$2260,MATCH($F257&amp;P$1,$A$2:$A$2260&amp;$B$2:$B$2260,),4)</f>
        <v>16.964787878787799</v>
      </c>
      <c r="U257" s="2">
        <v>1995</v>
      </c>
      <c r="V257">
        <f t="array" ref="V257">INDEX($A$2:$D$2260,MATCH($U257&amp;V$11,$A$2:$A$2260&amp;$B$2:$B$2260,),3)</f>
        <v>10.57</v>
      </c>
      <c r="W257">
        <f t="array" ref="W257">INDEX($A$2:$D$2260,MATCH($U257&amp;W$11,$A$2:$A$2260&amp;$B$2:$B$2260,),3)</f>
        <v>9.35</v>
      </c>
      <c r="X257">
        <f t="shared" si="6"/>
        <v>11.175900000000002</v>
      </c>
      <c r="Y257">
        <f t="shared" si="7"/>
        <v>-0.60590000000000188</v>
      </c>
    </row>
    <row r="258" spans="1:25" x14ac:dyDescent="0.25">
      <c r="A258">
        <v>2006</v>
      </c>
      <c r="B258" t="s">
        <v>6</v>
      </c>
      <c r="C258">
        <v>11.87</v>
      </c>
      <c r="D258">
        <v>10.035252918287901</v>
      </c>
      <c r="F258" s="2">
        <v>2006</v>
      </c>
      <c r="G258">
        <f t="array" ref="G258">INDEX($A$2:$D$2260,MATCH($F258&amp;G$1,$A$2:$A$2260&amp;$B$2:$B$2260,),4)</f>
        <v>10.035252918287901</v>
      </c>
      <c r="H258">
        <f t="array" ref="H258">INDEX($A$2:$D$2260,MATCH($F258&amp;H$1,$A$2:$A$2260&amp;$B$2:$B$2260,),4)</f>
        <v>7.8808560311283999</v>
      </c>
      <c r="I258">
        <f t="array" ref="I258">INDEX($A$2:$D$2260,MATCH($F258&amp;I$1,$A$2:$A$2260&amp;$B$2:$B$2260,),4)</f>
        <v>8.3263424124513605</v>
      </c>
      <c r="J258">
        <f t="array" ref="J258">INDEX($A$2:$D$2260,MATCH($F258&amp;J$1,$A$2:$A$2260&amp;$B$2:$B$2260,),4)</f>
        <v>15.039733333333301</v>
      </c>
      <c r="K258">
        <f t="array" ref="K258">INDEX($A$2:$D$2260,MATCH($F258&amp;K$1,$A$2:$A$2260&amp;$B$2:$B$2260,),4)</f>
        <v>26.4166666666666</v>
      </c>
      <c r="L258">
        <f t="array" ref="L258">INDEX($A$2:$D$2260,MATCH($F258&amp;L$1,$A$2:$A$2260&amp;$B$2:$B$2260,),4)</f>
        <v>3.94389105058365</v>
      </c>
      <c r="M258">
        <f t="array" ref="M258">INDEX($A$2:$D$2260,MATCH($F258&amp;M$1,$A$2:$A$2260&amp;$B$2:$B$2260,),4)</f>
        <v>4.6096887159533004</v>
      </c>
      <c r="N258">
        <f t="array" ref="N258">INDEX($A$2:$D$2260,MATCH($F258&amp;N$1,$A$2:$A$2260&amp;$B$2:$B$2260,),4)</f>
        <v>21.406227544910099</v>
      </c>
      <c r="O258">
        <f t="array" ref="O258">INDEX($A$2:$D$2260,MATCH($F258&amp;O$1,$A$2:$A$2260&amp;$B$2:$B$2260,),4)</f>
        <v>6.37151750972762</v>
      </c>
      <c r="P258">
        <f t="array" ref="P258">INDEX($A$2:$D$2260,MATCH($F258&amp;P$1,$A$2:$A$2260&amp;$B$2:$B$2260,),4)</f>
        <v>16.969518072289102</v>
      </c>
      <c r="U258" s="2">
        <v>1996</v>
      </c>
      <c r="V258">
        <f t="array" ref="V258">INDEX($A$2:$D$2260,MATCH($U258&amp;V$11,$A$2:$A$2260&amp;$B$2:$B$2260,),3)</f>
        <v>9.56</v>
      </c>
      <c r="W258">
        <f t="array" ref="W258">INDEX($A$2:$D$2260,MATCH($U258&amp;W$11,$A$2:$A$2260&amp;$B$2:$B$2260,),3)</f>
        <v>9.0399999999999991</v>
      </c>
      <c r="X258">
        <f t="shared" si="6"/>
        <v>10.829940000000001</v>
      </c>
      <c r="Y258">
        <f t="shared" si="7"/>
        <v>-1.2699400000000001</v>
      </c>
    </row>
    <row r="259" spans="1:25" x14ac:dyDescent="0.25">
      <c r="A259">
        <v>2007</v>
      </c>
      <c r="B259" t="s">
        <v>6</v>
      </c>
      <c r="C259">
        <v>11.45</v>
      </c>
      <c r="D259">
        <v>10.040736434108499</v>
      </c>
      <c r="F259" s="2">
        <v>2007</v>
      </c>
      <c r="G259">
        <f t="array" ref="G259">INDEX($A$2:$D$2260,MATCH($F259&amp;G$1,$A$2:$A$2260&amp;$B$2:$B$2260,),4)</f>
        <v>10.040736434108499</v>
      </c>
      <c r="H259">
        <f t="array" ref="H259">INDEX($A$2:$D$2260,MATCH($F259&amp;H$1,$A$2:$A$2260&amp;$B$2:$B$2260,),4)</f>
        <v>7.8885658914728598</v>
      </c>
      <c r="I259">
        <f t="array" ref="I259">INDEX($A$2:$D$2260,MATCH($F259&amp;I$1,$A$2:$A$2260&amp;$B$2:$B$2260,),4)</f>
        <v>8.3317829457364301</v>
      </c>
      <c r="J259">
        <f t="array" ref="J259">INDEX($A$2:$D$2260,MATCH($F259&amp;J$1,$A$2:$A$2260&amp;$B$2:$B$2260,),4)</f>
        <v>15.0454304635761</v>
      </c>
      <c r="K259">
        <f t="array" ref="K259">INDEX($A$2:$D$2260,MATCH($F259&amp;K$1,$A$2:$A$2260&amp;$B$2:$B$2260,),4)</f>
        <v>26.421533742331199</v>
      </c>
      <c r="L259">
        <f t="array" ref="L259">INDEX($A$2:$D$2260,MATCH($F259&amp;L$1,$A$2:$A$2260&amp;$B$2:$B$2260,),4)</f>
        <v>3.9535271317829399</v>
      </c>
      <c r="M259">
        <f t="array" ref="M259">INDEX($A$2:$D$2260,MATCH($F259&amp;M$1,$A$2:$A$2260&amp;$B$2:$B$2260,),4)</f>
        <v>4.6161627906976701</v>
      </c>
      <c r="N259">
        <f t="array" ref="N259">INDEX($A$2:$D$2260,MATCH($F259&amp;N$1,$A$2:$A$2260&amp;$B$2:$B$2260,),4)</f>
        <v>21.4116071428571</v>
      </c>
      <c r="O259">
        <f t="array" ref="O259">INDEX($A$2:$D$2260,MATCH($F259&amp;O$1,$A$2:$A$2260&amp;$B$2:$B$2260,),4)</f>
        <v>6.3784496124030996</v>
      </c>
      <c r="P259">
        <f t="array" ref="P259">INDEX($A$2:$D$2260,MATCH($F259&amp;P$1,$A$2:$A$2260&amp;$B$2:$B$2260,),4)</f>
        <v>16.975808383233499</v>
      </c>
      <c r="U259" s="2">
        <v>1997</v>
      </c>
      <c r="V259">
        <f t="array" ref="V259">INDEX($A$2:$D$2260,MATCH($U259&amp;V$11,$A$2:$A$2260&amp;$B$2:$B$2260,),3)</f>
        <v>10.14</v>
      </c>
      <c r="W259">
        <f t="array" ref="W259">INDEX($A$2:$D$2260,MATCH($U259&amp;W$11,$A$2:$A$2260&amp;$B$2:$B$2260,),3)</f>
        <v>9.1999999999999993</v>
      </c>
      <c r="X259">
        <f t="shared" si="6"/>
        <v>11.008500000000002</v>
      </c>
      <c r="Y259">
        <f t="shared" si="7"/>
        <v>-0.86850000000000094</v>
      </c>
    </row>
    <row r="260" spans="1:25" x14ac:dyDescent="0.25">
      <c r="A260">
        <v>2008</v>
      </c>
      <c r="B260" t="s">
        <v>6</v>
      </c>
      <c r="C260">
        <v>10.24</v>
      </c>
      <c r="D260">
        <v>10.041505791505701</v>
      </c>
      <c r="F260" s="2">
        <v>2008</v>
      </c>
      <c r="G260">
        <f t="array" ref="G260">INDEX($A$2:$D$2260,MATCH($F260&amp;G$1,$A$2:$A$2260&amp;$B$2:$B$2260,),4)</f>
        <v>10.041505791505701</v>
      </c>
      <c r="H260">
        <f t="array" ref="H260">INDEX($A$2:$D$2260,MATCH($F260&amp;H$1,$A$2:$A$2260&amp;$B$2:$B$2260,),4)</f>
        <v>7.8960231660231601</v>
      </c>
      <c r="I260">
        <f t="array" ref="I260">INDEX($A$2:$D$2260,MATCH($F260&amp;I$1,$A$2:$A$2260&amp;$B$2:$B$2260,),4)</f>
        <v>8.3360231660231605</v>
      </c>
      <c r="J260">
        <f t="array" ref="J260">INDEX($A$2:$D$2260,MATCH($F260&amp;J$1,$A$2:$A$2260&amp;$B$2:$B$2260,),4)</f>
        <v>15.050065789473599</v>
      </c>
      <c r="K260">
        <f t="array" ref="K260">INDEX($A$2:$D$2260,MATCH($F260&amp;K$1,$A$2:$A$2260&amp;$B$2:$B$2260,),4)</f>
        <v>26.424695121951199</v>
      </c>
      <c r="L260">
        <f t="array" ref="L260">INDEX($A$2:$D$2260,MATCH($F260&amp;L$1,$A$2:$A$2260&amp;$B$2:$B$2260,),4)</f>
        <v>3.9643629343629301</v>
      </c>
      <c r="M260">
        <f t="array" ref="M260">INDEX($A$2:$D$2260,MATCH($F260&amp;M$1,$A$2:$A$2260&amp;$B$2:$B$2260,),4)</f>
        <v>4.6212741312741299</v>
      </c>
      <c r="N260">
        <f t="array" ref="N260">INDEX($A$2:$D$2260,MATCH($F260&amp;N$1,$A$2:$A$2260&amp;$B$2:$B$2260,),4)</f>
        <v>21.4130769230769</v>
      </c>
      <c r="O260">
        <f t="array" ref="O260">INDEX($A$2:$D$2260,MATCH($F260&amp;O$1,$A$2:$A$2260&amp;$B$2:$B$2260,),4)</f>
        <v>6.3866023166023096</v>
      </c>
      <c r="P260">
        <f t="array" ref="P260">INDEX($A$2:$D$2260,MATCH($F260&amp;P$1,$A$2:$A$2260&amp;$B$2:$B$2260,),4)</f>
        <v>16.977857142857101</v>
      </c>
      <c r="U260" s="2">
        <v>1998</v>
      </c>
      <c r="V260">
        <f t="array" ref="V260">INDEX($A$2:$D$2260,MATCH($U260&amp;V$11,$A$2:$A$2260&amp;$B$2:$B$2260,),3)</f>
        <v>12.81</v>
      </c>
      <c r="W260">
        <f t="array" ref="W260">INDEX($A$2:$D$2260,MATCH($U260&amp;W$11,$A$2:$A$2260&amp;$B$2:$B$2260,),3)</f>
        <v>9.52</v>
      </c>
      <c r="X260">
        <f t="shared" si="6"/>
        <v>11.365620000000002</v>
      </c>
      <c r="Y260">
        <f t="shared" si="7"/>
        <v>1.4443799999999989</v>
      </c>
    </row>
    <row r="261" spans="1:25" x14ac:dyDescent="0.25">
      <c r="A261">
        <v>2009</v>
      </c>
      <c r="B261" t="s">
        <v>6</v>
      </c>
      <c r="C261">
        <v>10.3</v>
      </c>
      <c r="D261">
        <v>10.0425</v>
      </c>
      <c r="F261" s="2">
        <v>2009</v>
      </c>
      <c r="G261">
        <f t="array" ref="G261">INDEX($A$2:$D$2260,MATCH($F261&amp;G$1,$A$2:$A$2260&amp;$B$2:$B$2260,),4)</f>
        <v>10.0425</v>
      </c>
      <c r="H261">
        <f t="array" ref="H261">INDEX($A$2:$D$2260,MATCH($F261&amp;H$1,$A$2:$A$2260&amp;$B$2:$B$2260,),4)</f>
        <v>7.9011153846153803</v>
      </c>
      <c r="I261">
        <f t="array" ref="I261">INDEX($A$2:$D$2260,MATCH($F261&amp;I$1,$A$2:$A$2260&amp;$B$2:$B$2260,),4)</f>
        <v>8.3405384615384595</v>
      </c>
      <c r="J261">
        <f t="array" ref="J261">INDEX($A$2:$D$2260,MATCH($F261&amp;J$1,$A$2:$A$2260&amp;$B$2:$B$2260,),4)</f>
        <v>15.052614379084901</v>
      </c>
      <c r="K261">
        <f t="array" ref="K261">INDEX($A$2:$D$2260,MATCH($F261&amp;K$1,$A$2:$A$2260&amp;$B$2:$B$2260,),4)</f>
        <v>26.4276969696969</v>
      </c>
      <c r="L261">
        <f t="array" ref="L261">INDEX($A$2:$D$2260,MATCH($F261&amp;L$1,$A$2:$A$2260&amp;$B$2:$B$2260,),4)</f>
        <v>3.9710000000000001</v>
      </c>
      <c r="M261">
        <f t="array" ref="M261">INDEX($A$2:$D$2260,MATCH($F261&amp;M$1,$A$2:$A$2260&amp;$B$2:$B$2260,),4)</f>
        <v>4.6261538461538398</v>
      </c>
      <c r="N261">
        <f t="array" ref="N261">INDEX($A$2:$D$2260,MATCH($F261&amp;N$1,$A$2:$A$2260&amp;$B$2:$B$2260,),4)</f>
        <v>21.417705882352902</v>
      </c>
      <c r="O261">
        <f t="array" ref="O261">INDEX($A$2:$D$2260,MATCH($F261&amp;O$1,$A$2:$A$2260&amp;$B$2:$B$2260,),4)</f>
        <v>6.3910384615384599</v>
      </c>
      <c r="P261">
        <f t="array" ref="P261">INDEX($A$2:$D$2260,MATCH($F261&amp;P$1,$A$2:$A$2260&amp;$B$2:$B$2260,),4)</f>
        <v>16.984970414201101</v>
      </c>
      <c r="U261" s="2">
        <v>1999</v>
      </c>
      <c r="V261">
        <f t="array" ref="V261">INDEX($A$2:$D$2260,MATCH($U261&amp;V$11,$A$2:$A$2260&amp;$B$2:$B$2260,),3)</f>
        <v>11.72</v>
      </c>
      <c r="W261">
        <f t="array" ref="W261">INDEX($A$2:$D$2260,MATCH($U261&amp;W$11,$A$2:$A$2260&amp;$B$2:$B$2260,),3)</f>
        <v>9.2899999999999991</v>
      </c>
      <c r="X261">
        <f t="shared" si="6"/>
        <v>11.10894</v>
      </c>
      <c r="Y261">
        <f t="shared" si="7"/>
        <v>0.61106000000000016</v>
      </c>
    </row>
    <row r="262" spans="1:25" x14ac:dyDescent="0.25">
      <c r="A262">
        <v>2010</v>
      </c>
      <c r="B262" t="s">
        <v>6</v>
      </c>
      <c r="C262">
        <v>11.82</v>
      </c>
      <c r="D262">
        <v>10.0493103448275</v>
      </c>
      <c r="F262" s="2">
        <v>2010</v>
      </c>
      <c r="G262">
        <f t="array" ref="G262">INDEX($A$2:$D$2260,MATCH($F262&amp;G$1,$A$2:$A$2260&amp;$B$2:$B$2260,),4)</f>
        <v>10.0493103448275</v>
      </c>
      <c r="H262">
        <f t="array" ref="H262">INDEX($A$2:$D$2260,MATCH($F262&amp;H$1,$A$2:$A$2260&amp;$B$2:$B$2260,),4)</f>
        <v>7.89973180076628</v>
      </c>
      <c r="I262">
        <f t="array" ref="I262">INDEX($A$2:$D$2260,MATCH($F262&amp;I$1,$A$2:$A$2260&amp;$B$2:$B$2260,),4)</f>
        <v>8.3457471264367804</v>
      </c>
      <c r="J262">
        <f t="array" ref="J262">INDEX($A$2:$D$2260,MATCH($F262&amp;J$1,$A$2:$A$2260&amp;$B$2:$B$2260,),4)</f>
        <v>15.0594805194805</v>
      </c>
      <c r="K262">
        <f t="array" ref="K262">INDEX($A$2:$D$2260,MATCH($F262&amp;K$1,$A$2:$A$2260&amp;$B$2:$B$2260,),4)</f>
        <v>26.434096385542102</v>
      </c>
      <c r="L262">
        <f t="array" ref="L262">INDEX($A$2:$D$2260,MATCH($F262&amp;L$1,$A$2:$A$2260&amp;$B$2:$B$2260,),4)</f>
        <v>3.9784291187739398</v>
      </c>
      <c r="M262">
        <f t="array" ref="M262">INDEX($A$2:$D$2260,MATCH($F262&amp;M$1,$A$2:$A$2260&amp;$B$2:$B$2260,),4)</f>
        <v>4.6270114942528702</v>
      </c>
      <c r="N262">
        <f t="array" ref="N262">INDEX($A$2:$D$2260,MATCH($F262&amp;N$1,$A$2:$A$2260&amp;$B$2:$B$2260,),4)</f>
        <v>21.419941520467798</v>
      </c>
      <c r="O262">
        <f t="array" ref="O262">INDEX($A$2:$D$2260,MATCH($F262&amp;O$1,$A$2:$A$2260&amp;$B$2:$B$2260,),4)</f>
        <v>6.3895785440613002</v>
      </c>
      <c r="P262">
        <f t="array" ref="P262">INDEX($A$2:$D$2260,MATCH($F262&amp;P$1,$A$2:$A$2260&amp;$B$2:$B$2260,),4)</f>
        <v>16.9909411764705</v>
      </c>
      <c r="U262" s="2">
        <v>2000</v>
      </c>
      <c r="V262">
        <f t="array" ref="V262">INDEX($A$2:$D$2260,MATCH($U262&amp;V$11,$A$2:$A$2260&amp;$B$2:$B$2260,),3)</f>
        <v>11.09</v>
      </c>
      <c r="W262">
        <f t="array" ref="W262">INDEX($A$2:$D$2260,MATCH($U262&amp;W$11,$A$2:$A$2260&amp;$B$2:$B$2260,),3)</f>
        <v>9.1999999999999993</v>
      </c>
      <c r="X262">
        <f t="shared" si="6"/>
        <v>11.008500000000002</v>
      </c>
      <c r="Y262">
        <f t="shared" si="7"/>
        <v>8.1499999999998352E-2</v>
      </c>
    </row>
    <row r="263" spans="1:25" x14ac:dyDescent="0.25">
      <c r="A263">
        <v>2011</v>
      </c>
      <c r="B263" t="s">
        <v>6</v>
      </c>
      <c r="C263">
        <v>11.21</v>
      </c>
      <c r="D263">
        <v>10.0537404580152</v>
      </c>
      <c r="F263" s="2">
        <v>2011</v>
      </c>
      <c r="G263">
        <f t="array" ref="G263">INDEX($A$2:$D$2260,MATCH($F263&amp;G$1,$A$2:$A$2260&amp;$B$2:$B$2260,),4)</f>
        <v>10.0537404580152</v>
      </c>
      <c r="H263">
        <f t="array" ref="H263">INDEX($A$2:$D$2260,MATCH($F263&amp;H$1,$A$2:$A$2260&amp;$B$2:$B$2260,),4)</f>
        <v>7.9051145038167903</v>
      </c>
      <c r="I263">
        <f t="array" ref="I263">INDEX($A$2:$D$2260,MATCH($F263&amp;I$1,$A$2:$A$2260&amp;$B$2:$B$2260,),4)</f>
        <v>8.3502290076335797</v>
      </c>
      <c r="J263">
        <f t="array" ref="J263">INDEX($A$2:$D$2260,MATCH($F263&amp;J$1,$A$2:$A$2260&amp;$B$2:$B$2260,),4)</f>
        <v>15.062258064516101</v>
      </c>
      <c r="K263">
        <f t="array" ref="K263">INDEX($A$2:$D$2260,MATCH($F263&amp;K$1,$A$2:$A$2260&amp;$B$2:$B$2260,),4)</f>
        <v>26.436407185628699</v>
      </c>
      <c r="L263">
        <f t="array" ref="L263">INDEX($A$2:$D$2260,MATCH($F263&amp;L$1,$A$2:$A$2260&amp;$B$2:$B$2260,),4)</f>
        <v>3.9861832061068698</v>
      </c>
      <c r="M263">
        <f t="array" ref="M263">INDEX($A$2:$D$2260,MATCH($F263&amp;M$1,$A$2:$A$2260&amp;$B$2:$B$2260,),4)</f>
        <v>4.6343893129770901</v>
      </c>
      <c r="N263">
        <f t="array" ref="N263">INDEX($A$2:$D$2260,MATCH($F263&amp;N$1,$A$2:$A$2260&amp;$B$2:$B$2260,),4)</f>
        <v>21.420581395348801</v>
      </c>
      <c r="O263">
        <f t="array" ref="O263">INDEX($A$2:$D$2260,MATCH($F263&amp;O$1,$A$2:$A$2260&amp;$B$2:$B$2260,),4)</f>
        <v>6.39641221374045</v>
      </c>
      <c r="P263">
        <f t="array" ref="P263">INDEX($A$2:$D$2260,MATCH($F263&amp;P$1,$A$2:$A$2260&amp;$B$2:$B$2260,),4)</f>
        <v>16.995146198830401</v>
      </c>
      <c r="U263" s="2">
        <v>2001</v>
      </c>
      <c r="V263">
        <f t="array" ref="V263">INDEX($A$2:$D$2260,MATCH($U263&amp;V$11,$A$2:$A$2260&amp;$B$2:$B$2260,),3)</f>
        <v>11.7</v>
      </c>
      <c r="W263">
        <f t="array" ref="W263">INDEX($A$2:$D$2260,MATCH($U263&amp;W$11,$A$2:$A$2260&amp;$B$2:$B$2260,),3)</f>
        <v>9.41</v>
      </c>
      <c r="X263">
        <f t="shared" si="6"/>
        <v>11.242860000000002</v>
      </c>
      <c r="Y263">
        <f t="shared" si="7"/>
        <v>0.45713999999999722</v>
      </c>
    </row>
    <row r="264" spans="1:25" x14ac:dyDescent="0.25">
      <c r="A264">
        <v>2012</v>
      </c>
      <c r="B264" t="s">
        <v>6</v>
      </c>
      <c r="C264">
        <v>12.82</v>
      </c>
      <c r="D264">
        <v>10.064258555133</v>
      </c>
      <c r="F264" s="2">
        <v>2012</v>
      </c>
      <c r="G264">
        <f t="array" ref="G264">INDEX($A$2:$D$2260,MATCH($F264&amp;G$1,$A$2:$A$2260&amp;$B$2:$B$2260,),4)</f>
        <v>10.064258555133</v>
      </c>
      <c r="H264">
        <f t="array" ref="H264">INDEX($A$2:$D$2260,MATCH($F264&amp;H$1,$A$2:$A$2260&amp;$B$2:$B$2260,),4)</f>
        <v>7.9081368821292699</v>
      </c>
      <c r="I264">
        <f t="array" ref="I264">INDEX($A$2:$D$2260,MATCH($F264&amp;I$1,$A$2:$A$2260&amp;$B$2:$B$2260,),4)</f>
        <v>8.3546387832699605</v>
      </c>
      <c r="J264">
        <f t="array" ref="J264">INDEX($A$2:$D$2260,MATCH($F264&amp;J$1,$A$2:$A$2260&amp;$B$2:$B$2260,),4)</f>
        <v>15.0675641025641</v>
      </c>
      <c r="K264">
        <f t="array" ref="K264">INDEX($A$2:$D$2260,MATCH($F264&amp;K$1,$A$2:$A$2260&amp;$B$2:$B$2260,),4)</f>
        <v>26.4417857142857</v>
      </c>
      <c r="L264">
        <f t="array" ref="L264">INDEX($A$2:$D$2260,MATCH($F264&amp;L$1,$A$2:$A$2260&amp;$B$2:$B$2260,),4)</f>
        <v>3.99079847908745</v>
      </c>
      <c r="M264">
        <f t="array" ref="M264">INDEX($A$2:$D$2260,MATCH($F264&amp;M$1,$A$2:$A$2260&amp;$B$2:$B$2260,),4)</f>
        <v>4.6391254752851703</v>
      </c>
      <c r="N264">
        <f t="array" ref="N264">INDEX($A$2:$D$2260,MATCH($F264&amp;N$1,$A$2:$A$2260&amp;$B$2:$B$2260,),4)</f>
        <v>21.4229479768786</v>
      </c>
      <c r="O264">
        <f t="array" ref="O264">INDEX($A$2:$D$2260,MATCH($F264&amp;O$1,$A$2:$A$2260&amp;$B$2:$B$2260,),4)</f>
        <v>6.3995057034220499</v>
      </c>
      <c r="P264">
        <f t="array" ref="P264">INDEX($A$2:$D$2260,MATCH($F264&amp;P$1,$A$2:$A$2260&amp;$B$2:$B$2260,),4)</f>
        <v>16.997906976744101</v>
      </c>
      <c r="U264" s="2">
        <v>2002</v>
      </c>
      <c r="V264">
        <f t="array" ref="V264">INDEX($A$2:$D$2260,MATCH($U264&amp;V$11,$A$2:$A$2260&amp;$B$2:$B$2260,),3)</f>
        <v>11.53</v>
      </c>
      <c r="W264">
        <f t="array" ref="W264">INDEX($A$2:$D$2260,MATCH($U264&amp;W$11,$A$2:$A$2260&amp;$B$2:$B$2260,),3)</f>
        <v>9.57</v>
      </c>
      <c r="X264">
        <f t="shared" si="6"/>
        <v>11.421420000000001</v>
      </c>
      <c r="Y264">
        <f t="shared" si="7"/>
        <v>0.10857999999999812</v>
      </c>
    </row>
    <row r="265" spans="1:25" x14ac:dyDescent="0.25">
      <c r="A265">
        <v>2013</v>
      </c>
      <c r="B265" t="s">
        <v>6</v>
      </c>
      <c r="C265">
        <v>11.59</v>
      </c>
      <c r="D265">
        <v>10.070037878787801</v>
      </c>
      <c r="F265" s="2">
        <v>2013</v>
      </c>
      <c r="G265">
        <f t="array" ref="G265">INDEX($A$2:$D$2260,MATCH($F265&amp;G$1,$A$2:$A$2260&amp;$B$2:$B$2260,),4)</f>
        <v>10.070037878787801</v>
      </c>
      <c r="H265">
        <f t="array" ref="H265">INDEX($A$2:$D$2260,MATCH($F265&amp;H$1,$A$2:$A$2260&amp;$B$2:$B$2260,),4)</f>
        <v>7.9115530303030299</v>
      </c>
      <c r="I265">
        <f t="array" ref="I265">INDEX($A$2:$D$2260,MATCH($F265&amp;I$1,$A$2:$A$2260&amp;$B$2:$B$2260,),4)</f>
        <v>8.3593939393939305</v>
      </c>
      <c r="J265">
        <f t="array" ref="J265">INDEX($A$2:$D$2260,MATCH($F265&amp;J$1,$A$2:$A$2260&amp;$B$2:$B$2260,),4)</f>
        <v>15.0670063694267</v>
      </c>
      <c r="K265">
        <f t="array" ref="K265">INDEX($A$2:$D$2260,MATCH($F265&amp;K$1,$A$2:$A$2260&amp;$B$2:$B$2260,),4)</f>
        <v>26.4502366863905</v>
      </c>
      <c r="L265">
        <f t="array" ref="L265">INDEX($A$2:$D$2260,MATCH($F265&amp;L$1,$A$2:$A$2260&amp;$B$2:$B$2260,),4)</f>
        <v>4.00143939393939</v>
      </c>
      <c r="M265">
        <f t="array" ref="M265">INDEX($A$2:$D$2260,MATCH($F265&amp;M$1,$A$2:$A$2260&amp;$B$2:$B$2260,),4)</f>
        <v>4.6442803030302997</v>
      </c>
      <c r="N265">
        <f t="array" ref="N265">INDEX($A$2:$D$2260,MATCH($F265&amp;N$1,$A$2:$A$2260&amp;$B$2:$B$2260,),4)</f>
        <v>21.430862068965499</v>
      </c>
      <c r="O265">
        <f t="array" ref="O265">INDEX($A$2:$D$2260,MATCH($F265&amp;O$1,$A$2:$A$2260&amp;$B$2:$B$2260,),4)</f>
        <v>6.4021590909090902</v>
      </c>
      <c r="P265">
        <f t="array" ref="P265">INDEX($A$2:$D$2260,MATCH($F265&amp;P$1,$A$2:$A$2260&amp;$B$2:$B$2260,),4)</f>
        <v>17.004219653179099</v>
      </c>
      <c r="U265" s="2">
        <v>2003</v>
      </c>
      <c r="V265">
        <f t="array" ref="V265">INDEX($A$2:$D$2260,MATCH($U265&amp;V$11,$A$2:$A$2260&amp;$B$2:$B$2260,),3)</f>
        <v>10.48</v>
      </c>
      <c r="W265">
        <f t="array" ref="W265">INDEX($A$2:$D$2260,MATCH($U265&amp;W$11,$A$2:$A$2260&amp;$B$2:$B$2260,),3)</f>
        <v>9.5299999999999994</v>
      </c>
      <c r="X265">
        <f t="shared" si="6"/>
        <v>11.376780000000002</v>
      </c>
      <c r="Y265">
        <f t="shared" si="7"/>
        <v>-0.89678000000000146</v>
      </c>
    </row>
    <row r="266" spans="1:25" x14ac:dyDescent="0.25">
      <c r="A266">
        <v>1750</v>
      </c>
      <c r="B266" t="s">
        <v>7</v>
      </c>
      <c r="C266">
        <v>8.89</v>
      </c>
      <c r="D266">
        <v>8.89</v>
      </c>
      <c r="U266" s="2">
        <v>2004</v>
      </c>
      <c r="V266">
        <f t="array" ref="V266">INDEX($A$2:$D$2260,MATCH($U266&amp;V$11,$A$2:$A$2260&amp;$B$2:$B$2260,),3)</f>
        <v>10.94</v>
      </c>
      <c r="W266">
        <f t="array" ref="W266">INDEX($A$2:$D$2260,MATCH($U266&amp;W$11,$A$2:$A$2260&amp;$B$2:$B$2260,),3)</f>
        <v>9.32</v>
      </c>
      <c r="X266">
        <f t="shared" si="6"/>
        <v>11.142420000000001</v>
      </c>
      <c r="Y266">
        <f t="shared" si="7"/>
        <v>-0.20242000000000182</v>
      </c>
    </row>
    <row r="267" spans="1:25" x14ac:dyDescent="0.25">
      <c r="A267">
        <v>1751</v>
      </c>
      <c r="B267" t="s">
        <v>7</v>
      </c>
      <c r="C267">
        <v>8.33</v>
      </c>
      <c r="D267">
        <v>8.61</v>
      </c>
      <c r="U267" s="2">
        <v>2005</v>
      </c>
      <c r="V267">
        <f t="array" ref="V267">INDEX($A$2:$D$2260,MATCH($U267&amp;V$11,$A$2:$A$2260&amp;$B$2:$B$2260,),3)</f>
        <v>11.58</v>
      </c>
      <c r="W267">
        <f t="array" ref="W267">INDEX($A$2:$D$2260,MATCH($U267&amp;W$11,$A$2:$A$2260&amp;$B$2:$B$2260,),3)</f>
        <v>9.6999999999999993</v>
      </c>
      <c r="X267">
        <f t="shared" si="6"/>
        <v>11.566500000000001</v>
      </c>
      <c r="Y267">
        <f t="shared" si="7"/>
        <v>1.3499999999998735E-2</v>
      </c>
    </row>
    <row r="268" spans="1:25" x14ac:dyDescent="0.25">
      <c r="A268">
        <v>1752</v>
      </c>
      <c r="B268" t="s">
        <v>7</v>
      </c>
      <c r="C268">
        <v>4.22</v>
      </c>
      <c r="D268">
        <v>7.1466666666666603</v>
      </c>
      <c r="U268" s="2">
        <v>2006</v>
      </c>
      <c r="V268">
        <f t="array" ref="V268">INDEX($A$2:$D$2260,MATCH($U268&amp;V$11,$A$2:$A$2260&amp;$B$2:$B$2260,),3)</f>
        <v>11.87</v>
      </c>
      <c r="W268">
        <f t="array" ref="W268">INDEX($A$2:$D$2260,MATCH($U268&amp;W$11,$A$2:$A$2260&amp;$B$2:$B$2260,),3)</f>
        <v>9.5299999999999994</v>
      </c>
      <c r="X268">
        <f t="shared" si="6"/>
        <v>11.376780000000002</v>
      </c>
      <c r="Y268">
        <f t="shared" si="7"/>
        <v>0.49321999999999733</v>
      </c>
    </row>
    <row r="269" spans="1:25" x14ac:dyDescent="0.25">
      <c r="A269">
        <v>1753</v>
      </c>
      <c r="B269" t="s">
        <v>7</v>
      </c>
      <c r="C269">
        <v>7.61</v>
      </c>
      <c r="D269">
        <v>7.2625000000000002</v>
      </c>
      <c r="U269" s="2">
        <v>2007</v>
      </c>
      <c r="V269">
        <f t="array" ref="V269">INDEX($A$2:$D$2260,MATCH($U269&amp;V$11,$A$2:$A$2260&amp;$B$2:$B$2260,),3)</f>
        <v>11.45</v>
      </c>
      <c r="W269">
        <f t="array" ref="W269">INDEX($A$2:$D$2260,MATCH($U269&amp;W$11,$A$2:$A$2260&amp;$B$2:$B$2260,),3)</f>
        <v>9.73</v>
      </c>
      <c r="X269">
        <f t="shared" ref="X269:X275" si="8">1.116*W269+0.7413</f>
        <v>11.599980000000002</v>
      </c>
      <c r="Y269">
        <f t="shared" ref="Y269:Y275" si="9">V269-(1.116*W269+0.7413)</f>
        <v>-0.14998000000000289</v>
      </c>
    </row>
    <row r="270" spans="1:25" x14ac:dyDescent="0.25">
      <c r="A270">
        <v>1754</v>
      </c>
      <c r="B270" t="s">
        <v>7</v>
      </c>
      <c r="C270">
        <v>7.46</v>
      </c>
      <c r="D270">
        <v>7.3019999999999996</v>
      </c>
      <c r="U270" s="2">
        <v>2008</v>
      </c>
      <c r="V270">
        <f t="array" ref="V270">INDEX($A$2:$D$2260,MATCH($U270&amp;V$11,$A$2:$A$2260&amp;$B$2:$B$2260,),3)</f>
        <v>10.24</v>
      </c>
      <c r="W270">
        <f t="array" ref="W270">INDEX($A$2:$D$2260,MATCH($U270&amp;W$11,$A$2:$A$2260&amp;$B$2:$B$2260,),3)</f>
        <v>9.43</v>
      </c>
      <c r="X270">
        <f t="shared" si="8"/>
        <v>11.265180000000001</v>
      </c>
      <c r="Y270">
        <f t="shared" si="9"/>
        <v>-1.0251800000000006</v>
      </c>
    </row>
    <row r="271" spans="1:25" x14ac:dyDescent="0.25">
      <c r="A271">
        <v>1755</v>
      </c>
      <c r="B271" t="s">
        <v>7</v>
      </c>
      <c r="C271">
        <v>7.28</v>
      </c>
      <c r="D271">
        <v>7.2983333333333302</v>
      </c>
      <c r="U271" s="2">
        <v>2009</v>
      </c>
      <c r="V271">
        <f t="array" ref="V271">INDEX($A$2:$D$2260,MATCH($U271&amp;V$11,$A$2:$A$2260&amp;$B$2:$B$2260,),3)</f>
        <v>10.3</v>
      </c>
      <c r="W271">
        <f t="array" ref="W271">INDEX($A$2:$D$2260,MATCH($U271&amp;W$11,$A$2:$A$2260&amp;$B$2:$B$2260,),3)</f>
        <v>9.51</v>
      </c>
      <c r="X271">
        <f t="shared" si="8"/>
        <v>11.354460000000001</v>
      </c>
      <c r="Y271">
        <f t="shared" si="9"/>
        <v>-1.0544600000000006</v>
      </c>
    </row>
    <row r="272" spans="1:25" x14ac:dyDescent="0.25">
      <c r="A272">
        <v>1756</v>
      </c>
      <c r="B272" t="s">
        <v>7</v>
      </c>
      <c r="C272">
        <v>8.15</v>
      </c>
      <c r="D272">
        <v>7.42</v>
      </c>
      <c r="U272" s="2">
        <v>2010</v>
      </c>
      <c r="V272">
        <f t="array" ref="V272">INDEX($A$2:$D$2260,MATCH($U272&amp;V$11,$A$2:$A$2260&amp;$B$2:$B$2260,),3)</f>
        <v>11.82</v>
      </c>
      <c r="W272">
        <f t="array" ref="W272">INDEX($A$2:$D$2260,MATCH($U272&amp;W$11,$A$2:$A$2260&amp;$B$2:$B$2260,),3)</f>
        <v>9.6999999999999993</v>
      </c>
      <c r="X272">
        <f t="shared" si="8"/>
        <v>11.566500000000001</v>
      </c>
      <c r="Y272">
        <f t="shared" si="9"/>
        <v>0.25349999999999895</v>
      </c>
    </row>
    <row r="273" spans="1:25" x14ac:dyDescent="0.25">
      <c r="A273">
        <v>1757</v>
      </c>
      <c r="B273" t="s">
        <v>7</v>
      </c>
      <c r="C273">
        <v>8.16</v>
      </c>
      <c r="D273">
        <v>7.5125000000000002</v>
      </c>
      <c r="U273" s="2">
        <v>2011</v>
      </c>
      <c r="V273">
        <f t="array" ref="V273">INDEX($A$2:$D$2260,MATCH($U273&amp;V$11,$A$2:$A$2260&amp;$B$2:$B$2260,),3)</f>
        <v>11.21</v>
      </c>
      <c r="W273">
        <f t="array" ref="W273">INDEX($A$2:$D$2260,MATCH($U273&amp;W$11,$A$2:$A$2260&amp;$B$2:$B$2260,),3)</f>
        <v>9.52</v>
      </c>
      <c r="X273">
        <f t="shared" si="8"/>
        <v>11.365620000000002</v>
      </c>
      <c r="Y273">
        <f t="shared" si="9"/>
        <v>-0.15562000000000076</v>
      </c>
    </row>
    <row r="274" spans="1:25" x14ac:dyDescent="0.25">
      <c r="A274">
        <v>1758</v>
      </c>
      <c r="B274" t="s">
        <v>7</v>
      </c>
      <c r="C274">
        <v>7.17</v>
      </c>
      <c r="D274">
        <v>7.4744444444444396</v>
      </c>
      <c r="U274" s="2">
        <v>2012</v>
      </c>
      <c r="V274">
        <f t="array" ref="V274">INDEX($A$2:$D$2260,MATCH($U274&amp;V$11,$A$2:$A$2260&amp;$B$2:$B$2260,),3)</f>
        <v>12.82</v>
      </c>
      <c r="W274">
        <f t="array" ref="W274">INDEX($A$2:$D$2260,MATCH($U274&amp;W$11,$A$2:$A$2260&amp;$B$2:$B$2260,),3)</f>
        <v>9.51</v>
      </c>
      <c r="X274">
        <f t="shared" si="8"/>
        <v>11.354460000000001</v>
      </c>
      <c r="Y274">
        <f t="shared" si="9"/>
        <v>1.465539999999999</v>
      </c>
    </row>
    <row r="275" spans="1:25" x14ac:dyDescent="0.25">
      <c r="A275">
        <v>1759</v>
      </c>
      <c r="B275" t="s">
        <v>7</v>
      </c>
      <c r="C275">
        <v>8.2799999999999994</v>
      </c>
      <c r="D275">
        <v>7.5549999999999997</v>
      </c>
      <c r="U275" s="2">
        <v>2013</v>
      </c>
      <c r="V275">
        <f t="array" ref="V275">INDEX($A$2:$D$2260,MATCH($U275&amp;V$11,$A$2:$A$2260&amp;$B$2:$B$2260,),3)</f>
        <v>11.59</v>
      </c>
      <c r="W275">
        <f t="array" ref="W275">INDEX($A$2:$D$2260,MATCH($U275&amp;W$11,$A$2:$A$2260&amp;$B$2:$B$2260,),3)</f>
        <v>9.61</v>
      </c>
      <c r="X275">
        <f t="shared" si="8"/>
        <v>11.466060000000001</v>
      </c>
      <c r="Y275">
        <f t="shared" si="9"/>
        <v>0.12393999999999927</v>
      </c>
    </row>
    <row r="276" spans="1:25" x14ac:dyDescent="0.25">
      <c r="A276">
        <v>1760</v>
      </c>
      <c r="B276" t="s">
        <v>7</v>
      </c>
      <c r="C276">
        <v>7.83</v>
      </c>
      <c r="D276">
        <v>7.58</v>
      </c>
    </row>
    <row r="277" spans="1:25" x14ac:dyDescent="0.25">
      <c r="A277">
        <v>1761</v>
      </c>
      <c r="B277" t="s">
        <v>7</v>
      </c>
      <c r="C277">
        <v>8.5399999999999991</v>
      </c>
      <c r="D277">
        <v>7.66</v>
      </c>
    </row>
    <row r="278" spans="1:25" x14ac:dyDescent="0.25">
      <c r="A278">
        <v>1762</v>
      </c>
      <c r="B278" t="s">
        <v>7</v>
      </c>
      <c r="C278">
        <v>7.39</v>
      </c>
      <c r="D278">
        <v>7.6392307692307604</v>
      </c>
    </row>
    <row r="279" spans="1:25" x14ac:dyDescent="0.25">
      <c r="A279">
        <v>1763</v>
      </c>
      <c r="B279" t="s">
        <v>7</v>
      </c>
      <c r="C279">
        <v>7.33</v>
      </c>
      <c r="D279">
        <v>7.6171428571428503</v>
      </c>
    </row>
    <row r="280" spans="1:25" x14ac:dyDescent="0.25">
      <c r="A280">
        <v>1764</v>
      </c>
      <c r="B280" t="s">
        <v>7</v>
      </c>
      <c r="C280">
        <v>7.82</v>
      </c>
      <c r="D280">
        <v>7.6306666666666603</v>
      </c>
    </row>
    <row r="281" spans="1:25" x14ac:dyDescent="0.25">
      <c r="A281">
        <v>1765</v>
      </c>
      <c r="B281" t="s">
        <v>7</v>
      </c>
      <c r="C281">
        <v>7.43</v>
      </c>
      <c r="D281">
        <v>7.618125</v>
      </c>
    </row>
    <row r="282" spans="1:25" x14ac:dyDescent="0.25">
      <c r="A282">
        <v>1766</v>
      </c>
      <c r="B282" t="s">
        <v>7</v>
      </c>
      <c r="C282">
        <v>8.0299999999999994</v>
      </c>
      <c r="D282">
        <v>7.6423529411764699</v>
      </c>
    </row>
    <row r="283" spans="1:25" x14ac:dyDescent="0.25">
      <c r="A283">
        <v>1767</v>
      </c>
      <c r="B283" t="s">
        <v>7</v>
      </c>
      <c r="C283">
        <v>7.14</v>
      </c>
      <c r="D283">
        <v>7.6144444444444401</v>
      </c>
    </row>
    <row r="284" spans="1:25" x14ac:dyDescent="0.25">
      <c r="A284">
        <v>1768</v>
      </c>
      <c r="B284" t="s">
        <v>7</v>
      </c>
      <c r="C284">
        <v>7.19</v>
      </c>
      <c r="D284">
        <v>7.5921052631578902</v>
      </c>
    </row>
    <row r="285" spans="1:25" x14ac:dyDescent="0.25">
      <c r="A285">
        <v>1769</v>
      </c>
      <c r="B285" t="s">
        <v>7</v>
      </c>
      <c r="C285">
        <v>7.6</v>
      </c>
      <c r="D285">
        <v>7.5925000000000002</v>
      </c>
    </row>
    <row r="286" spans="1:25" x14ac:dyDescent="0.25">
      <c r="A286">
        <v>1770</v>
      </c>
      <c r="B286" t="s">
        <v>7</v>
      </c>
      <c r="C286">
        <v>7.6</v>
      </c>
      <c r="D286">
        <v>7.5928571428571399</v>
      </c>
    </row>
    <row r="287" spans="1:25" x14ac:dyDescent="0.25">
      <c r="A287">
        <v>1771</v>
      </c>
      <c r="B287" t="s">
        <v>7</v>
      </c>
      <c r="C287">
        <v>6.65</v>
      </c>
      <c r="D287">
        <v>7.55</v>
      </c>
    </row>
    <row r="288" spans="1:25" x14ac:dyDescent="0.25">
      <c r="A288">
        <v>1772</v>
      </c>
      <c r="B288" t="s">
        <v>7</v>
      </c>
      <c r="C288">
        <v>7.62</v>
      </c>
      <c r="D288">
        <v>7.55304347826086</v>
      </c>
    </row>
    <row r="289" spans="1:4" x14ac:dyDescent="0.25">
      <c r="A289">
        <v>1773</v>
      </c>
      <c r="B289" t="s">
        <v>7</v>
      </c>
      <c r="C289">
        <v>8.64</v>
      </c>
      <c r="D289">
        <v>7.5983333333333301</v>
      </c>
    </row>
    <row r="290" spans="1:4" x14ac:dyDescent="0.25">
      <c r="A290">
        <v>1774</v>
      </c>
      <c r="B290" t="s">
        <v>7</v>
      </c>
      <c r="C290">
        <v>7.16</v>
      </c>
      <c r="D290">
        <v>7.5808</v>
      </c>
    </row>
    <row r="291" spans="1:4" x14ac:dyDescent="0.25">
      <c r="A291">
        <v>1775</v>
      </c>
      <c r="B291" t="s">
        <v>7</v>
      </c>
      <c r="C291">
        <v>8.8699999999999992</v>
      </c>
      <c r="D291">
        <v>7.6303846153846102</v>
      </c>
    </row>
    <row r="292" spans="1:4" x14ac:dyDescent="0.25">
      <c r="A292">
        <v>1776</v>
      </c>
      <c r="B292" t="s">
        <v>7</v>
      </c>
      <c r="C292">
        <v>7.73</v>
      </c>
      <c r="D292">
        <v>7.6340740740740696</v>
      </c>
    </row>
    <row r="293" spans="1:4" x14ac:dyDescent="0.25">
      <c r="A293">
        <v>1777</v>
      </c>
      <c r="B293" t="s">
        <v>7</v>
      </c>
      <c r="C293">
        <v>7.34</v>
      </c>
      <c r="D293">
        <v>7.6235714285714202</v>
      </c>
    </row>
    <row r="294" spans="1:4" x14ac:dyDescent="0.25">
      <c r="A294">
        <v>1778</v>
      </c>
      <c r="B294" t="s">
        <v>7</v>
      </c>
      <c r="C294">
        <v>8.15</v>
      </c>
      <c r="D294">
        <v>7.6417241379310301</v>
      </c>
    </row>
    <row r="295" spans="1:4" x14ac:dyDescent="0.25">
      <c r="A295">
        <v>1779</v>
      </c>
      <c r="B295" t="s">
        <v>7</v>
      </c>
      <c r="C295">
        <v>9.5500000000000007</v>
      </c>
      <c r="D295">
        <v>7.7053333333333303</v>
      </c>
    </row>
    <row r="296" spans="1:4" x14ac:dyDescent="0.25">
      <c r="A296">
        <v>1780</v>
      </c>
      <c r="B296" t="s">
        <v>7</v>
      </c>
      <c r="C296">
        <v>7.78</v>
      </c>
      <c r="D296">
        <v>7.7077419354838703</v>
      </c>
    </row>
    <row r="297" spans="1:4" x14ac:dyDescent="0.25">
      <c r="A297">
        <v>1781</v>
      </c>
      <c r="B297" t="s">
        <v>7</v>
      </c>
      <c r="C297">
        <v>8.82</v>
      </c>
      <c r="D297">
        <v>7.7424999999999997</v>
      </c>
    </row>
    <row r="298" spans="1:4" x14ac:dyDescent="0.25">
      <c r="A298">
        <v>1782</v>
      </c>
      <c r="B298" t="s">
        <v>7</v>
      </c>
      <c r="C298">
        <v>7.13</v>
      </c>
      <c r="D298">
        <v>7.7239393939393901</v>
      </c>
    </row>
    <row r="299" spans="1:4" x14ac:dyDescent="0.25">
      <c r="A299">
        <v>1783</v>
      </c>
      <c r="B299" t="s">
        <v>7</v>
      </c>
      <c r="C299">
        <v>8.6999999999999993</v>
      </c>
      <c r="D299">
        <v>7.7526470588235199</v>
      </c>
    </row>
    <row r="300" spans="1:4" x14ac:dyDescent="0.25">
      <c r="A300">
        <v>1784</v>
      </c>
      <c r="B300" t="s">
        <v>7</v>
      </c>
      <c r="C300">
        <v>6.47</v>
      </c>
      <c r="D300">
        <v>7.7160000000000002</v>
      </c>
    </row>
    <row r="301" spans="1:4" x14ac:dyDescent="0.25">
      <c r="A301">
        <v>1785</v>
      </c>
      <c r="B301" t="s">
        <v>7</v>
      </c>
      <c r="C301">
        <v>6.61</v>
      </c>
      <c r="D301">
        <v>7.6852777777777703</v>
      </c>
    </row>
    <row r="302" spans="1:4" x14ac:dyDescent="0.25">
      <c r="A302">
        <v>1786</v>
      </c>
      <c r="B302" t="s">
        <v>7</v>
      </c>
      <c r="C302">
        <v>6.56</v>
      </c>
      <c r="D302">
        <v>7.6548648648648596</v>
      </c>
    </row>
    <row r="303" spans="1:4" x14ac:dyDescent="0.25">
      <c r="A303">
        <v>1787</v>
      </c>
      <c r="B303" t="s">
        <v>7</v>
      </c>
      <c r="C303">
        <v>8.01</v>
      </c>
      <c r="D303">
        <v>7.66421052631578</v>
      </c>
    </row>
    <row r="304" spans="1:4" x14ac:dyDescent="0.25">
      <c r="A304">
        <v>1788</v>
      </c>
      <c r="B304" t="s">
        <v>7</v>
      </c>
      <c r="C304">
        <v>7.3</v>
      </c>
      <c r="D304">
        <v>7.6548717948717897</v>
      </c>
    </row>
    <row r="305" spans="1:4" x14ac:dyDescent="0.25">
      <c r="A305">
        <v>1789</v>
      </c>
      <c r="B305" t="s">
        <v>7</v>
      </c>
      <c r="C305">
        <v>8.11</v>
      </c>
      <c r="D305">
        <v>7.6662499999999998</v>
      </c>
    </row>
    <row r="306" spans="1:4" x14ac:dyDescent="0.25">
      <c r="A306">
        <v>1790</v>
      </c>
      <c r="B306" t="s">
        <v>7</v>
      </c>
      <c r="C306">
        <v>8.1300000000000008</v>
      </c>
      <c r="D306">
        <v>7.67756097560975</v>
      </c>
    </row>
    <row r="307" spans="1:4" x14ac:dyDescent="0.25">
      <c r="A307">
        <v>1791</v>
      </c>
      <c r="B307" t="s">
        <v>7</v>
      </c>
      <c r="C307">
        <v>8.51</v>
      </c>
      <c r="D307">
        <v>7.69738095238095</v>
      </c>
    </row>
    <row r="308" spans="1:4" x14ac:dyDescent="0.25">
      <c r="A308">
        <v>1792</v>
      </c>
      <c r="B308" t="s">
        <v>7</v>
      </c>
      <c r="C308">
        <v>7.91</v>
      </c>
      <c r="D308">
        <v>7.70232558139534</v>
      </c>
    </row>
    <row r="309" spans="1:4" x14ac:dyDescent="0.25">
      <c r="A309">
        <v>1793</v>
      </c>
      <c r="B309" t="s">
        <v>7</v>
      </c>
      <c r="C309">
        <v>8.1199999999999992</v>
      </c>
      <c r="D309">
        <v>7.7118181818181801</v>
      </c>
    </row>
    <row r="310" spans="1:4" x14ac:dyDescent="0.25">
      <c r="A310">
        <v>1794</v>
      </c>
      <c r="B310" t="s">
        <v>7</v>
      </c>
      <c r="C310">
        <v>8.93</v>
      </c>
      <c r="D310">
        <v>7.73888888888888</v>
      </c>
    </row>
    <row r="311" spans="1:4" x14ac:dyDescent="0.25">
      <c r="A311">
        <v>1795</v>
      </c>
      <c r="B311" t="s">
        <v>7</v>
      </c>
      <c r="C311">
        <v>7.49</v>
      </c>
      <c r="D311">
        <v>7.7334782608695596</v>
      </c>
    </row>
    <row r="312" spans="1:4" x14ac:dyDescent="0.25">
      <c r="A312">
        <v>1796</v>
      </c>
      <c r="B312" t="s">
        <v>7</v>
      </c>
      <c r="C312">
        <v>8.1</v>
      </c>
      <c r="D312">
        <v>7.7412765957446803</v>
      </c>
    </row>
    <row r="313" spans="1:4" x14ac:dyDescent="0.25">
      <c r="A313">
        <v>1797</v>
      </c>
      <c r="B313" t="s">
        <v>7</v>
      </c>
      <c r="C313">
        <v>8.91</v>
      </c>
      <c r="D313">
        <v>7.765625</v>
      </c>
    </row>
    <row r="314" spans="1:4" x14ac:dyDescent="0.25">
      <c r="A314">
        <v>1798</v>
      </c>
      <c r="B314" t="s">
        <v>7</v>
      </c>
      <c r="C314">
        <v>8.58</v>
      </c>
      <c r="D314">
        <v>7.7822448979591803</v>
      </c>
    </row>
    <row r="315" spans="1:4" x14ac:dyDescent="0.25">
      <c r="A315">
        <v>1799</v>
      </c>
      <c r="B315" t="s">
        <v>7</v>
      </c>
      <c r="C315">
        <v>5.89</v>
      </c>
      <c r="D315">
        <v>7.7443999999999997</v>
      </c>
    </row>
    <row r="316" spans="1:4" x14ac:dyDescent="0.25">
      <c r="A316">
        <v>1800</v>
      </c>
      <c r="B316" t="s">
        <v>7</v>
      </c>
      <c r="C316">
        <v>7.33</v>
      </c>
      <c r="D316">
        <v>7.7362745098039198</v>
      </c>
    </row>
    <row r="317" spans="1:4" x14ac:dyDescent="0.25">
      <c r="A317">
        <v>1801</v>
      </c>
      <c r="B317" t="s">
        <v>7</v>
      </c>
      <c r="C317">
        <v>8.43</v>
      </c>
      <c r="D317">
        <v>7.7496153846153799</v>
      </c>
    </row>
    <row r="318" spans="1:4" x14ac:dyDescent="0.25">
      <c r="A318">
        <v>1802</v>
      </c>
      <c r="B318" t="s">
        <v>7</v>
      </c>
      <c r="C318">
        <v>7.78</v>
      </c>
      <c r="D318">
        <v>7.7501886792452801</v>
      </c>
    </row>
    <row r="319" spans="1:4" x14ac:dyDescent="0.25">
      <c r="A319">
        <v>1803</v>
      </c>
      <c r="B319" t="s">
        <v>7</v>
      </c>
      <c r="C319">
        <v>6.99</v>
      </c>
      <c r="D319">
        <v>7.7361111111111098</v>
      </c>
    </row>
    <row r="320" spans="1:4" x14ac:dyDescent="0.25">
      <c r="A320">
        <v>1804</v>
      </c>
      <c r="B320" t="s">
        <v>7</v>
      </c>
      <c r="C320">
        <v>7.35</v>
      </c>
      <c r="D320">
        <v>7.7290909090908997</v>
      </c>
    </row>
    <row r="321" spans="1:4" x14ac:dyDescent="0.25">
      <c r="A321">
        <v>1805</v>
      </c>
      <c r="B321" t="s">
        <v>7</v>
      </c>
      <c r="C321">
        <v>6.38</v>
      </c>
      <c r="D321">
        <v>7.7050000000000001</v>
      </c>
    </row>
    <row r="322" spans="1:4" x14ac:dyDescent="0.25">
      <c r="A322">
        <v>1806</v>
      </c>
      <c r="B322" t="s">
        <v>7</v>
      </c>
      <c r="C322">
        <v>8.1999999999999993</v>
      </c>
      <c r="D322">
        <v>7.7136842105263099</v>
      </c>
    </row>
    <row r="323" spans="1:4" x14ac:dyDescent="0.25">
      <c r="A323">
        <v>1807</v>
      </c>
      <c r="B323" t="s">
        <v>7</v>
      </c>
      <c r="C323">
        <v>7.99</v>
      </c>
      <c r="D323">
        <v>7.7184482758620598</v>
      </c>
    </row>
    <row r="324" spans="1:4" x14ac:dyDescent="0.25">
      <c r="A324">
        <v>1808</v>
      </c>
      <c r="B324" t="s">
        <v>7</v>
      </c>
      <c r="C324">
        <v>7.42</v>
      </c>
      <c r="D324">
        <v>7.7133898305084703</v>
      </c>
    </row>
    <row r="325" spans="1:4" x14ac:dyDescent="0.25">
      <c r="A325">
        <v>1809</v>
      </c>
      <c r="B325" t="s">
        <v>7</v>
      </c>
      <c r="C325">
        <v>7.39</v>
      </c>
      <c r="D325">
        <v>7.7080000000000002</v>
      </c>
    </row>
    <row r="326" spans="1:4" x14ac:dyDescent="0.25">
      <c r="A326">
        <v>1810</v>
      </c>
      <c r="B326" t="s">
        <v>7</v>
      </c>
      <c r="C326">
        <v>7.31</v>
      </c>
      <c r="D326">
        <v>7.7014754098360596</v>
      </c>
    </row>
    <row r="327" spans="1:4" x14ac:dyDescent="0.25">
      <c r="A327">
        <v>1811</v>
      </c>
      <c r="B327" t="s">
        <v>7</v>
      </c>
      <c r="C327">
        <v>8.77</v>
      </c>
      <c r="D327">
        <v>7.7187096774193504</v>
      </c>
    </row>
    <row r="328" spans="1:4" x14ac:dyDescent="0.25">
      <c r="A328">
        <v>1812</v>
      </c>
      <c r="B328" t="s">
        <v>7</v>
      </c>
      <c r="C328">
        <v>6.44</v>
      </c>
      <c r="D328">
        <v>7.6984126984126897</v>
      </c>
    </row>
    <row r="329" spans="1:4" x14ac:dyDescent="0.25">
      <c r="A329">
        <v>1813</v>
      </c>
      <c r="B329" t="s">
        <v>7</v>
      </c>
      <c r="C329">
        <v>7.85</v>
      </c>
      <c r="D329">
        <v>7.7007812500000004</v>
      </c>
    </row>
    <row r="330" spans="1:4" x14ac:dyDescent="0.25">
      <c r="A330">
        <v>1814</v>
      </c>
      <c r="B330" t="s">
        <v>7</v>
      </c>
      <c r="C330">
        <v>6.43</v>
      </c>
      <c r="D330">
        <v>7.6812307692307602</v>
      </c>
    </row>
    <row r="331" spans="1:4" x14ac:dyDescent="0.25">
      <c r="A331">
        <v>1815</v>
      </c>
      <c r="B331" t="s">
        <v>7</v>
      </c>
      <c r="C331">
        <v>7.51</v>
      </c>
      <c r="D331">
        <v>7.6786363636363602</v>
      </c>
    </row>
    <row r="332" spans="1:4" x14ac:dyDescent="0.25">
      <c r="A332">
        <v>1816</v>
      </c>
      <c r="B332" t="s">
        <v>7</v>
      </c>
      <c r="C332">
        <v>6.73</v>
      </c>
      <c r="D332">
        <v>7.6644776119402902</v>
      </c>
    </row>
    <row r="333" spans="1:4" x14ac:dyDescent="0.25">
      <c r="A333">
        <v>1817</v>
      </c>
      <c r="B333" t="s">
        <v>7</v>
      </c>
      <c r="C333">
        <v>7.82</v>
      </c>
      <c r="D333">
        <v>7.6667647058823496</v>
      </c>
    </row>
    <row r="334" spans="1:4" x14ac:dyDescent="0.25">
      <c r="A334">
        <v>1818</v>
      </c>
      <c r="B334" t="s">
        <v>7</v>
      </c>
      <c r="C334">
        <v>8.1999999999999993</v>
      </c>
      <c r="D334">
        <v>7.6744927536231797</v>
      </c>
    </row>
    <row r="335" spans="1:4" x14ac:dyDescent="0.25">
      <c r="A335">
        <v>1819</v>
      </c>
      <c r="B335" t="s">
        <v>7</v>
      </c>
      <c r="C335">
        <v>8.52</v>
      </c>
      <c r="D335">
        <v>7.68657142857142</v>
      </c>
    </row>
    <row r="336" spans="1:4" x14ac:dyDescent="0.25">
      <c r="A336">
        <v>1820</v>
      </c>
      <c r="B336" t="s">
        <v>7</v>
      </c>
      <c r="C336">
        <v>6.93</v>
      </c>
      <c r="D336">
        <v>7.6759154929577402</v>
      </c>
    </row>
    <row r="337" spans="1:4" x14ac:dyDescent="0.25">
      <c r="A337">
        <v>1821</v>
      </c>
      <c r="B337" t="s">
        <v>7</v>
      </c>
      <c r="C337">
        <v>7.95</v>
      </c>
      <c r="D337">
        <v>7.6797222222222201</v>
      </c>
    </row>
    <row r="338" spans="1:4" x14ac:dyDescent="0.25">
      <c r="A338">
        <v>1822</v>
      </c>
      <c r="B338" t="s">
        <v>7</v>
      </c>
      <c r="C338">
        <v>9.19</v>
      </c>
      <c r="D338">
        <v>7.7004109589040999</v>
      </c>
    </row>
    <row r="339" spans="1:4" x14ac:dyDescent="0.25">
      <c r="A339">
        <v>1823</v>
      </c>
      <c r="B339" t="s">
        <v>7</v>
      </c>
      <c r="C339">
        <v>7.35</v>
      </c>
      <c r="D339">
        <v>7.6956756756756697</v>
      </c>
    </row>
    <row r="340" spans="1:4" x14ac:dyDescent="0.25">
      <c r="A340">
        <v>1824</v>
      </c>
      <c r="B340" t="s">
        <v>7</v>
      </c>
      <c r="C340">
        <v>8.58</v>
      </c>
      <c r="D340">
        <v>7.7074666666666598</v>
      </c>
    </row>
    <row r="341" spans="1:4" x14ac:dyDescent="0.25">
      <c r="A341">
        <v>1825</v>
      </c>
      <c r="B341" t="s">
        <v>7</v>
      </c>
      <c r="C341">
        <v>8.42</v>
      </c>
      <c r="D341">
        <v>7.71684210526315</v>
      </c>
    </row>
    <row r="342" spans="1:4" x14ac:dyDescent="0.25">
      <c r="A342">
        <v>1826</v>
      </c>
      <c r="B342" t="s">
        <v>7</v>
      </c>
      <c r="C342">
        <v>8.77</v>
      </c>
      <c r="D342">
        <v>7.7305194805194803</v>
      </c>
    </row>
    <row r="343" spans="1:4" x14ac:dyDescent="0.25">
      <c r="A343">
        <v>1827</v>
      </c>
      <c r="B343" t="s">
        <v>7</v>
      </c>
      <c r="C343">
        <v>7.87</v>
      </c>
      <c r="D343">
        <v>7.7323076923076899</v>
      </c>
    </row>
    <row r="344" spans="1:4" x14ac:dyDescent="0.25">
      <c r="A344">
        <v>1828</v>
      </c>
      <c r="B344" t="s">
        <v>7</v>
      </c>
      <c r="C344">
        <v>7.99</v>
      </c>
      <c r="D344">
        <v>7.7355696202531599</v>
      </c>
    </row>
    <row r="345" spans="1:4" x14ac:dyDescent="0.25">
      <c r="A345">
        <v>1829</v>
      </c>
      <c r="B345" t="s">
        <v>7</v>
      </c>
      <c r="C345">
        <v>5.77</v>
      </c>
      <c r="D345">
        <v>7.7110000000000003</v>
      </c>
    </row>
    <row r="346" spans="1:4" x14ac:dyDescent="0.25">
      <c r="A346">
        <v>1830</v>
      </c>
      <c r="B346" t="s">
        <v>7</v>
      </c>
      <c r="C346">
        <v>7.04</v>
      </c>
      <c r="D346">
        <v>7.70271604938271</v>
      </c>
    </row>
    <row r="347" spans="1:4" x14ac:dyDescent="0.25">
      <c r="A347">
        <v>1831</v>
      </c>
      <c r="B347" t="s">
        <v>7</v>
      </c>
      <c r="C347">
        <v>8.15</v>
      </c>
      <c r="D347">
        <v>7.7081707317073098</v>
      </c>
    </row>
    <row r="348" spans="1:4" x14ac:dyDescent="0.25">
      <c r="A348">
        <v>1832</v>
      </c>
      <c r="B348" t="s">
        <v>7</v>
      </c>
      <c r="C348">
        <v>7.64</v>
      </c>
      <c r="D348">
        <v>7.7073493975903604</v>
      </c>
    </row>
    <row r="349" spans="1:4" x14ac:dyDescent="0.25">
      <c r="A349">
        <v>1833</v>
      </c>
      <c r="B349" t="s">
        <v>7</v>
      </c>
      <c r="C349">
        <v>7.83</v>
      </c>
      <c r="D349">
        <v>7.7088095238095198</v>
      </c>
    </row>
    <row r="350" spans="1:4" x14ac:dyDescent="0.25">
      <c r="A350">
        <v>1834</v>
      </c>
      <c r="B350" t="s">
        <v>7</v>
      </c>
      <c r="C350">
        <v>9.1999999999999993</v>
      </c>
      <c r="D350">
        <v>7.7263529411764704</v>
      </c>
    </row>
    <row r="351" spans="1:4" x14ac:dyDescent="0.25">
      <c r="A351">
        <v>1835</v>
      </c>
      <c r="B351" t="s">
        <v>7</v>
      </c>
      <c r="C351">
        <v>7.89</v>
      </c>
      <c r="D351">
        <v>7.7282558139534796</v>
      </c>
    </row>
    <row r="352" spans="1:4" x14ac:dyDescent="0.25">
      <c r="A352">
        <v>1836</v>
      </c>
      <c r="B352" t="s">
        <v>7</v>
      </c>
      <c r="C352">
        <v>7.65</v>
      </c>
      <c r="D352">
        <v>7.7273563218390802</v>
      </c>
    </row>
    <row r="353" spans="1:4" x14ac:dyDescent="0.25">
      <c r="A353">
        <v>1837</v>
      </c>
      <c r="B353" t="s">
        <v>7</v>
      </c>
      <c r="C353">
        <v>7.27</v>
      </c>
      <c r="D353">
        <v>7.7221590909090896</v>
      </c>
    </row>
    <row r="354" spans="1:4" x14ac:dyDescent="0.25">
      <c r="A354">
        <v>1838</v>
      </c>
      <c r="B354" t="s">
        <v>7</v>
      </c>
      <c r="C354">
        <v>6.05</v>
      </c>
      <c r="D354">
        <v>7.7033707865168504</v>
      </c>
    </row>
    <row r="355" spans="1:4" x14ac:dyDescent="0.25">
      <c r="A355">
        <v>1839</v>
      </c>
      <c r="B355" t="s">
        <v>7</v>
      </c>
      <c r="C355">
        <v>7.26</v>
      </c>
      <c r="D355">
        <v>7.6984444444444398</v>
      </c>
    </row>
    <row r="356" spans="1:4" x14ac:dyDescent="0.25">
      <c r="A356">
        <v>1840</v>
      </c>
      <c r="B356" t="s">
        <v>7</v>
      </c>
      <c r="C356">
        <v>6.76</v>
      </c>
      <c r="D356">
        <v>7.68813186813186</v>
      </c>
    </row>
    <row r="357" spans="1:4" x14ac:dyDescent="0.25">
      <c r="A357">
        <v>1841</v>
      </c>
      <c r="B357" t="s">
        <v>7</v>
      </c>
      <c r="C357">
        <v>7.62</v>
      </c>
      <c r="D357">
        <v>7.6873913043478197</v>
      </c>
    </row>
    <row r="358" spans="1:4" x14ac:dyDescent="0.25">
      <c r="A358">
        <v>1842</v>
      </c>
      <c r="B358" t="s">
        <v>7</v>
      </c>
      <c r="C358">
        <v>8.2200000000000006</v>
      </c>
      <c r="D358">
        <v>7.69311827956989</v>
      </c>
    </row>
    <row r="359" spans="1:4" x14ac:dyDescent="0.25">
      <c r="A359">
        <v>1843</v>
      </c>
      <c r="B359" t="s">
        <v>7</v>
      </c>
      <c r="C359">
        <v>8.11</v>
      </c>
      <c r="D359">
        <v>7.6975531914893596</v>
      </c>
    </row>
    <row r="360" spans="1:4" x14ac:dyDescent="0.25">
      <c r="A360">
        <v>1844</v>
      </c>
      <c r="B360" t="s">
        <v>7</v>
      </c>
      <c r="C360">
        <v>6.72</v>
      </c>
      <c r="D360">
        <v>7.6872631578947299</v>
      </c>
    </row>
    <row r="361" spans="1:4" x14ac:dyDescent="0.25">
      <c r="A361">
        <v>1845</v>
      </c>
      <c r="B361" t="s">
        <v>7</v>
      </c>
      <c r="C361">
        <v>6.89</v>
      </c>
      <c r="D361">
        <v>7.6789583333333304</v>
      </c>
    </row>
    <row r="362" spans="1:4" x14ac:dyDescent="0.25">
      <c r="A362">
        <v>1846</v>
      </c>
      <c r="B362" t="s">
        <v>7</v>
      </c>
      <c r="C362">
        <v>9.02</v>
      </c>
      <c r="D362">
        <v>7.6927835051546296</v>
      </c>
    </row>
    <row r="363" spans="1:4" x14ac:dyDescent="0.25">
      <c r="A363">
        <v>1847</v>
      </c>
      <c r="B363" t="s">
        <v>7</v>
      </c>
      <c r="C363">
        <v>7.51</v>
      </c>
      <c r="D363">
        <v>7.6909183673469297</v>
      </c>
    </row>
    <row r="364" spans="1:4" x14ac:dyDescent="0.25">
      <c r="A364">
        <v>1848</v>
      </c>
      <c r="B364" t="s">
        <v>7</v>
      </c>
      <c r="C364">
        <v>7.75</v>
      </c>
      <c r="D364">
        <v>7.6915151515151496</v>
      </c>
    </row>
    <row r="365" spans="1:4" x14ac:dyDescent="0.25">
      <c r="A365">
        <v>1849</v>
      </c>
      <c r="B365" t="s">
        <v>7</v>
      </c>
      <c r="C365">
        <v>7.04</v>
      </c>
      <c r="D365">
        <v>7.6849999999999996</v>
      </c>
    </row>
    <row r="366" spans="1:4" x14ac:dyDescent="0.25">
      <c r="A366">
        <v>1850</v>
      </c>
      <c r="B366" t="s">
        <v>7</v>
      </c>
      <c r="C366">
        <v>7.3</v>
      </c>
      <c r="D366">
        <v>7.68118811881188</v>
      </c>
    </row>
    <row r="367" spans="1:4" x14ac:dyDescent="0.25">
      <c r="A367">
        <v>1851</v>
      </c>
      <c r="B367" t="s">
        <v>7</v>
      </c>
      <c r="C367">
        <v>7.76</v>
      </c>
      <c r="D367">
        <v>7.6819607843137199</v>
      </c>
    </row>
    <row r="368" spans="1:4" x14ac:dyDescent="0.25">
      <c r="A368">
        <v>1852</v>
      </c>
      <c r="B368" t="s">
        <v>7</v>
      </c>
      <c r="C368">
        <v>8.33</v>
      </c>
      <c r="D368">
        <v>7.6882524271844597</v>
      </c>
    </row>
    <row r="369" spans="1:4" x14ac:dyDescent="0.25">
      <c r="A369">
        <v>1853</v>
      </c>
      <c r="B369" t="s">
        <v>7</v>
      </c>
      <c r="C369">
        <v>6.76</v>
      </c>
      <c r="D369">
        <v>7.6793269230769203</v>
      </c>
    </row>
    <row r="370" spans="1:4" x14ac:dyDescent="0.25">
      <c r="A370">
        <v>1854</v>
      </c>
      <c r="B370" t="s">
        <v>7</v>
      </c>
      <c r="C370">
        <v>7.84</v>
      </c>
      <c r="D370">
        <v>7.6808571428571399</v>
      </c>
    </row>
    <row r="371" spans="1:4" x14ac:dyDescent="0.25">
      <c r="A371">
        <v>1855</v>
      </c>
      <c r="B371" t="s">
        <v>7</v>
      </c>
      <c r="C371">
        <v>6.19</v>
      </c>
      <c r="D371">
        <v>7.6667924528301796</v>
      </c>
    </row>
    <row r="372" spans="1:4" x14ac:dyDescent="0.25">
      <c r="A372">
        <v>1856</v>
      </c>
      <c r="B372" t="s">
        <v>7</v>
      </c>
      <c r="C372">
        <v>7.12</v>
      </c>
      <c r="D372">
        <v>7.6616822429906497</v>
      </c>
    </row>
    <row r="373" spans="1:4" x14ac:dyDescent="0.25">
      <c r="A373">
        <v>1857</v>
      </c>
      <c r="B373" t="s">
        <v>7</v>
      </c>
      <c r="C373">
        <v>8.5500000000000007</v>
      </c>
      <c r="D373">
        <v>7.6699074074073996</v>
      </c>
    </row>
    <row r="374" spans="1:4" x14ac:dyDescent="0.25">
      <c r="A374">
        <v>1858</v>
      </c>
      <c r="B374" t="s">
        <v>7</v>
      </c>
      <c r="C374">
        <v>7.73</v>
      </c>
      <c r="D374">
        <v>7.6704587155963297</v>
      </c>
    </row>
    <row r="375" spans="1:4" x14ac:dyDescent="0.25">
      <c r="A375">
        <v>1859</v>
      </c>
      <c r="B375" t="s">
        <v>7</v>
      </c>
      <c r="C375">
        <v>8.68</v>
      </c>
      <c r="D375">
        <v>7.6796363636363596</v>
      </c>
    </row>
    <row r="376" spans="1:4" x14ac:dyDescent="0.25">
      <c r="A376">
        <v>1860</v>
      </c>
      <c r="B376" t="s">
        <v>7</v>
      </c>
      <c r="C376">
        <v>6.93</v>
      </c>
      <c r="D376">
        <v>7.6728828828828801</v>
      </c>
    </row>
    <row r="377" spans="1:4" x14ac:dyDescent="0.25">
      <c r="A377">
        <v>1861</v>
      </c>
      <c r="B377" t="s">
        <v>7</v>
      </c>
      <c r="C377">
        <v>7.9</v>
      </c>
      <c r="D377">
        <v>7.6749107142857103</v>
      </c>
    </row>
    <row r="378" spans="1:4" x14ac:dyDescent="0.25">
      <c r="A378">
        <v>1862</v>
      </c>
      <c r="B378" t="s">
        <v>7</v>
      </c>
      <c r="C378">
        <v>7.51</v>
      </c>
      <c r="D378">
        <v>7.6734513274336198</v>
      </c>
    </row>
    <row r="379" spans="1:4" x14ac:dyDescent="0.25">
      <c r="A379">
        <v>1863</v>
      </c>
      <c r="B379" t="s">
        <v>7</v>
      </c>
      <c r="C379">
        <v>8.76</v>
      </c>
      <c r="D379">
        <v>7.6829824561403504</v>
      </c>
    </row>
    <row r="380" spans="1:4" x14ac:dyDescent="0.25">
      <c r="A380">
        <v>1864</v>
      </c>
      <c r="B380" t="s">
        <v>7</v>
      </c>
      <c r="C380">
        <v>6.61</v>
      </c>
      <c r="D380">
        <v>7.6736521739130401</v>
      </c>
    </row>
    <row r="381" spans="1:4" x14ac:dyDescent="0.25">
      <c r="A381">
        <v>1865</v>
      </c>
      <c r="B381" t="s">
        <v>7</v>
      </c>
      <c r="C381">
        <v>7.75</v>
      </c>
      <c r="D381">
        <v>7.67431034482758</v>
      </c>
    </row>
    <row r="382" spans="1:4" x14ac:dyDescent="0.25">
      <c r="A382">
        <v>1866</v>
      </c>
      <c r="B382" t="s">
        <v>7</v>
      </c>
      <c r="C382">
        <v>8.17</v>
      </c>
      <c r="D382">
        <v>7.6785470085469996</v>
      </c>
    </row>
    <row r="383" spans="1:4" x14ac:dyDescent="0.25">
      <c r="A383">
        <v>1867</v>
      </c>
      <c r="B383" t="s">
        <v>7</v>
      </c>
      <c r="C383">
        <v>6.77</v>
      </c>
      <c r="D383">
        <v>7.6708474576271097</v>
      </c>
    </row>
    <row r="384" spans="1:4" x14ac:dyDescent="0.25">
      <c r="A384">
        <v>1868</v>
      </c>
      <c r="B384" t="s">
        <v>7</v>
      </c>
      <c r="C384">
        <v>8.9700000000000006</v>
      </c>
      <c r="D384">
        <v>7.6817647058823502</v>
      </c>
    </row>
    <row r="385" spans="1:4" x14ac:dyDescent="0.25">
      <c r="A385">
        <v>1869</v>
      </c>
      <c r="B385" t="s">
        <v>7</v>
      </c>
      <c r="C385">
        <v>7.86</v>
      </c>
      <c r="D385">
        <v>7.6832500000000001</v>
      </c>
    </row>
    <row r="386" spans="1:4" x14ac:dyDescent="0.25">
      <c r="A386">
        <v>1870</v>
      </c>
      <c r="B386" t="s">
        <v>7</v>
      </c>
      <c r="C386">
        <v>6.83</v>
      </c>
      <c r="D386">
        <v>7.6761983471074302</v>
      </c>
    </row>
    <row r="387" spans="1:4" x14ac:dyDescent="0.25">
      <c r="A387">
        <v>1871</v>
      </c>
      <c r="B387" t="s">
        <v>7</v>
      </c>
      <c r="C387">
        <v>6.34</v>
      </c>
      <c r="D387">
        <v>7.6652459016393397</v>
      </c>
    </row>
    <row r="388" spans="1:4" x14ac:dyDescent="0.25">
      <c r="A388">
        <v>1872</v>
      </c>
      <c r="B388" t="s">
        <v>7</v>
      </c>
      <c r="C388">
        <v>8.84</v>
      </c>
      <c r="D388">
        <v>7.6747967479674699</v>
      </c>
    </row>
    <row r="389" spans="1:4" x14ac:dyDescent="0.25">
      <c r="A389">
        <v>1873</v>
      </c>
      <c r="B389" t="s">
        <v>7</v>
      </c>
      <c r="C389">
        <v>8.16</v>
      </c>
      <c r="D389">
        <v>7.6787096774193504</v>
      </c>
    </row>
    <row r="390" spans="1:4" x14ac:dyDescent="0.25">
      <c r="A390">
        <v>1874</v>
      </c>
      <c r="B390" t="s">
        <v>7</v>
      </c>
      <c r="C390">
        <v>8.16</v>
      </c>
      <c r="D390">
        <v>7.6825599999999996</v>
      </c>
    </row>
    <row r="391" spans="1:4" x14ac:dyDescent="0.25">
      <c r="A391">
        <v>1875</v>
      </c>
      <c r="B391" t="s">
        <v>7</v>
      </c>
      <c r="C391">
        <v>7.25</v>
      </c>
      <c r="D391">
        <v>7.67912698412698</v>
      </c>
    </row>
    <row r="392" spans="1:4" x14ac:dyDescent="0.25">
      <c r="A392">
        <v>1876</v>
      </c>
      <c r="B392" t="s">
        <v>7</v>
      </c>
      <c r="C392">
        <v>7.44</v>
      </c>
      <c r="D392">
        <v>7.6772440944881799</v>
      </c>
    </row>
    <row r="393" spans="1:4" x14ac:dyDescent="0.25">
      <c r="A393">
        <v>1877</v>
      </c>
      <c r="B393" t="s">
        <v>7</v>
      </c>
      <c r="C393">
        <v>7.25</v>
      </c>
      <c r="D393">
        <v>7.6739062499999999</v>
      </c>
    </row>
    <row r="394" spans="1:4" x14ac:dyDescent="0.25">
      <c r="A394">
        <v>1878</v>
      </c>
      <c r="B394" t="s">
        <v>7</v>
      </c>
      <c r="C394">
        <v>8.2799999999999994</v>
      </c>
      <c r="D394">
        <v>7.6786046511627903</v>
      </c>
    </row>
    <row r="395" spans="1:4" x14ac:dyDescent="0.25">
      <c r="A395">
        <v>1879</v>
      </c>
      <c r="B395" t="s">
        <v>7</v>
      </c>
      <c r="C395">
        <v>6.26</v>
      </c>
      <c r="D395">
        <v>7.6676923076922998</v>
      </c>
    </row>
    <row r="396" spans="1:4" x14ac:dyDescent="0.25">
      <c r="A396">
        <v>1880</v>
      </c>
      <c r="B396" t="s">
        <v>7</v>
      </c>
      <c r="C396">
        <v>7.92</v>
      </c>
      <c r="D396">
        <v>7.6696183206106801</v>
      </c>
    </row>
    <row r="397" spans="1:4" x14ac:dyDescent="0.25">
      <c r="A397">
        <v>1881</v>
      </c>
      <c r="B397" t="s">
        <v>7</v>
      </c>
      <c r="C397">
        <v>6.44</v>
      </c>
      <c r="D397">
        <v>7.6603030303030302</v>
      </c>
    </row>
    <row r="398" spans="1:4" x14ac:dyDescent="0.25">
      <c r="A398">
        <v>1882</v>
      </c>
      <c r="B398" t="s">
        <v>7</v>
      </c>
      <c r="C398">
        <v>8.51</v>
      </c>
      <c r="D398">
        <v>7.6666917293232997</v>
      </c>
    </row>
    <row r="399" spans="1:4" x14ac:dyDescent="0.25">
      <c r="A399">
        <v>1883</v>
      </c>
      <c r="B399" t="s">
        <v>7</v>
      </c>
      <c r="C399">
        <v>7.73</v>
      </c>
      <c r="D399">
        <v>7.6671641791044696</v>
      </c>
    </row>
    <row r="400" spans="1:4" x14ac:dyDescent="0.25">
      <c r="A400">
        <v>1884</v>
      </c>
      <c r="B400" t="s">
        <v>7</v>
      </c>
      <c r="C400">
        <v>8.42</v>
      </c>
      <c r="D400">
        <v>7.67274074074074</v>
      </c>
    </row>
    <row r="401" spans="1:4" x14ac:dyDescent="0.25">
      <c r="A401">
        <v>1885</v>
      </c>
      <c r="B401" t="s">
        <v>7</v>
      </c>
      <c r="C401">
        <v>7.38</v>
      </c>
      <c r="D401">
        <v>7.6705882352941099</v>
      </c>
    </row>
    <row r="402" spans="1:4" x14ac:dyDescent="0.25">
      <c r="A402">
        <v>1886</v>
      </c>
      <c r="B402" t="s">
        <v>7</v>
      </c>
      <c r="C402">
        <v>7.52</v>
      </c>
      <c r="D402">
        <v>7.6694890510948897</v>
      </c>
    </row>
    <row r="403" spans="1:4" x14ac:dyDescent="0.25">
      <c r="A403">
        <v>1887</v>
      </c>
      <c r="B403" t="s">
        <v>7</v>
      </c>
      <c r="C403">
        <v>7.31</v>
      </c>
      <c r="D403">
        <v>7.6668840579710098</v>
      </c>
    </row>
    <row r="404" spans="1:4" x14ac:dyDescent="0.25">
      <c r="A404">
        <v>1888</v>
      </c>
      <c r="B404" t="s">
        <v>7</v>
      </c>
      <c r="C404">
        <v>6.42</v>
      </c>
      <c r="D404">
        <v>7.6579136690647402</v>
      </c>
    </row>
    <row r="405" spans="1:4" x14ac:dyDescent="0.25">
      <c r="A405">
        <v>1889</v>
      </c>
      <c r="B405" t="s">
        <v>7</v>
      </c>
      <c r="C405">
        <v>7.69</v>
      </c>
      <c r="D405">
        <v>7.6581428571428498</v>
      </c>
    </row>
    <row r="406" spans="1:4" x14ac:dyDescent="0.25">
      <c r="A406">
        <v>1890</v>
      </c>
      <c r="B406" t="s">
        <v>7</v>
      </c>
      <c r="C406">
        <v>7.62</v>
      </c>
      <c r="D406">
        <v>7.6578723404255298</v>
      </c>
    </row>
    <row r="407" spans="1:4" x14ac:dyDescent="0.25">
      <c r="A407">
        <v>1891</v>
      </c>
      <c r="B407" t="s">
        <v>7</v>
      </c>
      <c r="C407">
        <v>7.53</v>
      </c>
      <c r="D407">
        <v>7.6569718309859098</v>
      </c>
    </row>
    <row r="408" spans="1:4" x14ac:dyDescent="0.25">
      <c r="A408">
        <v>1892</v>
      </c>
      <c r="B408" t="s">
        <v>7</v>
      </c>
      <c r="C408">
        <v>7.09</v>
      </c>
      <c r="D408">
        <v>7.6530069930069899</v>
      </c>
    </row>
    <row r="409" spans="1:4" x14ac:dyDescent="0.25">
      <c r="A409">
        <v>1893</v>
      </c>
      <c r="B409" t="s">
        <v>7</v>
      </c>
      <c r="C409">
        <v>7.43</v>
      </c>
      <c r="D409">
        <v>7.6514583333333297</v>
      </c>
    </row>
    <row r="410" spans="1:4" x14ac:dyDescent="0.25">
      <c r="A410">
        <v>1894</v>
      </c>
      <c r="B410" t="s">
        <v>7</v>
      </c>
      <c r="C410">
        <v>8.34</v>
      </c>
      <c r="D410">
        <v>7.65620689655172</v>
      </c>
    </row>
    <row r="411" spans="1:4" x14ac:dyDescent="0.25">
      <c r="A411">
        <v>1895</v>
      </c>
      <c r="B411" t="s">
        <v>7</v>
      </c>
      <c r="C411">
        <v>7.23</v>
      </c>
      <c r="D411">
        <v>7.6532876712328699</v>
      </c>
    </row>
    <row r="412" spans="1:4" x14ac:dyDescent="0.25">
      <c r="A412">
        <v>1896</v>
      </c>
      <c r="B412" t="s">
        <v>7</v>
      </c>
      <c r="C412">
        <v>8.2200000000000006</v>
      </c>
      <c r="D412">
        <v>7.6571428571428504</v>
      </c>
    </row>
    <row r="413" spans="1:4" x14ac:dyDescent="0.25">
      <c r="A413">
        <v>1897</v>
      </c>
      <c r="B413" t="s">
        <v>7</v>
      </c>
      <c r="C413">
        <v>7.89</v>
      </c>
      <c r="D413">
        <v>7.6587162162162103</v>
      </c>
    </row>
    <row r="414" spans="1:4" x14ac:dyDescent="0.25">
      <c r="A414">
        <v>1898</v>
      </c>
      <c r="B414" t="s">
        <v>7</v>
      </c>
      <c r="C414">
        <v>8.23</v>
      </c>
      <c r="D414">
        <v>7.6625503355704598</v>
      </c>
    </row>
    <row r="415" spans="1:4" x14ac:dyDescent="0.25">
      <c r="A415">
        <v>1899</v>
      </c>
      <c r="B415" t="s">
        <v>7</v>
      </c>
      <c r="C415">
        <v>8.27</v>
      </c>
      <c r="D415">
        <v>7.6665999999999999</v>
      </c>
    </row>
    <row r="416" spans="1:4" x14ac:dyDescent="0.25">
      <c r="A416">
        <v>1900</v>
      </c>
      <c r="B416" t="s">
        <v>7</v>
      </c>
      <c r="C416">
        <v>7.96</v>
      </c>
      <c r="D416">
        <v>7.6685430463576099</v>
      </c>
    </row>
    <row r="417" spans="1:4" x14ac:dyDescent="0.25">
      <c r="A417">
        <v>1901</v>
      </c>
      <c r="B417" t="s">
        <v>7</v>
      </c>
      <c r="C417">
        <v>7.88</v>
      </c>
      <c r="D417">
        <v>7.6699342105263097</v>
      </c>
    </row>
    <row r="418" spans="1:4" x14ac:dyDescent="0.25">
      <c r="A418">
        <v>1902</v>
      </c>
      <c r="B418" t="s">
        <v>7</v>
      </c>
      <c r="C418">
        <v>6.71</v>
      </c>
      <c r="D418">
        <v>7.6636601307189496</v>
      </c>
    </row>
    <row r="419" spans="1:4" x14ac:dyDescent="0.25">
      <c r="A419">
        <v>1903</v>
      </c>
      <c r="B419" t="s">
        <v>7</v>
      </c>
      <c r="C419">
        <v>8.0500000000000007</v>
      </c>
      <c r="D419">
        <v>7.6661688311688296</v>
      </c>
    </row>
    <row r="420" spans="1:4" x14ac:dyDescent="0.25">
      <c r="A420">
        <v>1904</v>
      </c>
      <c r="B420" t="s">
        <v>7</v>
      </c>
      <c r="C420">
        <v>7.93</v>
      </c>
      <c r="D420">
        <v>7.6678709677419299</v>
      </c>
    </row>
    <row r="421" spans="1:4" x14ac:dyDescent="0.25">
      <c r="A421">
        <v>1905</v>
      </c>
      <c r="B421" t="s">
        <v>7</v>
      </c>
      <c r="C421">
        <v>7.88</v>
      </c>
      <c r="D421">
        <v>7.6692307692307597</v>
      </c>
    </row>
    <row r="422" spans="1:4" x14ac:dyDescent="0.25">
      <c r="A422">
        <v>1906</v>
      </c>
      <c r="B422" t="s">
        <v>7</v>
      </c>
      <c r="C422">
        <v>8.3800000000000008</v>
      </c>
      <c r="D422">
        <v>7.6737579617834299</v>
      </c>
    </row>
    <row r="423" spans="1:4" x14ac:dyDescent="0.25">
      <c r="A423">
        <v>1907</v>
      </c>
      <c r="B423" t="s">
        <v>7</v>
      </c>
      <c r="C423">
        <v>7.4</v>
      </c>
      <c r="D423">
        <v>7.6720253164556897</v>
      </c>
    </row>
    <row r="424" spans="1:4" x14ac:dyDescent="0.25">
      <c r="A424">
        <v>1908</v>
      </c>
      <c r="B424" t="s">
        <v>7</v>
      </c>
      <c r="C424">
        <v>7.74</v>
      </c>
      <c r="D424">
        <v>7.6724528301886696</v>
      </c>
    </row>
    <row r="425" spans="1:4" x14ac:dyDescent="0.25">
      <c r="A425">
        <v>1909</v>
      </c>
      <c r="B425" t="s">
        <v>7</v>
      </c>
      <c r="C425">
        <v>7.02</v>
      </c>
      <c r="D425">
        <v>7.6683750000000002</v>
      </c>
    </row>
    <row r="426" spans="1:4" x14ac:dyDescent="0.25">
      <c r="A426">
        <v>1910</v>
      </c>
      <c r="B426" t="s">
        <v>7</v>
      </c>
      <c r="C426">
        <v>8.67</v>
      </c>
      <c r="D426">
        <v>7.67459627329192</v>
      </c>
    </row>
    <row r="427" spans="1:4" x14ac:dyDescent="0.25">
      <c r="A427">
        <v>1911</v>
      </c>
      <c r="B427" t="s">
        <v>7</v>
      </c>
      <c r="C427">
        <v>8.89</v>
      </c>
      <c r="D427">
        <v>7.68209876543209</v>
      </c>
    </row>
    <row r="428" spans="1:4" x14ac:dyDescent="0.25">
      <c r="A428">
        <v>1912</v>
      </c>
      <c r="B428" t="s">
        <v>7</v>
      </c>
      <c r="C428">
        <v>7.64</v>
      </c>
      <c r="D428">
        <v>7.6818404907975397</v>
      </c>
    </row>
    <row r="429" spans="1:4" x14ac:dyDescent="0.25">
      <c r="A429">
        <v>1913</v>
      </c>
      <c r="B429" t="s">
        <v>7</v>
      </c>
      <c r="C429">
        <v>8.59</v>
      </c>
      <c r="D429">
        <v>7.6873780487804799</v>
      </c>
    </row>
    <row r="430" spans="1:4" x14ac:dyDescent="0.25">
      <c r="A430">
        <v>1914</v>
      </c>
      <c r="B430" t="s">
        <v>7</v>
      </c>
      <c r="C430">
        <v>9</v>
      </c>
      <c r="D430">
        <v>7.6953333333333296</v>
      </c>
    </row>
    <row r="431" spans="1:4" x14ac:dyDescent="0.25">
      <c r="A431">
        <v>1915</v>
      </c>
      <c r="B431" t="s">
        <v>7</v>
      </c>
      <c r="C431">
        <v>7.18</v>
      </c>
      <c r="D431">
        <v>7.6922289156626498</v>
      </c>
    </row>
    <row r="432" spans="1:4" x14ac:dyDescent="0.25">
      <c r="A432">
        <v>1916</v>
      </c>
      <c r="B432" t="s">
        <v>7</v>
      </c>
      <c r="C432">
        <v>7.98</v>
      </c>
      <c r="D432">
        <v>7.6939520958083802</v>
      </c>
    </row>
    <row r="433" spans="1:4" x14ac:dyDescent="0.25">
      <c r="A433">
        <v>1917</v>
      </c>
      <c r="B433" t="s">
        <v>7</v>
      </c>
      <c r="C433">
        <v>7.5</v>
      </c>
      <c r="D433">
        <v>7.6927976190476102</v>
      </c>
    </row>
    <row r="434" spans="1:4" x14ac:dyDescent="0.25">
      <c r="A434">
        <v>1918</v>
      </c>
      <c r="B434" t="s">
        <v>7</v>
      </c>
      <c r="C434">
        <v>8.0500000000000007</v>
      </c>
      <c r="D434">
        <v>7.69491124260355</v>
      </c>
    </row>
    <row r="435" spans="1:4" x14ac:dyDescent="0.25">
      <c r="A435">
        <v>1919</v>
      </c>
      <c r="B435" t="s">
        <v>7</v>
      </c>
      <c r="C435">
        <v>7.05</v>
      </c>
      <c r="D435">
        <v>7.6911176470588201</v>
      </c>
    </row>
    <row r="436" spans="1:4" x14ac:dyDescent="0.25">
      <c r="A436">
        <v>1920</v>
      </c>
      <c r="B436" t="s">
        <v>7</v>
      </c>
      <c r="C436">
        <v>8.35</v>
      </c>
      <c r="D436">
        <v>7.6949707602339101</v>
      </c>
    </row>
    <row r="437" spans="1:4" x14ac:dyDescent="0.25">
      <c r="A437">
        <v>1921</v>
      </c>
      <c r="B437" t="s">
        <v>7</v>
      </c>
      <c r="C437">
        <v>8.77</v>
      </c>
      <c r="D437">
        <v>7.7012209302325498</v>
      </c>
    </row>
    <row r="438" spans="1:4" x14ac:dyDescent="0.25">
      <c r="A438">
        <v>1922</v>
      </c>
      <c r="B438" t="s">
        <v>7</v>
      </c>
      <c r="C438">
        <v>6.9</v>
      </c>
      <c r="D438">
        <v>7.6965895953757197</v>
      </c>
    </row>
    <row r="439" spans="1:4" x14ac:dyDescent="0.25">
      <c r="A439">
        <v>1923</v>
      </c>
      <c r="B439" t="s">
        <v>7</v>
      </c>
      <c r="C439">
        <v>7.23</v>
      </c>
      <c r="D439">
        <v>7.6939080459770102</v>
      </c>
    </row>
    <row r="440" spans="1:4" x14ac:dyDescent="0.25">
      <c r="A440">
        <v>1924</v>
      </c>
      <c r="B440" t="s">
        <v>7</v>
      </c>
      <c r="C440">
        <v>7.28</v>
      </c>
      <c r="D440">
        <v>7.6915428571428501</v>
      </c>
    </row>
    <row r="441" spans="1:4" x14ac:dyDescent="0.25">
      <c r="A441">
        <v>1925</v>
      </c>
      <c r="B441" t="s">
        <v>7</v>
      </c>
      <c r="C441">
        <v>8.33</v>
      </c>
      <c r="D441">
        <v>7.6951704545454502</v>
      </c>
    </row>
    <row r="442" spans="1:4" x14ac:dyDescent="0.25">
      <c r="A442">
        <v>1926</v>
      </c>
      <c r="B442" t="s">
        <v>7</v>
      </c>
      <c r="C442">
        <v>8.2899999999999991</v>
      </c>
      <c r="D442">
        <v>7.6985310734463201</v>
      </c>
    </row>
    <row r="443" spans="1:4" x14ac:dyDescent="0.25">
      <c r="A443">
        <v>1927</v>
      </c>
      <c r="B443" t="s">
        <v>7</v>
      </c>
      <c r="C443">
        <v>7.65</v>
      </c>
      <c r="D443">
        <v>7.6982584269662899</v>
      </c>
    </row>
    <row r="444" spans="1:4" x14ac:dyDescent="0.25">
      <c r="A444">
        <v>1928</v>
      </c>
      <c r="B444" t="s">
        <v>7</v>
      </c>
      <c r="C444">
        <v>7.69</v>
      </c>
      <c r="D444">
        <v>7.6982122905027897</v>
      </c>
    </row>
    <row r="445" spans="1:4" x14ac:dyDescent="0.25">
      <c r="A445">
        <v>1929</v>
      </c>
      <c r="B445" t="s">
        <v>7</v>
      </c>
      <c r="C445">
        <v>6.97</v>
      </c>
      <c r="D445">
        <v>7.6941666666666597</v>
      </c>
    </row>
    <row r="446" spans="1:4" x14ac:dyDescent="0.25">
      <c r="A446">
        <v>1930</v>
      </c>
      <c r="B446" t="s">
        <v>7</v>
      </c>
      <c r="C446">
        <v>8.6199999999999992</v>
      </c>
      <c r="D446">
        <v>7.6992817679558003</v>
      </c>
    </row>
    <row r="447" spans="1:4" x14ac:dyDescent="0.25">
      <c r="A447">
        <v>1931</v>
      </c>
      <c r="B447" t="s">
        <v>7</v>
      </c>
      <c r="C447">
        <v>7.32</v>
      </c>
      <c r="D447">
        <v>7.6971978021977998</v>
      </c>
    </row>
    <row r="448" spans="1:4" x14ac:dyDescent="0.25">
      <c r="A448">
        <v>1932</v>
      </c>
      <c r="B448" t="s">
        <v>7</v>
      </c>
      <c r="C448">
        <v>8.48</v>
      </c>
      <c r="D448">
        <v>7.7014754098360596</v>
      </c>
    </row>
    <row r="449" spans="1:4" x14ac:dyDescent="0.25">
      <c r="A449">
        <v>1933</v>
      </c>
      <c r="B449" t="s">
        <v>7</v>
      </c>
      <c r="C449">
        <v>8.2100000000000009</v>
      </c>
      <c r="D449">
        <v>7.7042391304347797</v>
      </c>
    </row>
    <row r="450" spans="1:4" x14ac:dyDescent="0.25">
      <c r="A450">
        <v>1934</v>
      </c>
      <c r="B450" t="s">
        <v>7</v>
      </c>
      <c r="C450">
        <v>9.6</v>
      </c>
      <c r="D450">
        <v>7.7144864864864804</v>
      </c>
    </row>
    <row r="451" spans="1:4" x14ac:dyDescent="0.25">
      <c r="A451">
        <v>1935</v>
      </c>
      <c r="B451" t="s">
        <v>7</v>
      </c>
      <c r="C451">
        <v>8.52</v>
      </c>
      <c r="D451">
        <v>7.7188172043010699</v>
      </c>
    </row>
    <row r="452" spans="1:4" x14ac:dyDescent="0.25">
      <c r="A452">
        <v>1936</v>
      </c>
      <c r="B452" t="s">
        <v>7</v>
      </c>
      <c r="C452">
        <v>8.36</v>
      </c>
      <c r="D452">
        <v>7.7222459893048097</v>
      </c>
    </row>
    <row r="453" spans="1:4" x14ac:dyDescent="0.25">
      <c r="A453">
        <v>1937</v>
      </c>
      <c r="B453" t="s">
        <v>7</v>
      </c>
      <c r="C453">
        <v>8.41</v>
      </c>
      <c r="D453">
        <v>7.7259042553191399</v>
      </c>
    </row>
    <row r="454" spans="1:4" x14ac:dyDescent="0.25">
      <c r="A454">
        <v>1938</v>
      </c>
      <c r="B454" t="s">
        <v>7</v>
      </c>
      <c r="C454">
        <v>9.2100000000000009</v>
      </c>
      <c r="D454">
        <v>7.7337566137566096</v>
      </c>
    </row>
    <row r="455" spans="1:4" x14ac:dyDescent="0.25">
      <c r="A455">
        <v>1939</v>
      </c>
      <c r="B455" t="s">
        <v>7</v>
      </c>
      <c r="C455">
        <v>8.6</v>
      </c>
      <c r="D455">
        <v>7.7383157894736803</v>
      </c>
    </row>
    <row r="456" spans="1:4" x14ac:dyDescent="0.25">
      <c r="A456">
        <v>1940</v>
      </c>
      <c r="B456" t="s">
        <v>7</v>
      </c>
      <c r="C456">
        <v>6.36</v>
      </c>
      <c r="D456">
        <v>7.7310994764397902</v>
      </c>
    </row>
    <row r="457" spans="1:4" x14ac:dyDescent="0.25">
      <c r="A457">
        <v>1941</v>
      </c>
      <c r="B457" t="s">
        <v>7</v>
      </c>
      <c r="C457">
        <v>6.65</v>
      </c>
      <c r="D457">
        <v>7.7254687500000001</v>
      </c>
    </row>
    <row r="458" spans="1:4" x14ac:dyDescent="0.25">
      <c r="A458">
        <v>1942</v>
      </c>
      <c r="B458" t="s">
        <v>7</v>
      </c>
      <c r="C458">
        <v>6.36</v>
      </c>
      <c r="D458">
        <v>7.7183937823834103</v>
      </c>
    </row>
    <row r="459" spans="1:4" x14ac:dyDescent="0.25">
      <c r="A459">
        <v>1943</v>
      </c>
      <c r="B459" t="s">
        <v>7</v>
      </c>
      <c r="C459">
        <v>8.82</v>
      </c>
      <c r="D459">
        <v>7.7240721649484501</v>
      </c>
    </row>
    <row r="460" spans="1:4" x14ac:dyDescent="0.25">
      <c r="A460">
        <v>1944</v>
      </c>
      <c r="B460" t="s">
        <v>7</v>
      </c>
      <c r="C460">
        <v>8.4499999999999993</v>
      </c>
      <c r="D460">
        <v>7.7277948717948703</v>
      </c>
    </row>
    <row r="461" spans="1:4" x14ac:dyDescent="0.25">
      <c r="A461">
        <v>1945</v>
      </c>
      <c r="B461" t="s">
        <v>7</v>
      </c>
      <c r="C461">
        <v>8.84</v>
      </c>
      <c r="D461">
        <v>7.7334693877551004</v>
      </c>
    </row>
    <row r="462" spans="1:4" x14ac:dyDescent="0.25">
      <c r="A462">
        <v>1946</v>
      </c>
      <c r="B462" t="s">
        <v>7</v>
      </c>
      <c r="C462">
        <v>8</v>
      </c>
      <c r="D462">
        <v>7.7348223350253802</v>
      </c>
    </row>
    <row r="463" spans="1:4" x14ac:dyDescent="0.25">
      <c r="A463">
        <v>1947</v>
      </c>
      <c r="B463" t="s">
        <v>7</v>
      </c>
      <c r="C463">
        <v>7.67</v>
      </c>
      <c r="D463">
        <v>7.7344949494949402</v>
      </c>
    </row>
    <row r="464" spans="1:4" x14ac:dyDescent="0.25">
      <c r="A464">
        <v>1948</v>
      </c>
      <c r="B464" t="s">
        <v>7</v>
      </c>
      <c r="C464">
        <v>8.77</v>
      </c>
      <c r="D464">
        <v>7.7396984924623098</v>
      </c>
    </row>
    <row r="465" spans="1:4" x14ac:dyDescent="0.25">
      <c r="A465">
        <v>1949</v>
      </c>
      <c r="B465" t="s">
        <v>7</v>
      </c>
      <c r="C465">
        <v>9.3000000000000007</v>
      </c>
      <c r="D465">
        <v>7.7474999999999996</v>
      </c>
    </row>
    <row r="466" spans="1:4" x14ac:dyDescent="0.25">
      <c r="A466">
        <v>1950</v>
      </c>
      <c r="B466" t="s">
        <v>7</v>
      </c>
      <c r="C466">
        <v>8.41</v>
      </c>
      <c r="D466">
        <v>7.7507960199004904</v>
      </c>
    </row>
    <row r="467" spans="1:4" x14ac:dyDescent="0.25">
      <c r="A467">
        <v>1951</v>
      </c>
      <c r="B467" t="s">
        <v>7</v>
      </c>
      <c r="C467">
        <v>8.44</v>
      </c>
      <c r="D467">
        <v>7.7542079207920702</v>
      </c>
    </row>
    <row r="468" spans="1:4" x14ac:dyDescent="0.25">
      <c r="A468">
        <v>1952</v>
      </c>
      <c r="B468" t="s">
        <v>7</v>
      </c>
      <c r="C468">
        <v>7.46</v>
      </c>
      <c r="D468">
        <v>7.7527586206896499</v>
      </c>
    </row>
    <row r="469" spans="1:4" x14ac:dyDescent="0.25">
      <c r="A469">
        <v>1953</v>
      </c>
      <c r="B469" t="s">
        <v>7</v>
      </c>
      <c r="C469">
        <v>8.98</v>
      </c>
      <c r="D469">
        <v>7.7587745098039198</v>
      </c>
    </row>
    <row r="470" spans="1:4" x14ac:dyDescent="0.25">
      <c r="A470">
        <v>1954</v>
      </c>
      <c r="B470" t="s">
        <v>7</v>
      </c>
      <c r="C470">
        <v>7.58</v>
      </c>
      <c r="D470">
        <v>7.7579024390243898</v>
      </c>
    </row>
    <row r="471" spans="1:4" x14ac:dyDescent="0.25">
      <c r="A471">
        <v>1955</v>
      </c>
      <c r="B471" t="s">
        <v>7</v>
      </c>
      <c r="C471">
        <v>7.61</v>
      </c>
      <c r="D471">
        <v>7.7571844660194103</v>
      </c>
    </row>
    <row r="472" spans="1:4" x14ac:dyDescent="0.25">
      <c r="A472">
        <v>1956</v>
      </c>
      <c r="B472" t="s">
        <v>7</v>
      </c>
      <c r="C472">
        <v>6.88</v>
      </c>
      <c r="D472">
        <v>7.7529468599033802</v>
      </c>
    </row>
    <row r="473" spans="1:4" x14ac:dyDescent="0.25">
      <c r="A473">
        <v>1957</v>
      </c>
      <c r="B473" t="s">
        <v>7</v>
      </c>
      <c r="C473">
        <v>8.35</v>
      </c>
      <c r="D473">
        <v>7.7558173076922996</v>
      </c>
    </row>
    <row r="474" spans="1:4" x14ac:dyDescent="0.25">
      <c r="A474">
        <v>1958</v>
      </c>
      <c r="B474" t="s">
        <v>7</v>
      </c>
      <c r="C474">
        <v>7.65</v>
      </c>
      <c r="D474">
        <v>7.7553110047846801</v>
      </c>
    </row>
    <row r="475" spans="1:4" x14ac:dyDescent="0.25">
      <c r="A475">
        <v>1959</v>
      </c>
      <c r="B475" t="s">
        <v>7</v>
      </c>
      <c r="C475">
        <v>9.0399999999999991</v>
      </c>
      <c r="D475">
        <v>7.7614285714285698</v>
      </c>
    </row>
    <row r="476" spans="1:4" x14ac:dyDescent="0.25">
      <c r="A476">
        <v>1960</v>
      </c>
      <c r="B476" t="s">
        <v>7</v>
      </c>
      <c r="C476">
        <v>8.0500000000000007</v>
      </c>
      <c r="D476">
        <v>7.7627962085308004</v>
      </c>
    </row>
    <row r="477" spans="1:4" x14ac:dyDescent="0.25">
      <c r="A477">
        <v>1961</v>
      </c>
      <c r="B477" t="s">
        <v>7</v>
      </c>
      <c r="C477">
        <v>8.85</v>
      </c>
      <c r="D477">
        <v>7.7679245283018803</v>
      </c>
    </row>
    <row r="478" spans="1:4" x14ac:dyDescent="0.25">
      <c r="A478">
        <v>1962</v>
      </c>
      <c r="B478" t="s">
        <v>7</v>
      </c>
      <c r="C478">
        <v>7.35</v>
      </c>
      <c r="D478">
        <v>7.7659624413145503</v>
      </c>
    </row>
    <row r="479" spans="1:4" x14ac:dyDescent="0.25">
      <c r="A479">
        <v>1963</v>
      </c>
      <c r="B479" t="s">
        <v>7</v>
      </c>
      <c r="C479">
        <v>7.01</v>
      </c>
      <c r="D479">
        <v>7.7624299065420503</v>
      </c>
    </row>
    <row r="480" spans="1:4" x14ac:dyDescent="0.25">
      <c r="A480">
        <v>1964</v>
      </c>
      <c r="B480" t="s">
        <v>7</v>
      </c>
      <c r="C480">
        <v>7.86</v>
      </c>
      <c r="D480">
        <v>7.7628837209302297</v>
      </c>
    </row>
    <row r="481" spans="1:4" x14ac:dyDescent="0.25">
      <c r="A481">
        <v>1965</v>
      </c>
      <c r="B481" t="s">
        <v>7</v>
      </c>
      <c r="C481">
        <v>7.36</v>
      </c>
      <c r="D481">
        <v>7.7610185185185099</v>
      </c>
    </row>
    <row r="482" spans="1:4" x14ac:dyDescent="0.25">
      <c r="A482">
        <v>1966</v>
      </c>
      <c r="B482" t="s">
        <v>7</v>
      </c>
      <c r="C482">
        <v>7.66</v>
      </c>
      <c r="D482">
        <v>7.7605529953917003</v>
      </c>
    </row>
    <row r="483" spans="1:4" x14ac:dyDescent="0.25">
      <c r="A483">
        <v>1967</v>
      </c>
      <c r="B483" t="s">
        <v>7</v>
      </c>
      <c r="C483">
        <v>8.86</v>
      </c>
      <c r="D483">
        <v>7.76559633027522</v>
      </c>
    </row>
    <row r="484" spans="1:4" x14ac:dyDescent="0.25">
      <c r="A484">
        <v>1968</v>
      </c>
      <c r="B484" t="s">
        <v>7</v>
      </c>
      <c r="C484">
        <v>8.26</v>
      </c>
      <c r="D484">
        <v>7.7678538812785298</v>
      </c>
    </row>
    <row r="485" spans="1:4" x14ac:dyDescent="0.25">
      <c r="A485">
        <v>1969</v>
      </c>
      <c r="B485" t="s">
        <v>7</v>
      </c>
      <c r="C485">
        <v>7.7</v>
      </c>
      <c r="D485">
        <v>7.7675454545454503</v>
      </c>
    </row>
    <row r="486" spans="1:4" x14ac:dyDescent="0.25">
      <c r="A486">
        <v>1970</v>
      </c>
      <c r="B486" t="s">
        <v>7</v>
      </c>
      <c r="C486">
        <v>7.29</v>
      </c>
      <c r="D486">
        <v>7.76538461538461</v>
      </c>
    </row>
    <row r="487" spans="1:4" x14ac:dyDescent="0.25">
      <c r="A487">
        <v>1971</v>
      </c>
      <c r="B487" t="s">
        <v>7</v>
      </c>
      <c r="C487">
        <v>8.51</v>
      </c>
      <c r="D487">
        <v>7.7687387387387297</v>
      </c>
    </row>
    <row r="488" spans="1:4" x14ac:dyDescent="0.25">
      <c r="A488">
        <v>1972</v>
      </c>
      <c r="B488" t="s">
        <v>7</v>
      </c>
      <c r="C488">
        <v>8.18</v>
      </c>
      <c r="D488">
        <v>7.7705829596412501</v>
      </c>
    </row>
    <row r="489" spans="1:4" x14ac:dyDescent="0.25">
      <c r="A489">
        <v>1973</v>
      </c>
      <c r="B489" t="s">
        <v>7</v>
      </c>
      <c r="C489">
        <v>8.57</v>
      </c>
      <c r="D489">
        <v>7.7741517857142801</v>
      </c>
    </row>
    <row r="490" spans="1:4" x14ac:dyDescent="0.25">
      <c r="A490">
        <v>1974</v>
      </c>
      <c r="B490" t="s">
        <v>7</v>
      </c>
      <c r="C490">
        <v>8.8800000000000008</v>
      </c>
      <c r="D490">
        <v>7.7790666666666599</v>
      </c>
    </row>
    <row r="491" spans="1:4" x14ac:dyDescent="0.25">
      <c r="A491">
        <v>1975</v>
      </c>
      <c r="B491" t="s">
        <v>7</v>
      </c>
      <c r="C491">
        <v>9.2899999999999991</v>
      </c>
      <c r="D491">
        <v>7.7857522123893803</v>
      </c>
    </row>
    <row r="492" spans="1:4" x14ac:dyDescent="0.25">
      <c r="A492">
        <v>1976</v>
      </c>
      <c r="B492" t="s">
        <v>7</v>
      </c>
      <c r="C492">
        <v>8.15</v>
      </c>
      <c r="D492">
        <v>7.7873568281938299</v>
      </c>
    </row>
    <row r="493" spans="1:4" x14ac:dyDescent="0.25">
      <c r="A493">
        <v>1977</v>
      </c>
      <c r="B493" t="s">
        <v>7</v>
      </c>
      <c r="C493">
        <v>8.3699999999999992</v>
      </c>
      <c r="D493">
        <v>7.78991228070175</v>
      </c>
    </row>
    <row r="494" spans="1:4" x14ac:dyDescent="0.25">
      <c r="A494">
        <v>1978</v>
      </c>
      <c r="B494" t="s">
        <v>7</v>
      </c>
      <c r="C494">
        <v>7.93</v>
      </c>
      <c r="D494">
        <v>7.7905240174672397</v>
      </c>
    </row>
    <row r="495" spans="1:4" x14ac:dyDescent="0.25">
      <c r="A495">
        <v>1979</v>
      </c>
      <c r="B495" t="s">
        <v>7</v>
      </c>
      <c r="C495">
        <v>7.04</v>
      </c>
      <c r="D495">
        <v>7.7872608695652099</v>
      </c>
    </row>
    <row r="496" spans="1:4" x14ac:dyDescent="0.25">
      <c r="A496">
        <v>1980</v>
      </c>
      <c r="B496" t="s">
        <v>7</v>
      </c>
      <c r="C496">
        <v>7.54</v>
      </c>
      <c r="D496">
        <v>7.7861904761904697</v>
      </c>
    </row>
    <row r="497" spans="1:4" x14ac:dyDescent="0.25">
      <c r="A497">
        <v>1981</v>
      </c>
      <c r="B497" t="s">
        <v>7</v>
      </c>
      <c r="C497">
        <v>7.8</v>
      </c>
      <c r="D497">
        <v>7.7862499999999999</v>
      </c>
    </row>
    <row r="498" spans="1:4" x14ac:dyDescent="0.25">
      <c r="A498">
        <v>1982</v>
      </c>
      <c r="B498" t="s">
        <v>7</v>
      </c>
      <c r="C498">
        <v>8.5500000000000007</v>
      </c>
      <c r="D498">
        <v>7.7895278969956996</v>
      </c>
    </row>
    <row r="499" spans="1:4" x14ac:dyDescent="0.25">
      <c r="A499">
        <v>1983</v>
      </c>
      <c r="B499" t="s">
        <v>7</v>
      </c>
      <c r="C499">
        <v>8.89</v>
      </c>
      <c r="D499">
        <v>7.7942307692307597</v>
      </c>
    </row>
    <row r="500" spans="1:4" x14ac:dyDescent="0.25">
      <c r="A500">
        <v>1984</v>
      </c>
      <c r="B500" t="s">
        <v>7</v>
      </c>
      <c r="C500">
        <v>8.36</v>
      </c>
      <c r="D500">
        <v>7.7966382978723399</v>
      </c>
    </row>
    <row r="501" spans="1:4" x14ac:dyDescent="0.25">
      <c r="A501">
        <v>1985</v>
      </c>
      <c r="B501" t="s">
        <v>7</v>
      </c>
      <c r="C501">
        <v>6.99</v>
      </c>
      <c r="D501">
        <v>7.7932203389830503</v>
      </c>
    </row>
    <row r="502" spans="1:4" x14ac:dyDescent="0.25">
      <c r="A502">
        <v>1986</v>
      </c>
      <c r="B502" t="s">
        <v>7</v>
      </c>
      <c r="C502">
        <v>7.52</v>
      </c>
      <c r="D502">
        <v>7.7920675105485202</v>
      </c>
    </row>
    <row r="503" spans="1:4" x14ac:dyDescent="0.25">
      <c r="A503">
        <v>1987</v>
      </c>
      <c r="B503" t="s">
        <v>7</v>
      </c>
      <c r="C503">
        <v>6.98</v>
      </c>
      <c r="D503">
        <v>7.7886554621848703</v>
      </c>
    </row>
    <row r="504" spans="1:4" x14ac:dyDescent="0.25">
      <c r="A504">
        <v>1988</v>
      </c>
      <c r="B504" t="s">
        <v>7</v>
      </c>
      <c r="C504">
        <v>8.91</v>
      </c>
      <c r="D504">
        <v>7.7933472803347197</v>
      </c>
    </row>
    <row r="505" spans="1:4" x14ac:dyDescent="0.25">
      <c r="A505">
        <v>1989</v>
      </c>
      <c r="B505" t="s">
        <v>7</v>
      </c>
      <c r="C505">
        <v>9.66</v>
      </c>
      <c r="D505">
        <v>7.8011249999999999</v>
      </c>
    </row>
    <row r="506" spans="1:4" x14ac:dyDescent="0.25">
      <c r="A506">
        <v>1990</v>
      </c>
      <c r="B506" t="s">
        <v>7</v>
      </c>
      <c r="C506">
        <v>9.83</v>
      </c>
      <c r="D506">
        <v>7.8095435684647301</v>
      </c>
    </row>
    <row r="507" spans="1:4" x14ac:dyDescent="0.25">
      <c r="A507">
        <v>1991</v>
      </c>
      <c r="B507" t="s">
        <v>7</v>
      </c>
      <c r="C507">
        <v>8.6199999999999992</v>
      </c>
      <c r="D507">
        <v>7.8128925619834702</v>
      </c>
    </row>
    <row r="508" spans="1:4" x14ac:dyDescent="0.25">
      <c r="A508">
        <v>1992</v>
      </c>
      <c r="B508" t="s">
        <v>7</v>
      </c>
      <c r="C508">
        <v>9.4700000000000006</v>
      </c>
      <c r="D508">
        <v>7.8197119341563699</v>
      </c>
    </row>
    <row r="509" spans="1:4" x14ac:dyDescent="0.25">
      <c r="A509">
        <v>1993</v>
      </c>
      <c r="B509" t="s">
        <v>7</v>
      </c>
      <c r="C509">
        <v>8.16</v>
      </c>
      <c r="D509">
        <v>7.82110655737704</v>
      </c>
    </row>
    <row r="510" spans="1:4" x14ac:dyDescent="0.25">
      <c r="A510">
        <v>1994</v>
      </c>
      <c r="B510" t="s">
        <v>7</v>
      </c>
      <c r="C510">
        <v>9.15</v>
      </c>
      <c r="D510">
        <v>7.8265306122448903</v>
      </c>
    </row>
    <row r="511" spans="1:4" x14ac:dyDescent="0.25">
      <c r="A511">
        <v>1995</v>
      </c>
      <c r="B511" t="s">
        <v>7</v>
      </c>
      <c r="C511">
        <v>8.75</v>
      </c>
      <c r="D511">
        <v>7.8302845528455203</v>
      </c>
    </row>
    <row r="512" spans="1:4" x14ac:dyDescent="0.25">
      <c r="A512">
        <v>1996</v>
      </c>
      <c r="B512" t="s">
        <v>7</v>
      </c>
      <c r="C512">
        <v>7.31</v>
      </c>
      <c r="D512">
        <v>7.82817813765182</v>
      </c>
    </row>
    <row r="513" spans="1:4" x14ac:dyDescent="0.25">
      <c r="A513">
        <v>1997</v>
      </c>
      <c r="B513" t="s">
        <v>7</v>
      </c>
      <c r="C513">
        <v>8.91</v>
      </c>
      <c r="D513">
        <v>7.8325403225806403</v>
      </c>
    </row>
    <row r="514" spans="1:4" x14ac:dyDescent="0.25">
      <c r="A514">
        <v>1998</v>
      </c>
      <c r="B514" t="s">
        <v>7</v>
      </c>
      <c r="C514">
        <v>8.65</v>
      </c>
      <c r="D514">
        <v>7.8358232931726901</v>
      </c>
    </row>
    <row r="515" spans="1:4" x14ac:dyDescent="0.25">
      <c r="A515">
        <v>1999</v>
      </c>
      <c r="B515" t="s">
        <v>7</v>
      </c>
      <c r="C515">
        <v>9.3699999999999992</v>
      </c>
      <c r="D515">
        <v>7.8419600000000003</v>
      </c>
    </row>
    <row r="516" spans="1:4" x14ac:dyDescent="0.25">
      <c r="A516">
        <v>2000</v>
      </c>
      <c r="B516" t="s">
        <v>7</v>
      </c>
      <c r="C516">
        <v>9.67</v>
      </c>
      <c r="D516">
        <v>7.8492430278884404</v>
      </c>
    </row>
    <row r="517" spans="1:4" x14ac:dyDescent="0.25">
      <c r="A517">
        <v>2001</v>
      </c>
      <c r="B517" t="s">
        <v>7</v>
      </c>
      <c r="C517">
        <v>8.7799999999999994</v>
      </c>
      <c r="D517">
        <v>7.8529365079364997</v>
      </c>
    </row>
    <row r="518" spans="1:4" x14ac:dyDescent="0.25">
      <c r="A518">
        <v>2002</v>
      </c>
      <c r="B518" t="s">
        <v>7</v>
      </c>
      <c r="C518">
        <v>9.5399999999999991</v>
      </c>
      <c r="D518">
        <v>7.8596047430829996</v>
      </c>
    </row>
    <row r="519" spans="1:4" x14ac:dyDescent="0.25">
      <c r="A519">
        <v>2003</v>
      </c>
      <c r="B519" t="s">
        <v>7</v>
      </c>
      <c r="C519">
        <v>9.0500000000000007</v>
      </c>
      <c r="D519">
        <v>7.86429133858267</v>
      </c>
    </row>
    <row r="520" spans="1:4" x14ac:dyDescent="0.25">
      <c r="A520">
        <v>2004</v>
      </c>
      <c r="B520" t="s">
        <v>7</v>
      </c>
      <c r="C520">
        <v>9</v>
      </c>
      <c r="D520">
        <v>7.8687450980392102</v>
      </c>
    </row>
    <row r="521" spans="1:4" x14ac:dyDescent="0.25">
      <c r="A521">
        <v>2005</v>
      </c>
      <c r="B521" t="s">
        <v>7</v>
      </c>
      <c r="C521">
        <v>9.11</v>
      </c>
      <c r="D521">
        <v>7.8735937500000004</v>
      </c>
    </row>
    <row r="522" spans="1:4" x14ac:dyDescent="0.25">
      <c r="A522">
        <v>2006</v>
      </c>
      <c r="B522" t="s">
        <v>7</v>
      </c>
      <c r="C522">
        <v>9.74</v>
      </c>
      <c r="D522">
        <v>7.8808560311283999</v>
      </c>
    </row>
    <row r="523" spans="1:4" x14ac:dyDescent="0.25">
      <c r="A523">
        <v>2007</v>
      </c>
      <c r="B523" t="s">
        <v>7</v>
      </c>
      <c r="C523">
        <v>9.8699999999999992</v>
      </c>
      <c r="D523">
        <v>7.8885658914728598</v>
      </c>
    </row>
    <row r="524" spans="1:4" x14ac:dyDescent="0.25">
      <c r="A524">
        <v>2008</v>
      </c>
      <c r="B524" t="s">
        <v>7</v>
      </c>
      <c r="C524">
        <v>9.82</v>
      </c>
      <c r="D524">
        <v>7.8960231660231601</v>
      </c>
    </row>
    <row r="525" spans="1:4" x14ac:dyDescent="0.25">
      <c r="A525">
        <v>2009</v>
      </c>
      <c r="B525" t="s">
        <v>7</v>
      </c>
      <c r="C525">
        <v>9.2200000000000006</v>
      </c>
      <c r="D525">
        <v>7.9011153846153803</v>
      </c>
    </row>
    <row r="526" spans="1:4" x14ac:dyDescent="0.25">
      <c r="A526">
        <v>2010</v>
      </c>
      <c r="B526" t="s">
        <v>7</v>
      </c>
      <c r="C526">
        <v>7.54</v>
      </c>
      <c r="D526">
        <v>7.89973180076628</v>
      </c>
    </row>
    <row r="527" spans="1:4" x14ac:dyDescent="0.25">
      <c r="A527">
        <v>2011</v>
      </c>
      <c r="B527" t="s">
        <v>7</v>
      </c>
      <c r="C527">
        <v>9.31</v>
      </c>
      <c r="D527">
        <v>7.9051145038167903</v>
      </c>
    </row>
    <row r="528" spans="1:4" x14ac:dyDescent="0.25">
      <c r="A528">
        <v>2012</v>
      </c>
      <c r="B528" t="s">
        <v>7</v>
      </c>
      <c r="C528">
        <v>8.6999999999999993</v>
      </c>
      <c r="D528">
        <v>7.9081368821292699</v>
      </c>
    </row>
    <row r="529" spans="1:4" x14ac:dyDescent="0.25">
      <c r="A529">
        <v>2013</v>
      </c>
      <c r="B529" t="s">
        <v>7</v>
      </c>
      <c r="C529">
        <v>8.81</v>
      </c>
      <c r="D529">
        <v>7.9115530303030299</v>
      </c>
    </row>
    <row r="530" spans="1:4" x14ac:dyDescent="0.25">
      <c r="A530">
        <v>1750</v>
      </c>
      <c r="B530" t="s">
        <v>28</v>
      </c>
      <c r="C530">
        <v>8.7200000000000006</v>
      </c>
      <c r="D530">
        <v>8.7200000000000006</v>
      </c>
    </row>
    <row r="531" spans="1:4" x14ac:dyDescent="0.25">
      <c r="A531">
        <v>1751</v>
      </c>
      <c r="B531" t="s">
        <v>28</v>
      </c>
      <c r="C531">
        <v>7.98</v>
      </c>
      <c r="D531">
        <v>8.35</v>
      </c>
    </row>
    <row r="532" spans="1:4" x14ac:dyDescent="0.25">
      <c r="A532">
        <v>1752</v>
      </c>
      <c r="B532" t="s">
        <v>28</v>
      </c>
      <c r="C532">
        <v>5.78</v>
      </c>
      <c r="D532">
        <v>7.4933333333333296</v>
      </c>
    </row>
    <row r="533" spans="1:4" x14ac:dyDescent="0.25">
      <c r="A533">
        <v>1753</v>
      </c>
      <c r="B533" t="s">
        <v>28</v>
      </c>
      <c r="C533">
        <v>8.39</v>
      </c>
      <c r="D533">
        <v>7.7175000000000002</v>
      </c>
    </row>
    <row r="534" spans="1:4" x14ac:dyDescent="0.25">
      <c r="A534">
        <v>1754</v>
      </c>
      <c r="B534" t="s">
        <v>28</v>
      </c>
      <c r="C534">
        <v>8.4700000000000006</v>
      </c>
      <c r="D534">
        <v>7.8680000000000003</v>
      </c>
    </row>
    <row r="535" spans="1:4" x14ac:dyDescent="0.25">
      <c r="A535">
        <v>1755</v>
      </c>
      <c r="B535" t="s">
        <v>28</v>
      </c>
      <c r="C535">
        <v>8.36</v>
      </c>
      <c r="D535">
        <v>7.95</v>
      </c>
    </row>
    <row r="536" spans="1:4" x14ac:dyDescent="0.25">
      <c r="A536">
        <v>1756</v>
      </c>
      <c r="B536" t="s">
        <v>28</v>
      </c>
      <c r="C536">
        <v>8.85</v>
      </c>
      <c r="D536">
        <v>8.0785714285714203</v>
      </c>
    </row>
    <row r="537" spans="1:4" x14ac:dyDescent="0.25">
      <c r="A537">
        <v>1757</v>
      </c>
      <c r="B537" t="s">
        <v>28</v>
      </c>
      <c r="C537">
        <v>9.02</v>
      </c>
      <c r="D537">
        <v>8.1962499999999991</v>
      </c>
    </row>
    <row r="538" spans="1:4" x14ac:dyDescent="0.25">
      <c r="A538">
        <v>1758</v>
      </c>
      <c r="B538" t="s">
        <v>28</v>
      </c>
      <c r="C538">
        <v>6.74</v>
      </c>
      <c r="D538">
        <v>8.0344444444444392</v>
      </c>
    </row>
    <row r="539" spans="1:4" x14ac:dyDescent="0.25">
      <c r="A539">
        <v>1759</v>
      </c>
      <c r="B539" t="s">
        <v>28</v>
      </c>
      <c r="C539">
        <v>7.99</v>
      </c>
      <c r="D539">
        <v>8.0299999999999994</v>
      </c>
    </row>
    <row r="540" spans="1:4" x14ac:dyDescent="0.25">
      <c r="A540">
        <v>1760</v>
      </c>
      <c r="B540" t="s">
        <v>28</v>
      </c>
      <c r="C540">
        <v>7.19</v>
      </c>
      <c r="D540">
        <v>7.9536363636363596</v>
      </c>
    </row>
    <row r="541" spans="1:4" x14ac:dyDescent="0.25">
      <c r="A541">
        <v>1761</v>
      </c>
      <c r="B541" t="s">
        <v>28</v>
      </c>
      <c r="C541">
        <v>8.77</v>
      </c>
      <c r="D541">
        <v>8.0216666666666594</v>
      </c>
    </row>
    <row r="542" spans="1:4" x14ac:dyDescent="0.25">
      <c r="A542">
        <v>1762</v>
      </c>
      <c r="B542" t="s">
        <v>28</v>
      </c>
      <c r="C542">
        <v>8.61</v>
      </c>
      <c r="D542">
        <v>8.0669230769230698</v>
      </c>
    </row>
    <row r="543" spans="1:4" x14ac:dyDescent="0.25">
      <c r="A543">
        <v>1763</v>
      </c>
      <c r="B543" t="s">
        <v>28</v>
      </c>
      <c r="C543">
        <v>7.5</v>
      </c>
      <c r="D543">
        <v>8.0264285714285695</v>
      </c>
    </row>
    <row r="544" spans="1:4" x14ac:dyDescent="0.25">
      <c r="A544">
        <v>1764</v>
      </c>
      <c r="B544" t="s">
        <v>28</v>
      </c>
      <c r="C544">
        <v>8.4</v>
      </c>
      <c r="D544">
        <v>8.0513333333333303</v>
      </c>
    </row>
    <row r="545" spans="1:4" x14ac:dyDescent="0.25">
      <c r="A545">
        <v>1765</v>
      </c>
      <c r="B545" t="s">
        <v>28</v>
      </c>
      <c r="C545">
        <v>8.25</v>
      </c>
      <c r="D545">
        <v>8.0637500000000006</v>
      </c>
    </row>
    <row r="546" spans="1:4" x14ac:dyDescent="0.25">
      <c r="A546">
        <v>1766</v>
      </c>
      <c r="B546" t="s">
        <v>28</v>
      </c>
      <c r="C546">
        <v>8.41</v>
      </c>
      <c r="D546">
        <v>8.0841176470588199</v>
      </c>
    </row>
    <row r="547" spans="1:4" x14ac:dyDescent="0.25">
      <c r="A547">
        <v>1767</v>
      </c>
      <c r="B547" t="s">
        <v>28</v>
      </c>
      <c r="C547">
        <v>8.2200000000000006</v>
      </c>
      <c r="D547">
        <v>8.0916666666666597</v>
      </c>
    </row>
    <row r="548" spans="1:4" x14ac:dyDescent="0.25">
      <c r="A548">
        <v>1768</v>
      </c>
      <c r="B548" t="s">
        <v>28</v>
      </c>
      <c r="C548">
        <v>6.78</v>
      </c>
      <c r="D548">
        <v>8.0226315789473599</v>
      </c>
    </row>
    <row r="549" spans="1:4" x14ac:dyDescent="0.25">
      <c r="A549">
        <v>1769</v>
      </c>
      <c r="B549" t="s">
        <v>28</v>
      </c>
      <c r="C549">
        <v>7.69</v>
      </c>
      <c r="D549">
        <v>8.0060000000000002</v>
      </c>
    </row>
    <row r="550" spans="1:4" x14ac:dyDescent="0.25">
      <c r="A550">
        <v>1770</v>
      </c>
      <c r="B550" t="s">
        <v>28</v>
      </c>
      <c r="C550">
        <v>7.69</v>
      </c>
      <c r="D550">
        <v>7.9909523809523799</v>
      </c>
    </row>
    <row r="551" spans="1:4" x14ac:dyDescent="0.25">
      <c r="A551">
        <v>1771</v>
      </c>
      <c r="B551" t="s">
        <v>28</v>
      </c>
      <c r="C551">
        <v>7.85</v>
      </c>
      <c r="D551">
        <v>7.9845454545454499</v>
      </c>
    </row>
    <row r="552" spans="1:4" x14ac:dyDescent="0.25">
      <c r="A552">
        <v>1772</v>
      </c>
      <c r="B552" t="s">
        <v>28</v>
      </c>
      <c r="C552">
        <v>8.19</v>
      </c>
      <c r="D552">
        <v>7.9934782608695603</v>
      </c>
    </row>
    <row r="553" spans="1:4" x14ac:dyDescent="0.25">
      <c r="A553">
        <v>1773</v>
      </c>
      <c r="B553" t="s">
        <v>28</v>
      </c>
      <c r="C553">
        <v>8.2200000000000006</v>
      </c>
      <c r="D553">
        <v>8.0029166666666605</v>
      </c>
    </row>
    <row r="554" spans="1:4" x14ac:dyDescent="0.25">
      <c r="A554">
        <v>1774</v>
      </c>
      <c r="B554" t="s">
        <v>28</v>
      </c>
      <c r="C554">
        <v>8.77</v>
      </c>
      <c r="D554">
        <v>8.0335999999999999</v>
      </c>
    </row>
    <row r="555" spans="1:4" x14ac:dyDescent="0.25">
      <c r="A555">
        <v>1775</v>
      </c>
      <c r="B555" t="s">
        <v>28</v>
      </c>
      <c r="C555">
        <v>9.18</v>
      </c>
      <c r="D555">
        <v>8.0776923076923008</v>
      </c>
    </row>
    <row r="556" spans="1:4" x14ac:dyDescent="0.25">
      <c r="A556">
        <v>1776</v>
      </c>
      <c r="B556" t="s">
        <v>28</v>
      </c>
      <c r="C556">
        <v>8.3000000000000007</v>
      </c>
      <c r="D556">
        <v>8.0859259259259204</v>
      </c>
    </row>
    <row r="557" spans="1:4" x14ac:dyDescent="0.25">
      <c r="A557">
        <v>1777</v>
      </c>
      <c r="B557" t="s">
        <v>28</v>
      </c>
      <c r="C557">
        <v>8.26</v>
      </c>
      <c r="D557">
        <v>8.09214285714285</v>
      </c>
    </row>
    <row r="558" spans="1:4" x14ac:dyDescent="0.25">
      <c r="A558">
        <v>1778</v>
      </c>
      <c r="B558" t="s">
        <v>28</v>
      </c>
      <c r="C558">
        <v>8.5399999999999991</v>
      </c>
      <c r="D558">
        <v>8.1075862068965492</v>
      </c>
    </row>
    <row r="559" spans="1:4" x14ac:dyDescent="0.25">
      <c r="A559">
        <v>1779</v>
      </c>
      <c r="B559" t="s">
        <v>28</v>
      </c>
      <c r="C559">
        <v>8.98</v>
      </c>
      <c r="D559">
        <v>8.1366666666666596</v>
      </c>
    </row>
    <row r="560" spans="1:4" x14ac:dyDescent="0.25">
      <c r="A560">
        <v>1780</v>
      </c>
      <c r="B560" t="s">
        <v>28</v>
      </c>
      <c r="C560">
        <v>9.43</v>
      </c>
      <c r="D560">
        <v>8.1783870967741894</v>
      </c>
    </row>
    <row r="561" spans="1:4" x14ac:dyDescent="0.25">
      <c r="A561">
        <v>1781</v>
      </c>
      <c r="B561" t="s">
        <v>28</v>
      </c>
      <c r="C561">
        <v>8.1</v>
      </c>
      <c r="D561">
        <v>8.1759374999999999</v>
      </c>
    </row>
    <row r="562" spans="1:4" x14ac:dyDescent="0.25">
      <c r="A562">
        <v>1782</v>
      </c>
      <c r="B562" t="s">
        <v>28</v>
      </c>
      <c r="C562">
        <v>7.9</v>
      </c>
      <c r="D562">
        <v>8.1675757575757508</v>
      </c>
    </row>
    <row r="563" spans="1:4" x14ac:dyDescent="0.25">
      <c r="A563">
        <v>1783</v>
      </c>
      <c r="B563" t="s">
        <v>28</v>
      </c>
      <c r="C563">
        <v>7.68</v>
      </c>
      <c r="D563">
        <v>8.1532352941176391</v>
      </c>
    </row>
    <row r="564" spans="1:4" x14ac:dyDescent="0.25">
      <c r="A564">
        <v>1784</v>
      </c>
      <c r="B564" t="s">
        <v>28</v>
      </c>
      <c r="C564">
        <v>7.86</v>
      </c>
      <c r="D564">
        <v>8.1448571428571395</v>
      </c>
    </row>
    <row r="565" spans="1:4" x14ac:dyDescent="0.25">
      <c r="A565">
        <v>1785</v>
      </c>
      <c r="B565" t="s">
        <v>28</v>
      </c>
      <c r="C565">
        <v>7.36</v>
      </c>
      <c r="D565">
        <v>8.1230555555555508</v>
      </c>
    </row>
    <row r="566" spans="1:4" x14ac:dyDescent="0.25">
      <c r="A566">
        <v>1786</v>
      </c>
      <c r="B566" t="s">
        <v>28</v>
      </c>
      <c r="C566">
        <v>8.26</v>
      </c>
      <c r="D566">
        <v>8.12675675675675</v>
      </c>
    </row>
    <row r="567" spans="1:4" x14ac:dyDescent="0.25">
      <c r="A567">
        <v>1787</v>
      </c>
      <c r="B567" t="s">
        <v>28</v>
      </c>
      <c r="C567">
        <v>8.0299999999999994</v>
      </c>
      <c r="D567">
        <v>8.12421052631578</v>
      </c>
    </row>
    <row r="568" spans="1:4" x14ac:dyDescent="0.25">
      <c r="A568">
        <v>1788</v>
      </c>
      <c r="B568" t="s">
        <v>28</v>
      </c>
      <c r="C568">
        <v>8.4499999999999993</v>
      </c>
      <c r="D568">
        <v>8.1325641025640998</v>
      </c>
    </row>
    <row r="569" spans="1:4" x14ac:dyDescent="0.25">
      <c r="A569">
        <v>1789</v>
      </c>
      <c r="B569" t="s">
        <v>28</v>
      </c>
      <c r="C569">
        <v>8.33</v>
      </c>
      <c r="D569">
        <v>8.1374999999999993</v>
      </c>
    </row>
    <row r="570" spans="1:4" x14ac:dyDescent="0.25">
      <c r="A570">
        <v>1790</v>
      </c>
      <c r="B570" t="s">
        <v>28</v>
      </c>
      <c r="C570">
        <v>7.98</v>
      </c>
      <c r="D570">
        <v>8.1336585365853598</v>
      </c>
    </row>
    <row r="571" spans="1:4" x14ac:dyDescent="0.25">
      <c r="A571">
        <v>1791</v>
      </c>
      <c r="B571" t="s">
        <v>28</v>
      </c>
      <c r="C571">
        <v>8.23</v>
      </c>
      <c r="D571">
        <v>8.1359523809523804</v>
      </c>
    </row>
    <row r="572" spans="1:4" x14ac:dyDescent="0.25">
      <c r="A572">
        <v>1792</v>
      </c>
      <c r="B572" t="s">
        <v>28</v>
      </c>
      <c r="C572">
        <v>8.09</v>
      </c>
      <c r="D572">
        <v>8.1348837209302296</v>
      </c>
    </row>
    <row r="573" spans="1:4" x14ac:dyDescent="0.25">
      <c r="A573">
        <v>1793</v>
      </c>
      <c r="B573" t="s">
        <v>28</v>
      </c>
      <c r="C573">
        <v>8.23</v>
      </c>
      <c r="D573">
        <v>8.1370454545454507</v>
      </c>
    </row>
    <row r="574" spans="1:4" x14ac:dyDescent="0.25">
      <c r="A574">
        <v>1794</v>
      </c>
      <c r="B574" t="s">
        <v>28</v>
      </c>
      <c r="C574">
        <v>8.5299999999999994</v>
      </c>
      <c r="D574">
        <v>8.14577777777777</v>
      </c>
    </row>
    <row r="575" spans="1:4" x14ac:dyDescent="0.25">
      <c r="A575">
        <v>1795</v>
      </c>
      <c r="B575" t="s">
        <v>28</v>
      </c>
      <c r="C575">
        <v>8.35</v>
      </c>
      <c r="D575">
        <v>8.1502173913043396</v>
      </c>
    </row>
    <row r="576" spans="1:4" x14ac:dyDescent="0.25">
      <c r="A576">
        <v>1796</v>
      </c>
      <c r="B576" t="s">
        <v>28</v>
      </c>
      <c r="C576">
        <v>8.27</v>
      </c>
      <c r="D576">
        <v>8.1527659574467997</v>
      </c>
    </row>
    <row r="577" spans="1:4" x14ac:dyDescent="0.25">
      <c r="A577">
        <v>1797</v>
      </c>
      <c r="B577" t="s">
        <v>28</v>
      </c>
      <c r="C577">
        <v>8.51</v>
      </c>
      <c r="D577">
        <v>8.1602083333333297</v>
      </c>
    </row>
    <row r="578" spans="1:4" x14ac:dyDescent="0.25">
      <c r="A578">
        <v>1798</v>
      </c>
      <c r="B578" t="s">
        <v>28</v>
      </c>
      <c r="C578">
        <v>8.67</v>
      </c>
      <c r="D578">
        <v>8.1706122448979492</v>
      </c>
    </row>
    <row r="579" spans="1:4" x14ac:dyDescent="0.25">
      <c r="A579">
        <v>1799</v>
      </c>
      <c r="B579" t="s">
        <v>28</v>
      </c>
      <c r="C579">
        <v>8.51</v>
      </c>
      <c r="D579">
        <v>8.1774000000000004</v>
      </c>
    </row>
    <row r="580" spans="1:4" x14ac:dyDescent="0.25">
      <c r="A580">
        <v>1800</v>
      </c>
      <c r="B580" t="s">
        <v>28</v>
      </c>
      <c r="C580">
        <v>8.48</v>
      </c>
      <c r="D580">
        <v>8.18333333333333</v>
      </c>
    </row>
    <row r="581" spans="1:4" x14ac:dyDescent="0.25">
      <c r="A581">
        <v>1801</v>
      </c>
      <c r="B581" t="s">
        <v>28</v>
      </c>
      <c r="C581">
        <v>8.59</v>
      </c>
      <c r="D581">
        <v>8.1911538461538402</v>
      </c>
    </row>
    <row r="582" spans="1:4" x14ac:dyDescent="0.25">
      <c r="A582">
        <v>1802</v>
      </c>
      <c r="B582" t="s">
        <v>28</v>
      </c>
      <c r="C582">
        <v>8.58</v>
      </c>
      <c r="D582">
        <v>8.1984905660377301</v>
      </c>
    </row>
    <row r="583" spans="1:4" x14ac:dyDescent="0.25">
      <c r="A583">
        <v>1803</v>
      </c>
      <c r="B583" t="s">
        <v>28</v>
      </c>
      <c r="C583">
        <v>8.5</v>
      </c>
      <c r="D583">
        <v>8.2040740740740699</v>
      </c>
    </row>
    <row r="584" spans="1:4" x14ac:dyDescent="0.25">
      <c r="A584">
        <v>1804</v>
      </c>
      <c r="B584" t="s">
        <v>28</v>
      </c>
      <c r="C584">
        <v>8.84</v>
      </c>
      <c r="D584">
        <v>8.2156363636363601</v>
      </c>
    </row>
    <row r="585" spans="1:4" x14ac:dyDescent="0.25">
      <c r="A585">
        <v>1805</v>
      </c>
      <c r="B585" t="s">
        <v>28</v>
      </c>
      <c r="C585">
        <v>8.56</v>
      </c>
      <c r="D585">
        <v>8.2217857142857103</v>
      </c>
    </row>
    <row r="586" spans="1:4" x14ac:dyDescent="0.25">
      <c r="A586">
        <v>1806</v>
      </c>
      <c r="B586" t="s">
        <v>28</v>
      </c>
      <c r="C586">
        <v>8.43</v>
      </c>
      <c r="D586">
        <v>8.2254385964912196</v>
      </c>
    </row>
    <row r="587" spans="1:4" x14ac:dyDescent="0.25">
      <c r="A587">
        <v>1807</v>
      </c>
      <c r="B587" t="s">
        <v>28</v>
      </c>
      <c r="C587">
        <v>8.2799999999999994</v>
      </c>
      <c r="D587">
        <v>8.2263793103448197</v>
      </c>
    </row>
    <row r="588" spans="1:4" x14ac:dyDescent="0.25">
      <c r="A588">
        <v>1808</v>
      </c>
      <c r="B588" t="s">
        <v>28</v>
      </c>
      <c r="C588">
        <v>7.63</v>
      </c>
      <c r="D588">
        <v>8.2162711864406699</v>
      </c>
    </row>
    <row r="589" spans="1:4" x14ac:dyDescent="0.25">
      <c r="A589">
        <v>1809</v>
      </c>
      <c r="B589" t="s">
        <v>28</v>
      </c>
      <c r="C589">
        <v>7.08</v>
      </c>
      <c r="D589">
        <v>8.1973333333333294</v>
      </c>
    </row>
    <row r="590" spans="1:4" x14ac:dyDescent="0.25">
      <c r="A590">
        <v>1810</v>
      </c>
      <c r="B590" t="s">
        <v>28</v>
      </c>
      <c r="C590">
        <v>6.92</v>
      </c>
      <c r="D590">
        <v>8.1763934426229508</v>
      </c>
    </row>
    <row r="591" spans="1:4" x14ac:dyDescent="0.25">
      <c r="A591">
        <v>1811</v>
      </c>
      <c r="B591" t="s">
        <v>28</v>
      </c>
      <c r="C591">
        <v>6.86</v>
      </c>
      <c r="D591">
        <v>8.1551612903225799</v>
      </c>
    </row>
    <row r="592" spans="1:4" x14ac:dyDescent="0.25">
      <c r="A592">
        <v>1812</v>
      </c>
      <c r="B592" t="s">
        <v>28</v>
      </c>
      <c r="C592">
        <v>7.05</v>
      </c>
      <c r="D592">
        <v>8.1376190476190402</v>
      </c>
    </row>
    <row r="593" spans="1:4" x14ac:dyDescent="0.25">
      <c r="A593">
        <v>1813</v>
      </c>
      <c r="B593" t="s">
        <v>28</v>
      </c>
      <c r="C593">
        <v>7.74</v>
      </c>
      <c r="D593">
        <v>8.1314062499999995</v>
      </c>
    </row>
    <row r="594" spans="1:4" x14ac:dyDescent="0.25">
      <c r="A594">
        <v>1814</v>
      </c>
      <c r="B594" t="s">
        <v>28</v>
      </c>
      <c r="C594">
        <v>7.59</v>
      </c>
      <c r="D594">
        <v>8.1230769230769209</v>
      </c>
    </row>
    <row r="595" spans="1:4" x14ac:dyDescent="0.25">
      <c r="A595">
        <v>1815</v>
      </c>
      <c r="B595" t="s">
        <v>28</v>
      </c>
      <c r="C595">
        <v>7.24</v>
      </c>
      <c r="D595">
        <v>8.1096969696969605</v>
      </c>
    </row>
    <row r="596" spans="1:4" x14ac:dyDescent="0.25">
      <c r="A596">
        <v>1816</v>
      </c>
      <c r="B596" t="s">
        <v>28</v>
      </c>
      <c r="C596">
        <v>6.94</v>
      </c>
      <c r="D596">
        <v>8.0922388059701404</v>
      </c>
    </row>
    <row r="597" spans="1:4" x14ac:dyDescent="0.25">
      <c r="A597">
        <v>1817</v>
      </c>
      <c r="B597" t="s">
        <v>28</v>
      </c>
      <c r="C597">
        <v>6.98</v>
      </c>
      <c r="D597">
        <v>8.0758823529411696</v>
      </c>
    </row>
    <row r="598" spans="1:4" x14ac:dyDescent="0.25">
      <c r="A598">
        <v>1818</v>
      </c>
      <c r="B598" t="s">
        <v>28</v>
      </c>
      <c r="C598">
        <v>7.83</v>
      </c>
      <c r="D598">
        <v>8.0723188405797099</v>
      </c>
    </row>
    <row r="599" spans="1:4" x14ac:dyDescent="0.25">
      <c r="A599">
        <v>1819</v>
      </c>
      <c r="B599" t="s">
        <v>28</v>
      </c>
      <c r="C599">
        <v>7.37</v>
      </c>
      <c r="D599">
        <v>8.0622857142857107</v>
      </c>
    </row>
    <row r="600" spans="1:4" x14ac:dyDescent="0.25">
      <c r="A600">
        <v>1820</v>
      </c>
      <c r="B600" t="s">
        <v>28</v>
      </c>
      <c r="C600">
        <v>7.62</v>
      </c>
      <c r="D600">
        <v>8.05605633802816</v>
      </c>
    </row>
    <row r="601" spans="1:4" x14ac:dyDescent="0.25">
      <c r="A601">
        <v>1821</v>
      </c>
      <c r="B601" t="s">
        <v>28</v>
      </c>
      <c r="C601">
        <v>8.09</v>
      </c>
      <c r="D601">
        <v>8.0565277777777702</v>
      </c>
    </row>
    <row r="602" spans="1:4" x14ac:dyDescent="0.25">
      <c r="A602">
        <v>1822</v>
      </c>
      <c r="B602" t="s">
        <v>28</v>
      </c>
      <c r="C602">
        <v>8.19</v>
      </c>
      <c r="D602">
        <v>8.0583561643835608</v>
      </c>
    </row>
    <row r="603" spans="1:4" x14ac:dyDescent="0.25">
      <c r="A603">
        <v>1823</v>
      </c>
      <c r="B603" t="s">
        <v>28</v>
      </c>
      <c r="C603">
        <v>7.72</v>
      </c>
      <c r="D603">
        <v>8.0537837837837802</v>
      </c>
    </row>
    <row r="604" spans="1:4" x14ac:dyDescent="0.25">
      <c r="A604">
        <v>1824</v>
      </c>
      <c r="B604" t="s">
        <v>28</v>
      </c>
      <c r="C604">
        <v>8.5500000000000007</v>
      </c>
      <c r="D604">
        <v>8.0603999999999996</v>
      </c>
    </row>
    <row r="605" spans="1:4" x14ac:dyDescent="0.25">
      <c r="A605">
        <v>1825</v>
      </c>
      <c r="B605" t="s">
        <v>28</v>
      </c>
      <c r="C605">
        <v>8.39</v>
      </c>
      <c r="D605">
        <v>8.0647368421052601</v>
      </c>
    </row>
    <row r="606" spans="1:4" x14ac:dyDescent="0.25">
      <c r="A606">
        <v>1826</v>
      </c>
      <c r="B606" t="s">
        <v>28</v>
      </c>
      <c r="C606">
        <v>8.36</v>
      </c>
      <c r="D606">
        <v>8.0685714285714205</v>
      </c>
    </row>
    <row r="607" spans="1:4" x14ac:dyDescent="0.25">
      <c r="A607">
        <v>1827</v>
      </c>
      <c r="B607" t="s">
        <v>28</v>
      </c>
      <c r="C607">
        <v>8.81</v>
      </c>
      <c r="D607">
        <v>8.0780769230769192</v>
      </c>
    </row>
    <row r="608" spans="1:4" x14ac:dyDescent="0.25">
      <c r="A608">
        <v>1828</v>
      </c>
      <c r="B608" t="s">
        <v>28</v>
      </c>
      <c r="C608">
        <v>8.17</v>
      </c>
      <c r="D608">
        <v>8.0792405063291106</v>
      </c>
    </row>
    <row r="609" spans="1:4" x14ac:dyDescent="0.25">
      <c r="A609">
        <v>1829</v>
      </c>
      <c r="B609" t="s">
        <v>28</v>
      </c>
      <c r="C609">
        <v>7.94</v>
      </c>
      <c r="D609">
        <v>8.0775000000000006</v>
      </c>
    </row>
    <row r="610" spans="1:4" x14ac:dyDescent="0.25">
      <c r="A610">
        <v>1830</v>
      </c>
      <c r="B610" t="s">
        <v>28</v>
      </c>
      <c r="C610">
        <v>8.52</v>
      </c>
      <c r="D610">
        <v>8.0829629629629594</v>
      </c>
    </row>
    <row r="611" spans="1:4" x14ac:dyDescent="0.25">
      <c r="A611">
        <v>1831</v>
      </c>
      <c r="B611" t="s">
        <v>28</v>
      </c>
      <c r="C611">
        <v>7.64</v>
      </c>
      <c r="D611">
        <v>8.0775609756097495</v>
      </c>
    </row>
    <row r="612" spans="1:4" x14ac:dyDescent="0.25">
      <c r="A612">
        <v>1832</v>
      </c>
      <c r="B612" t="s">
        <v>28</v>
      </c>
      <c r="C612">
        <v>7.45</v>
      </c>
      <c r="D612">
        <v>8.07</v>
      </c>
    </row>
    <row r="613" spans="1:4" x14ac:dyDescent="0.25">
      <c r="A613">
        <v>1833</v>
      </c>
      <c r="B613" t="s">
        <v>28</v>
      </c>
      <c r="C613">
        <v>8.01</v>
      </c>
      <c r="D613">
        <v>8.0692857142857104</v>
      </c>
    </row>
    <row r="614" spans="1:4" x14ac:dyDescent="0.25">
      <c r="A614">
        <v>1834</v>
      </c>
      <c r="B614" t="s">
        <v>28</v>
      </c>
      <c r="C614">
        <v>8.15</v>
      </c>
      <c r="D614">
        <v>8.0702352941176407</v>
      </c>
    </row>
    <row r="615" spans="1:4" x14ac:dyDescent="0.25">
      <c r="A615">
        <v>1835</v>
      </c>
      <c r="B615" t="s">
        <v>28</v>
      </c>
      <c r="C615">
        <v>7.39</v>
      </c>
      <c r="D615">
        <v>8.0623255813953403</v>
      </c>
    </row>
    <row r="616" spans="1:4" x14ac:dyDescent="0.25">
      <c r="A616">
        <v>1836</v>
      </c>
      <c r="B616" t="s">
        <v>28</v>
      </c>
      <c r="C616">
        <v>7.7</v>
      </c>
      <c r="D616">
        <v>8.0581609195402208</v>
      </c>
    </row>
    <row r="617" spans="1:4" x14ac:dyDescent="0.25">
      <c r="A617">
        <v>1837</v>
      </c>
      <c r="B617" t="s">
        <v>28</v>
      </c>
      <c r="C617">
        <v>7.38</v>
      </c>
      <c r="D617">
        <v>8.0504545454545404</v>
      </c>
    </row>
    <row r="618" spans="1:4" x14ac:dyDescent="0.25">
      <c r="A618">
        <v>1838</v>
      </c>
      <c r="B618" t="s">
        <v>28</v>
      </c>
      <c r="C618">
        <v>7.51</v>
      </c>
      <c r="D618">
        <v>8.0443820224719094</v>
      </c>
    </row>
    <row r="619" spans="1:4" x14ac:dyDescent="0.25">
      <c r="A619">
        <v>1839</v>
      </c>
      <c r="B619" t="s">
        <v>28</v>
      </c>
      <c r="C619">
        <v>7.63</v>
      </c>
      <c r="D619">
        <v>8.0397777777777701</v>
      </c>
    </row>
    <row r="620" spans="1:4" x14ac:dyDescent="0.25">
      <c r="A620">
        <v>1840</v>
      </c>
      <c r="B620" t="s">
        <v>28</v>
      </c>
      <c r="C620">
        <v>7.8</v>
      </c>
      <c r="D620">
        <v>8.0371428571428503</v>
      </c>
    </row>
    <row r="621" spans="1:4" x14ac:dyDescent="0.25">
      <c r="A621">
        <v>1841</v>
      </c>
      <c r="B621" t="s">
        <v>28</v>
      </c>
      <c r="C621">
        <v>7.69</v>
      </c>
      <c r="D621">
        <v>8.0333695652173898</v>
      </c>
    </row>
    <row r="622" spans="1:4" x14ac:dyDescent="0.25">
      <c r="A622">
        <v>1842</v>
      </c>
      <c r="B622" t="s">
        <v>28</v>
      </c>
      <c r="C622">
        <v>8.02</v>
      </c>
      <c r="D622">
        <v>8.0332258064516093</v>
      </c>
    </row>
    <row r="623" spans="1:4" x14ac:dyDescent="0.25">
      <c r="A623">
        <v>1843</v>
      </c>
      <c r="B623" t="s">
        <v>28</v>
      </c>
      <c r="C623">
        <v>8.17</v>
      </c>
      <c r="D623">
        <v>8.0346808510638201</v>
      </c>
    </row>
    <row r="624" spans="1:4" x14ac:dyDescent="0.25">
      <c r="A624">
        <v>1844</v>
      </c>
      <c r="B624" t="s">
        <v>28</v>
      </c>
      <c r="C624">
        <v>7.65</v>
      </c>
      <c r="D624">
        <v>8.0306315789473608</v>
      </c>
    </row>
    <row r="625" spans="1:4" x14ac:dyDescent="0.25">
      <c r="A625">
        <v>1845</v>
      </c>
      <c r="B625" t="s">
        <v>28</v>
      </c>
      <c r="C625">
        <v>7.85</v>
      </c>
      <c r="D625">
        <v>8.0287500000000005</v>
      </c>
    </row>
    <row r="626" spans="1:4" x14ac:dyDescent="0.25">
      <c r="A626">
        <v>1846</v>
      </c>
      <c r="B626" t="s">
        <v>28</v>
      </c>
      <c r="C626">
        <v>8.5500000000000007</v>
      </c>
      <c r="D626">
        <v>8.0341237113402002</v>
      </c>
    </row>
    <row r="627" spans="1:4" x14ac:dyDescent="0.25">
      <c r="A627">
        <v>1847</v>
      </c>
      <c r="B627" t="s">
        <v>28</v>
      </c>
      <c r="C627">
        <v>8.09</v>
      </c>
      <c r="D627">
        <v>8.0346938775510193</v>
      </c>
    </row>
    <row r="628" spans="1:4" x14ac:dyDescent="0.25">
      <c r="A628">
        <v>1848</v>
      </c>
      <c r="B628" t="s">
        <v>28</v>
      </c>
      <c r="C628">
        <v>7.98</v>
      </c>
      <c r="D628">
        <v>8.0341414141414091</v>
      </c>
    </row>
    <row r="629" spans="1:4" x14ac:dyDescent="0.25">
      <c r="A629">
        <v>1849</v>
      </c>
      <c r="B629" t="s">
        <v>28</v>
      </c>
      <c r="C629">
        <v>7.98</v>
      </c>
      <c r="D629">
        <v>8.0335999999999999</v>
      </c>
    </row>
    <row r="630" spans="1:4" x14ac:dyDescent="0.25">
      <c r="A630">
        <v>1850</v>
      </c>
      <c r="B630" t="s">
        <v>28</v>
      </c>
      <c r="C630">
        <v>7.9</v>
      </c>
      <c r="D630">
        <v>8.0322772277227692</v>
      </c>
    </row>
    <row r="631" spans="1:4" x14ac:dyDescent="0.25">
      <c r="A631">
        <v>1851</v>
      </c>
      <c r="B631" t="s">
        <v>28</v>
      </c>
      <c r="C631">
        <v>8.18</v>
      </c>
      <c r="D631">
        <v>8.0337254901960709</v>
      </c>
    </row>
    <row r="632" spans="1:4" x14ac:dyDescent="0.25">
      <c r="A632">
        <v>1852</v>
      </c>
      <c r="B632" t="s">
        <v>28</v>
      </c>
      <c r="C632">
        <v>8.1</v>
      </c>
      <c r="D632">
        <v>8.0343689320388307</v>
      </c>
    </row>
    <row r="633" spans="1:4" x14ac:dyDescent="0.25">
      <c r="A633">
        <v>1853</v>
      </c>
      <c r="B633" t="s">
        <v>28</v>
      </c>
      <c r="C633">
        <v>8.0399999999999991</v>
      </c>
      <c r="D633">
        <v>8.0344230769230691</v>
      </c>
    </row>
    <row r="634" spans="1:4" x14ac:dyDescent="0.25">
      <c r="A634">
        <v>1854</v>
      </c>
      <c r="B634" t="s">
        <v>28</v>
      </c>
      <c r="C634">
        <v>8.2100000000000009</v>
      </c>
      <c r="D634">
        <v>8.0360952380952302</v>
      </c>
    </row>
    <row r="635" spans="1:4" x14ac:dyDescent="0.25">
      <c r="A635">
        <v>1855</v>
      </c>
      <c r="B635" t="s">
        <v>28</v>
      </c>
      <c r="C635">
        <v>8.11</v>
      </c>
      <c r="D635">
        <v>8.0367924528301806</v>
      </c>
    </row>
    <row r="636" spans="1:4" x14ac:dyDescent="0.25">
      <c r="A636">
        <v>1856</v>
      </c>
      <c r="B636" t="s">
        <v>28</v>
      </c>
      <c r="C636">
        <v>8</v>
      </c>
      <c r="D636">
        <v>8.0364485981308391</v>
      </c>
    </row>
    <row r="637" spans="1:4" x14ac:dyDescent="0.25">
      <c r="A637">
        <v>1857</v>
      </c>
      <c r="B637" t="s">
        <v>28</v>
      </c>
      <c r="C637">
        <v>7.76</v>
      </c>
      <c r="D637">
        <v>8.03388888888888</v>
      </c>
    </row>
    <row r="638" spans="1:4" x14ac:dyDescent="0.25">
      <c r="A638">
        <v>1858</v>
      </c>
      <c r="B638" t="s">
        <v>28</v>
      </c>
      <c r="C638">
        <v>8.1</v>
      </c>
      <c r="D638">
        <v>8.0344954128440307</v>
      </c>
    </row>
    <row r="639" spans="1:4" x14ac:dyDescent="0.25">
      <c r="A639">
        <v>1859</v>
      </c>
      <c r="B639" t="s">
        <v>28</v>
      </c>
      <c r="C639">
        <v>8.25</v>
      </c>
      <c r="D639">
        <v>8.0364545454545393</v>
      </c>
    </row>
    <row r="640" spans="1:4" x14ac:dyDescent="0.25">
      <c r="A640">
        <v>1860</v>
      </c>
      <c r="B640" t="s">
        <v>28</v>
      </c>
      <c r="C640">
        <v>7.96</v>
      </c>
      <c r="D640">
        <v>8.0357657657657597</v>
      </c>
    </row>
    <row r="641" spans="1:4" x14ac:dyDescent="0.25">
      <c r="A641">
        <v>1861</v>
      </c>
      <c r="B641" t="s">
        <v>28</v>
      </c>
      <c r="C641">
        <v>7.85</v>
      </c>
      <c r="D641">
        <v>8.03410714285714</v>
      </c>
    </row>
    <row r="642" spans="1:4" x14ac:dyDescent="0.25">
      <c r="A642">
        <v>1862</v>
      </c>
      <c r="B642" t="s">
        <v>28</v>
      </c>
      <c r="C642">
        <v>7.56</v>
      </c>
      <c r="D642">
        <v>8.0299115044247706</v>
      </c>
    </row>
    <row r="643" spans="1:4" x14ac:dyDescent="0.25">
      <c r="A643">
        <v>1863</v>
      </c>
      <c r="B643" t="s">
        <v>28</v>
      </c>
      <c r="C643">
        <v>8.11</v>
      </c>
      <c r="D643">
        <v>8.0306140350877104</v>
      </c>
    </row>
    <row r="644" spans="1:4" x14ac:dyDescent="0.25">
      <c r="A644">
        <v>1864</v>
      </c>
      <c r="B644" t="s">
        <v>28</v>
      </c>
      <c r="C644">
        <v>7.98</v>
      </c>
      <c r="D644">
        <v>8.0301739130434697</v>
      </c>
    </row>
    <row r="645" spans="1:4" x14ac:dyDescent="0.25">
      <c r="A645">
        <v>1865</v>
      </c>
      <c r="B645" t="s">
        <v>28</v>
      </c>
      <c r="C645">
        <v>8.18</v>
      </c>
      <c r="D645">
        <v>8.0314655172413705</v>
      </c>
    </row>
    <row r="646" spans="1:4" x14ac:dyDescent="0.25">
      <c r="A646">
        <v>1866</v>
      </c>
      <c r="B646" t="s">
        <v>28</v>
      </c>
      <c r="C646">
        <v>8.2899999999999991</v>
      </c>
      <c r="D646">
        <v>8.0336752136752096</v>
      </c>
    </row>
    <row r="647" spans="1:4" x14ac:dyDescent="0.25">
      <c r="A647">
        <v>1867</v>
      </c>
      <c r="B647" t="s">
        <v>28</v>
      </c>
      <c r="C647">
        <v>8.44</v>
      </c>
      <c r="D647">
        <v>8.0371186440677906</v>
      </c>
    </row>
    <row r="648" spans="1:4" x14ac:dyDescent="0.25">
      <c r="A648">
        <v>1868</v>
      </c>
      <c r="B648" t="s">
        <v>28</v>
      </c>
      <c r="C648">
        <v>8.25</v>
      </c>
      <c r="D648">
        <v>8.0389075630252105</v>
      </c>
    </row>
    <row r="649" spans="1:4" x14ac:dyDescent="0.25">
      <c r="A649">
        <v>1869</v>
      </c>
      <c r="B649" t="s">
        <v>28</v>
      </c>
      <c r="C649">
        <v>8.43</v>
      </c>
      <c r="D649">
        <v>8.0421666666666596</v>
      </c>
    </row>
    <row r="650" spans="1:4" x14ac:dyDescent="0.25">
      <c r="A650">
        <v>1870</v>
      </c>
      <c r="B650" t="s">
        <v>28</v>
      </c>
      <c r="C650">
        <v>8.1999999999999993</v>
      </c>
      <c r="D650">
        <v>8.0434710743801592</v>
      </c>
    </row>
    <row r="651" spans="1:4" x14ac:dyDescent="0.25">
      <c r="A651">
        <v>1871</v>
      </c>
      <c r="B651" t="s">
        <v>28</v>
      </c>
      <c r="C651">
        <v>8.1199999999999992</v>
      </c>
      <c r="D651">
        <v>8.0440983606557293</v>
      </c>
    </row>
    <row r="652" spans="1:4" x14ac:dyDescent="0.25">
      <c r="A652">
        <v>1872</v>
      </c>
      <c r="B652" t="s">
        <v>28</v>
      </c>
      <c r="C652">
        <v>8.19</v>
      </c>
      <c r="D652">
        <v>8.0452845528455192</v>
      </c>
    </row>
    <row r="653" spans="1:4" x14ac:dyDescent="0.25">
      <c r="A653">
        <v>1873</v>
      </c>
      <c r="B653" t="s">
        <v>28</v>
      </c>
      <c r="C653">
        <v>8.35</v>
      </c>
      <c r="D653">
        <v>8.0477419354838702</v>
      </c>
    </row>
    <row r="654" spans="1:4" x14ac:dyDescent="0.25">
      <c r="A654">
        <v>1874</v>
      </c>
      <c r="B654" t="s">
        <v>28</v>
      </c>
      <c r="C654">
        <v>8.43</v>
      </c>
      <c r="D654">
        <v>8.0508000000000006</v>
      </c>
    </row>
    <row r="655" spans="1:4" x14ac:dyDescent="0.25">
      <c r="A655">
        <v>1875</v>
      </c>
      <c r="B655" t="s">
        <v>28</v>
      </c>
      <c r="C655">
        <v>7.86</v>
      </c>
      <c r="D655">
        <v>8.0492857142857108</v>
      </c>
    </row>
    <row r="656" spans="1:4" x14ac:dyDescent="0.25">
      <c r="A656">
        <v>1876</v>
      </c>
      <c r="B656" t="s">
        <v>28</v>
      </c>
      <c r="C656">
        <v>8.08</v>
      </c>
      <c r="D656">
        <v>8.0495275590551092</v>
      </c>
    </row>
    <row r="657" spans="1:4" x14ac:dyDescent="0.25">
      <c r="A657">
        <v>1877</v>
      </c>
      <c r="B657" t="s">
        <v>28</v>
      </c>
      <c r="C657">
        <v>8.5399999999999991</v>
      </c>
      <c r="D657">
        <v>8.0533593749999994</v>
      </c>
    </row>
    <row r="658" spans="1:4" x14ac:dyDescent="0.25">
      <c r="A658">
        <v>1878</v>
      </c>
      <c r="B658" t="s">
        <v>28</v>
      </c>
      <c r="C658">
        <v>8.83</v>
      </c>
      <c r="D658">
        <v>8.0593798449612404</v>
      </c>
    </row>
    <row r="659" spans="1:4" x14ac:dyDescent="0.25">
      <c r="A659">
        <v>1879</v>
      </c>
      <c r="B659" t="s">
        <v>28</v>
      </c>
      <c r="C659">
        <v>8.17</v>
      </c>
      <c r="D659">
        <v>8.0602307692307598</v>
      </c>
    </row>
    <row r="660" spans="1:4" x14ac:dyDescent="0.25">
      <c r="A660">
        <v>1880</v>
      </c>
      <c r="B660" t="s">
        <v>28</v>
      </c>
      <c r="C660">
        <v>8.1199999999999992</v>
      </c>
      <c r="D660">
        <v>8.0606870229007601</v>
      </c>
    </row>
    <row r="661" spans="1:4" x14ac:dyDescent="0.25">
      <c r="A661">
        <v>1881</v>
      </c>
      <c r="B661" t="s">
        <v>28</v>
      </c>
      <c r="C661">
        <v>8.27</v>
      </c>
      <c r="D661">
        <v>8.0622727272727204</v>
      </c>
    </row>
    <row r="662" spans="1:4" x14ac:dyDescent="0.25">
      <c r="A662">
        <v>1882</v>
      </c>
      <c r="B662" t="s">
        <v>28</v>
      </c>
      <c r="C662">
        <v>8.1300000000000008</v>
      </c>
      <c r="D662">
        <v>8.0627819548872104</v>
      </c>
    </row>
    <row r="663" spans="1:4" x14ac:dyDescent="0.25">
      <c r="A663">
        <v>1883</v>
      </c>
      <c r="B663" t="s">
        <v>28</v>
      </c>
      <c r="C663">
        <v>7.98</v>
      </c>
      <c r="D663">
        <v>8.0621641791044691</v>
      </c>
    </row>
    <row r="664" spans="1:4" x14ac:dyDescent="0.25">
      <c r="A664">
        <v>1884</v>
      </c>
      <c r="B664" t="s">
        <v>28</v>
      </c>
      <c r="C664">
        <v>7.77</v>
      </c>
      <c r="D664">
        <v>8.06</v>
      </c>
    </row>
    <row r="665" spans="1:4" x14ac:dyDescent="0.25">
      <c r="A665">
        <v>1885</v>
      </c>
      <c r="B665" t="s">
        <v>28</v>
      </c>
      <c r="C665">
        <v>7.92</v>
      </c>
      <c r="D665">
        <v>8.0589705882352902</v>
      </c>
    </row>
    <row r="666" spans="1:4" x14ac:dyDescent="0.25">
      <c r="A666">
        <v>1886</v>
      </c>
      <c r="B666" t="s">
        <v>28</v>
      </c>
      <c r="C666">
        <v>7.95</v>
      </c>
      <c r="D666">
        <v>8.0581751824817491</v>
      </c>
    </row>
    <row r="667" spans="1:4" x14ac:dyDescent="0.25">
      <c r="A667">
        <v>1887</v>
      </c>
      <c r="B667" t="s">
        <v>28</v>
      </c>
      <c r="C667">
        <v>7.91</v>
      </c>
      <c r="D667">
        <v>8.0571014492753594</v>
      </c>
    </row>
    <row r="668" spans="1:4" x14ac:dyDescent="0.25">
      <c r="A668">
        <v>1888</v>
      </c>
      <c r="B668" t="s">
        <v>28</v>
      </c>
      <c r="C668">
        <v>8.09</v>
      </c>
      <c r="D668">
        <v>8.0573381294964008</v>
      </c>
    </row>
    <row r="669" spans="1:4" x14ac:dyDescent="0.25">
      <c r="A669">
        <v>1889</v>
      </c>
      <c r="B669" t="s">
        <v>28</v>
      </c>
      <c r="C669">
        <v>8.32</v>
      </c>
      <c r="D669">
        <v>8.0592142857142797</v>
      </c>
    </row>
    <row r="670" spans="1:4" x14ac:dyDescent="0.25">
      <c r="A670">
        <v>1890</v>
      </c>
      <c r="B670" t="s">
        <v>28</v>
      </c>
      <c r="C670">
        <v>7.97</v>
      </c>
      <c r="D670">
        <v>8.0585815602836792</v>
      </c>
    </row>
    <row r="671" spans="1:4" x14ac:dyDescent="0.25">
      <c r="A671">
        <v>1891</v>
      </c>
      <c r="B671" t="s">
        <v>28</v>
      </c>
      <c r="C671">
        <v>8.02</v>
      </c>
      <c r="D671">
        <v>8.0583098591549192</v>
      </c>
    </row>
    <row r="672" spans="1:4" x14ac:dyDescent="0.25">
      <c r="A672">
        <v>1892</v>
      </c>
      <c r="B672" t="s">
        <v>28</v>
      </c>
      <c r="C672">
        <v>8.07</v>
      </c>
      <c r="D672">
        <v>8.0583916083916005</v>
      </c>
    </row>
    <row r="673" spans="1:4" x14ac:dyDescent="0.25">
      <c r="A673">
        <v>1893</v>
      </c>
      <c r="B673" t="s">
        <v>28</v>
      </c>
      <c r="C673">
        <v>8.06</v>
      </c>
      <c r="D673">
        <v>8.0584027777777703</v>
      </c>
    </row>
    <row r="674" spans="1:4" x14ac:dyDescent="0.25">
      <c r="A674">
        <v>1894</v>
      </c>
      <c r="B674" t="s">
        <v>28</v>
      </c>
      <c r="C674">
        <v>8.16</v>
      </c>
      <c r="D674">
        <v>8.0591034482758594</v>
      </c>
    </row>
    <row r="675" spans="1:4" x14ac:dyDescent="0.25">
      <c r="A675">
        <v>1895</v>
      </c>
      <c r="B675" t="s">
        <v>28</v>
      </c>
      <c r="C675">
        <v>8.15</v>
      </c>
      <c r="D675">
        <v>8.0597260273972609</v>
      </c>
    </row>
    <row r="676" spans="1:4" x14ac:dyDescent="0.25">
      <c r="A676">
        <v>1896</v>
      </c>
      <c r="B676" t="s">
        <v>28</v>
      </c>
      <c r="C676">
        <v>8.2100000000000009</v>
      </c>
      <c r="D676">
        <v>8.0607482993197195</v>
      </c>
    </row>
    <row r="677" spans="1:4" x14ac:dyDescent="0.25">
      <c r="A677">
        <v>1897</v>
      </c>
      <c r="B677" t="s">
        <v>28</v>
      </c>
      <c r="C677">
        <v>8.2899999999999991</v>
      </c>
      <c r="D677">
        <v>8.0622972972972899</v>
      </c>
    </row>
    <row r="678" spans="1:4" x14ac:dyDescent="0.25">
      <c r="A678">
        <v>1898</v>
      </c>
      <c r="B678" t="s">
        <v>28</v>
      </c>
      <c r="C678">
        <v>8.18</v>
      </c>
      <c r="D678">
        <v>8.0630872483221392</v>
      </c>
    </row>
    <row r="679" spans="1:4" x14ac:dyDescent="0.25">
      <c r="A679">
        <v>1899</v>
      </c>
      <c r="B679" t="s">
        <v>28</v>
      </c>
      <c r="C679">
        <v>8.4</v>
      </c>
      <c r="D679">
        <v>8.0653333333333297</v>
      </c>
    </row>
    <row r="680" spans="1:4" x14ac:dyDescent="0.25">
      <c r="A680">
        <v>1900</v>
      </c>
      <c r="B680" t="s">
        <v>28</v>
      </c>
      <c r="C680">
        <v>8.5</v>
      </c>
      <c r="D680">
        <v>8.0682119205297997</v>
      </c>
    </row>
    <row r="681" spans="1:4" x14ac:dyDescent="0.25">
      <c r="A681">
        <v>1901</v>
      </c>
      <c r="B681" t="s">
        <v>28</v>
      </c>
      <c r="C681">
        <v>8.5399999999999991</v>
      </c>
      <c r="D681">
        <v>8.0713157894736796</v>
      </c>
    </row>
    <row r="682" spans="1:4" x14ac:dyDescent="0.25">
      <c r="A682">
        <v>1902</v>
      </c>
      <c r="B682" t="s">
        <v>28</v>
      </c>
      <c r="C682">
        <v>8.3000000000000007</v>
      </c>
      <c r="D682">
        <v>8.0728104575163293</v>
      </c>
    </row>
    <row r="683" spans="1:4" x14ac:dyDescent="0.25">
      <c r="A683">
        <v>1903</v>
      </c>
      <c r="B683" t="s">
        <v>28</v>
      </c>
      <c r="C683">
        <v>8.2200000000000006</v>
      </c>
      <c r="D683">
        <v>8.0737662337662304</v>
      </c>
    </row>
    <row r="684" spans="1:4" x14ac:dyDescent="0.25">
      <c r="A684">
        <v>1904</v>
      </c>
      <c r="B684" t="s">
        <v>28</v>
      </c>
      <c r="C684">
        <v>8.09</v>
      </c>
      <c r="D684">
        <v>8.0738709677419305</v>
      </c>
    </row>
    <row r="685" spans="1:4" x14ac:dyDescent="0.25">
      <c r="A685">
        <v>1905</v>
      </c>
      <c r="B685" t="s">
        <v>28</v>
      </c>
      <c r="C685">
        <v>8.23</v>
      </c>
      <c r="D685">
        <v>8.0748717948717896</v>
      </c>
    </row>
    <row r="686" spans="1:4" x14ac:dyDescent="0.25">
      <c r="A686">
        <v>1906</v>
      </c>
      <c r="B686" t="s">
        <v>28</v>
      </c>
      <c r="C686">
        <v>8.3800000000000008</v>
      </c>
      <c r="D686">
        <v>8.0768152866241998</v>
      </c>
    </row>
    <row r="687" spans="1:4" x14ac:dyDescent="0.25">
      <c r="A687">
        <v>1907</v>
      </c>
      <c r="B687" t="s">
        <v>28</v>
      </c>
      <c r="C687">
        <v>7.95</v>
      </c>
      <c r="D687">
        <v>8.0760126582278406</v>
      </c>
    </row>
    <row r="688" spans="1:4" x14ac:dyDescent="0.25">
      <c r="A688">
        <v>1908</v>
      </c>
      <c r="B688" t="s">
        <v>28</v>
      </c>
      <c r="C688">
        <v>8.19</v>
      </c>
      <c r="D688">
        <v>8.0767295597484203</v>
      </c>
    </row>
    <row r="689" spans="1:4" x14ac:dyDescent="0.25">
      <c r="A689">
        <v>1909</v>
      </c>
      <c r="B689" t="s">
        <v>28</v>
      </c>
      <c r="C689">
        <v>8.18</v>
      </c>
      <c r="D689">
        <v>8.077375</v>
      </c>
    </row>
    <row r="690" spans="1:4" x14ac:dyDescent="0.25">
      <c r="A690">
        <v>1910</v>
      </c>
      <c r="B690" t="s">
        <v>28</v>
      </c>
      <c r="C690">
        <v>8.2200000000000006</v>
      </c>
      <c r="D690">
        <v>8.0782608695652094</v>
      </c>
    </row>
    <row r="691" spans="1:4" x14ac:dyDescent="0.25">
      <c r="A691">
        <v>1911</v>
      </c>
      <c r="B691" t="s">
        <v>28</v>
      </c>
      <c r="C691">
        <v>8.18</v>
      </c>
      <c r="D691">
        <v>8.0788888888888799</v>
      </c>
    </row>
    <row r="692" spans="1:4" x14ac:dyDescent="0.25">
      <c r="A692">
        <v>1912</v>
      </c>
      <c r="B692" t="s">
        <v>28</v>
      </c>
      <c r="C692">
        <v>8.17</v>
      </c>
      <c r="D692">
        <v>8.0794478527607296</v>
      </c>
    </row>
    <row r="693" spans="1:4" x14ac:dyDescent="0.25">
      <c r="A693">
        <v>1913</v>
      </c>
      <c r="B693" t="s">
        <v>28</v>
      </c>
      <c r="C693">
        <v>8.3000000000000007</v>
      </c>
      <c r="D693">
        <v>8.0807926829268197</v>
      </c>
    </row>
    <row r="694" spans="1:4" x14ac:dyDescent="0.25">
      <c r="A694">
        <v>1914</v>
      </c>
      <c r="B694" t="s">
        <v>28</v>
      </c>
      <c r="C694">
        <v>8.59</v>
      </c>
      <c r="D694">
        <v>8.0838787878787794</v>
      </c>
    </row>
    <row r="695" spans="1:4" x14ac:dyDescent="0.25">
      <c r="A695">
        <v>1915</v>
      </c>
      <c r="B695" t="s">
        <v>28</v>
      </c>
      <c r="C695">
        <v>8.59</v>
      </c>
      <c r="D695">
        <v>8.0869277108433693</v>
      </c>
    </row>
    <row r="696" spans="1:4" x14ac:dyDescent="0.25">
      <c r="A696">
        <v>1916</v>
      </c>
      <c r="B696" t="s">
        <v>28</v>
      </c>
      <c r="C696">
        <v>8.23</v>
      </c>
      <c r="D696">
        <v>8.0877844311377203</v>
      </c>
    </row>
    <row r="697" spans="1:4" x14ac:dyDescent="0.25">
      <c r="A697">
        <v>1917</v>
      </c>
      <c r="B697" t="s">
        <v>28</v>
      </c>
      <c r="C697">
        <v>8.02</v>
      </c>
      <c r="D697">
        <v>8.0873809523809506</v>
      </c>
    </row>
    <row r="698" spans="1:4" x14ac:dyDescent="0.25">
      <c r="A698">
        <v>1918</v>
      </c>
      <c r="B698" t="s">
        <v>28</v>
      </c>
      <c r="C698">
        <v>8.1300000000000008</v>
      </c>
      <c r="D698">
        <v>8.08763313609467</v>
      </c>
    </row>
    <row r="699" spans="1:4" x14ac:dyDescent="0.25">
      <c r="A699">
        <v>1919</v>
      </c>
      <c r="B699" t="s">
        <v>28</v>
      </c>
      <c r="C699">
        <v>8.3800000000000008</v>
      </c>
      <c r="D699">
        <v>8.08935294117647</v>
      </c>
    </row>
    <row r="700" spans="1:4" x14ac:dyDescent="0.25">
      <c r="A700">
        <v>1920</v>
      </c>
      <c r="B700" t="s">
        <v>28</v>
      </c>
      <c r="C700">
        <v>8.36</v>
      </c>
      <c r="D700">
        <v>8.0909356725146093</v>
      </c>
    </row>
    <row r="701" spans="1:4" x14ac:dyDescent="0.25">
      <c r="A701">
        <v>1921</v>
      </c>
      <c r="B701" t="s">
        <v>28</v>
      </c>
      <c r="C701">
        <v>8.57</v>
      </c>
      <c r="D701">
        <v>8.0937209302325499</v>
      </c>
    </row>
    <row r="702" spans="1:4" x14ac:dyDescent="0.25">
      <c r="A702">
        <v>1922</v>
      </c>
      <c r="B702" t="s">
        <v>28</v>
      </c>
      <c r="C702">
        <v>8.41</v>
      </c>
      <c r="D702">
        <v>8.0955491329479692</v>
      </c>
    </row>
    <row r="703" spans="1:4" x14ac:dyDescent="0.25">
      <c r="A703">
        <v>1923</v>
      </c>
      <c r="B703" t="s">
        <v>28</v>
      </c>
      <c r="C703">
        <v>8.42</v>
      </c>
      <c r="D703">
        <v>8.0974137931034402</v>
      </c>
    </row>
    <row r="704" spans="1:4" x14ac:dyDescent="0.25">
      <c r="A704">
        <v>1924</v>
      </c>
      <c r="B704" t="s">
        <v>28</v>
      </c>
      <c r="C704">
        <v>8.51</v>
      </c>
      <c r="D704">
        <v>8.0997714285714206</v>
      </c>
    </row>
    <row r="705" spans="1:4" x14ac:dyDescent="0.25">
      <c r="A705">
        <v>1925</v>
      </c>
      <c r="B705" t="s">
        <v>28</v>
      </c>
      <c r="C705">
        <v>8.5299999999999994</v>
      </c>
      <c r="D705">
        <v>8.1022159090908996</v>
      </c>
    </row>
    <row r="706" spans="1:4" x14ac:dyDescent="0.25">
      <c r="A706">
        <v>1926</v>
      </c>
      <c r="B706" t="s">
        <v>28</v>
      </c>
      <c r="C706">
        <v>8.73</v>
      </c>
      <c r="D706">
        <v>8.1057627118644007</v>
      </c>
    </row>
    <row r="707" spans="1:4" x14ac:dyDescent="0.25">
      <c r="A707">
        <v>1927</v>
      </c>
      <c r="B707" t="s">
        <v>28</v>
      </c>
      <c r="C707">
        <v>8.52</v>
      </c>
      <c r="D707">
        <v>8.1080898876404408</v>
      </c>
    </row>
    <row r="708" spans="1:4" x14ac:dyDescent="0.25">
      <c r="A708">
        <v>1928</v>
      </c>
      <c r="B708" t="s">
        <v>28</v>
      </c>
      <c r="C708">
        <v>8.6300000000000008</v>
      </c>
      <c r="D708">
        <v>8.1110055865921709</v>
      </c>
    </row>
    <row r="709" spans="1:4" x14ac:dyDescent="0.25">
      <c r="A709">
        <v>1929</v>
      </c>
      <c r="B709" t="s">
        <v>28</v>
      </c>
      <c r="C709">
        <v>8.24</v>
      </c>
      <c r="D709">
        <v>8.1117222222222196</v>
      </c>
    </row>
    <row r="710" spans="1:4" x14ac:dyDescent="0.25">
      <c r="A710">
        <v>1930</v>
      </c>
      <c r="B710" t="s">
        <v>28</v>
      </c>
      <c r="C710">
        <v>8.6300000000000008</v>
      </c>
      <c r="D710">
        <v>8.1145856353591093</v>
      </c>
    </row>
    <row r="711" spans="1:4" x14ac:dyDescent="0.25">
      <c r="A711">
        <v>1931</v>
      </c>
      <c r="B711" t="s">
        <v>28</v>
      </c>
      <c r="C711">
        <v>8.7200000000000006</v>
      </c>
      <c r="D711">
        <v>8.1179120879120799</v>
      </c>
    </row>
    <row r="712" spans="1:4" x14ac:dyDescent="0.25">
      <c r="A712">
        <v>1932</v>
      </c>
      <c r="B712" t="s">
        <v>28</v>
      </c>
      <c r="C712">
        <v>8.7100000000000009</v>
      </c>
      <c r="D712">
        <v>8.1211475409835998</v>
      </c>
    </row>
    <row r="713" spans="1:4" x14ac:dyDescent="0.25">
      <c r="A713">
        <v>1933</v>
      </c>
      <c r="B713" t="s">
        <v>28</v>
      </c>
      <c r="C713">
        <v>8.34</v>
      </c>
      <c r="D713">
        <v>8.12233695652173</v>
      </c>
    </row>
    <row r="714" spans="1:4" x14ac:dyDescent="0.25">
      <c r="A714">
        <v>1934</v>
      </c>
      <c r="B714" t="s">
        <v>28</v>
      </c>
      <c r="C714">
        <v>8.6300000000000008</v>
      </c>
      <c r="D714">
        <v>8.1250810810810794</v>
      </c>
    </row>
    <row r="715" spans="1:4" x14ac:dyDescent="0.25">
      <c r="A715">
        <v>1935</v>
      </c>
      <c r="B715" t="s">
        <v>28</v>
      </c>
      <c r="C715">
        <v>8.52</v>
      </c>
      <c r="D715">
        <v>8.1272043010752597</v>
      </c>
    </row>
    <row r="716" spans="1:4" x14ac:dyDescent="0.25">
      <c r="A716">
        <v>1936</v>
      </c>
      <c r="B716" t="s">
        <v>28</v>
      </c>
      <c r="C716">
        <v>8.5500000000000007</v>
      </c>
      <c r="D716">
        <v>8.1294652406417107</v>
      </c>
    </row>
    <row r="717" spans="1:4" x14ac:dyDescent="0.25">
      <c r="A717">
        <v>1937</v>
      </c>
      <c r="B717" t="s">
        <v>28</v>
      </c>
      <c r="C717">
        <v>8.6999999999999993</v>
      </c>
      <c r="D717">
        <v>8.1325000000000003</v>
      </c>
    </row>
    <row r="718" spans="1:4" x14ac:dyDescent="0.25">
      <c r="A718">
        <v>1938</v>
      </c>
      <c r="B718" t="s">
        <v>28</v>
      </c>
      <c r="C718">
        <v>8.86</v>
      </c>
      <c r="D718">
        <v>8.1363492063492</v>
      </c>
    </row>
    <row r="719" spans="1:4" x14ac:dyDescent="0.25">
      <c r="A719">
        <v>1939</v>
      </c>
      <c r="B719" t="s">
        <v>28</v>
      </c>
      <c r="C719">
        <v>8.76</v>
      </c>
      <c r="D719">
        <v>8.1396315789473608</v>
      </c>
    </row>
    <row r="720" spans="1:4" x14ac:dyDescent="0.25">
      <c r="A720">
        <v>1940</v>
      </c>
      <c r="B720" t="s">
        <v>28</v>
      </c>
      <c r="C720">
        <v>8.76</v>
      </c>
      <c r="D720">
        <v>8.1428795811518295</v>
      </c>
    </row>
    <row r="721" spans="1:4" x14ac:dyDescent="0.25">
      <c r="A721">
        <v>1941</v>
      </c>
      <c r="B721" t="s">
        <v>28</v>
      </c>
      <c r="C721">
        <v>8.77</v>
      </c>
      <c r="D721">
        <v>8.1461458333333301</v>
      </c>
    </row>
    <row r="722" spans="1:4" x14ac:dyDescent="0.25">
      <c r="A722">
        <v>1942</v>
      </c>
      <c r="B722" t="s">
        <v>28</v>
      </c>
      <c r="C722">
        <v>8.73</v>
      </c>
      <c r="D722">
        <v>8.1491709844559495</v>
      </c>
    </row>
    <row r="723" spans="1:4" x14ac:dyDescent="0.25">
      <c r="A723">
        <v>1943</v>
      </c>
      <c r="B723" t="s">
        <v>28</v>
      </c>
      <c r="C723">
        <v>8.76</v>
      </c>
      <c r="D723">
        <v>8.1523195876288597</v>
      </c>
    </row>
    <row r="724" spans="1:4" x14ac:dyDescent="0.25">
      <c r="A724">
        <v>1944</v>
      </c>
      <c r="B724" t="s">
        <v>28</v>
      </c>
      <c r="C724">
        <v>8.85</v>
      </c>
      <c r="D724">
        <v>8.1558974358974297</v>
      </c>
    </row>
    <row r="725" spans="1:4" x14ac:dyDescent="0.25">
      <c r="A725">
        <v>1945</v>
      </c>
      <c r="B725" t="s">
        <v>28</v>
      </c>
      <c r="C725">
        <v>8.58</v>
      </c>
      <c r="D725">
        <v>8.1580612244897903</v>
      </c>
    </row>
    <row r="726" spans="1:4" x14ac:dyDescent="0.25">
      <c r="A726">
        <v>1946</v>
      </c>
      <c r="B726" t="s">
        <v>28</v>
      </c>
      <c r="C726">
        <v>8.68</v>
      </c>
      <c r="D726">
        <v>8.16071065989847</v>
      </c>
    </row>
    <row r="727" spans="1:4" x14ac:dyDescent="0.25">
      <c r="A727">
        <v>1947</v>
      </c>
      <c r="B727" t="s">
        <v>28</v>
      </c>
      <c r="C727">
        <v>8.8000000000000007</v>
      </c>
      <c r="D727">
        <v>8.1639393939393905</v>
      </c>
    </row>
    <row r="728" spans="1:4" x14ac:dyDescent="0.25">
      <c r="A728">
        <v>1948</v>
      </c>
      <c r="B728" t="s">
        <v>28</v>
      </c>
      <c r="C728">
        <v>8.75</v>
      </c>
      <c r="D728">
        <v>8.1668844221105505</v>
      </c>
    </row>
    <row r="729" spans="1:4" x14ac:dyDescent="0.25">
      <c r="A729">
        <v>1949</v>
      </c>
      <c r="B729" t="s">
        <v>28</v>
      </c>
      <c r="C729">
        <v>8.59</v>
      </c>
      <c r="D729">
        <v>8.1690000000000005</v>
      </c>
    </row>
    <row r="730" spans="1:4" x14ac:dyDescent="0.25">
      <c r="A730">
        <v>1950</v>
      </c>
      <c r="B730" t="s">
        <v>28</v>
      </c>
      <c r="C730">
        <v>8.3699999999999992</v>
      </c>
      <c r="D730">
        <v>8.17</v>
      </c>
    </row>
    <row r="731" spans="1:4" x14ac:dyDescent="0.25">
      <c r="A731">
        <v>1951</v>
      </c>
      <c r="B731" t="s">
        <v>28</v>
      </c>
      <c r="C731">
        <v>8.6300000000000008</v>
      </c>
      <c r="D731">
        <v>8.1722772277227698</v>
      </c>
    </row>
    <row r="732" spans="1:4" x14ac:dyDescent="0.25">
      <c r="A732">
        <v>1952</v>
      </c>
      <c r="B732" t="s">
        <v>28</v>
      </c>
      <c r="C732">
        <v>8.64</v>
      </c>
      <c r="D732">
        <v>8.1745812807881695</v>
      </c>
    </row>
    <row r="733" spans="1:4" x14ac:dyDescent="0.25">
      <c r="A733">
        <v>1953</v>
      </c>
      <c r="B733" t="s">
        <v>28</v>
      </c>
      <c r="C733">
        <v>8.8699999999999992</v>
      </c>
      <c r="D733">
        <v>8.1779901960784294</v>
      </c>
    </row>
    <row r="734" spans="1:4" x14ac:dyDescent="0.25">
      <c r="A734">
        <v>1954</v>
      </c>
      <c r="B734" t="s">
        <v>28</v>
      </c>
      <c r="C734">
        <v>8.56</v>
      </c>
      <c r="D734">
        <v>8.1798536585365795</v>
      </c>
    </row>
    <row r="735" spans="1:4" x14ac:dyDescent="0.25">
      <c r="A735">
        <v>1955</v>
      </c>
      <c r="B735" t="s">
        <v>28</v>
      </c>
      <c r="C735">
        <v>8.6300000000000008</v>
      </c>
      <c r="D735">
        <v>8.1820388349514506</v>
      </c>
    </row>
    <row r="736" spans="1:4" x14ac:dyDescent="0.25">
      <c r="A736">
        <v>1956</v>
      </c>
      <c r="B736" t="s">
        <v>28</v>
      </c>
      <c r="C736">
        <v>8.2799999999999994</v>
      </c>
      <c r="D736">
        <v>8.18251207729468</v>
      </c>
    </row>
    <row r="737" spans="1:4" x14ac:dyDescent="0.25">
      <c r="A737">
        <v>1957</v>
      </c>
      <c r="B737" t="s">
        <v>28</v>
      </c>
      <c r="C737">
        <v>8.73</v>
      </c>
      <c r="D737">
        <v>8.1851442307692306</v>
      </c>
    </row>
    <row r="738" spans="1:4" x14ac:dyDescent="0.25">
      <c r="A738">
        <v>1958</v>
      </c>
      <c r="B738" t="s">
        <v>28</v>
      </c>
      <c r="C738">
        <v>8.77</v>
      </c>
      <c r="D738">
        <v>8.1879425837320507</v>
      </c>
    </row>
    <row r="739" spans="1:4" x14ac:dyDescent="0.25">
      <c r="A739">
        <v>1959</v>
      </c>
      <c r="B739" t="s">
        <v>28</v>
      </c>
      <c r="C739">
        <v>8.73</v>
      </c>
      <c r="D739">
        <v>8.1905238095237998</v>
      </c>
    </row>
    <row r="740" spans="1:4" x14ac:dyDescent="0.25">
      <c r="A740">
        <v>1960</v>
      </c>
      <c r="B740" t="s">
        <v>28</v>
      </c>
      <c r="C740">
        <v>8.58</v>
      </c>
      <c r="D740">
        <v>8.1923696682464406</v>
      </c>
    </row>
    <row r="741" spans="1:4" x14ac:dyDescent="0.25">
      <c r="A741">
        <v>1961</v>
      </c>
      <c r="B741" t="s">
        <v>28</v>
      </c>
      <c r="C741">
        <v>8.8000000000000007</v>
      </c>
      <c r="D741">
        <v>8.1952358490565995</v>
      </c>
    </row>
    <row r="742" spans="1:4" x14ac:dyDescent="0.25">
      <c r="A742">
        <v>1962</v>
      </c>
      <c r="B742" t="s">
        <v>28</v>
      </c>
      <c r="C742">
        <v>8.75</v>
      </c>
      <c r="D742">
        <v>8.1978403755868499</v>
      </c>
    </row>
    <row r="743" spans="1:4" x14ac:dyDescent="0.25">
      <c r="A743">
        <v>1963</v>
      </c>
      <c r="B743" t="s">
        <v>28</v>
      </c>
      <c r="C743">
        <v>8.86</v>
      </c>
      <c r="D743">
        <v>8.2009345794392505</v>
      </c>
    </row>
    <row r="744" spans="1:4" x14ac:dyDescent="0.25">
      <c r="A744">
        <v>1964</v>
      </c>
      <c r="B744" t="s">
        <v>28</v>
      </c>
      <c r="C744">
        <v>8.41</v>
      </c>
      <c r="D744">
        <v>8.2019069767441799</v>
      </c>
    </row>
    <row r="745" spans="1:4" x14ac:dyDescent="0.25">
      <c r="A745">
        <v>1965</v>
      </c>
      <c r="B745" t="s">
        <v>28</v>
      </c>
      <c r="C745">
        <v>8.5299999999999994</v>
      </c>
      <c r="D745">
        <v>8.2034259259259201</v>
      </c>
    </row>
    <row r="746" spans="1:4" x14ac:dyDescent="0.25">
      <c r="A746">
        <v>1966</v>
      </c>
      <c r="B746" t="s">
        <v>28</v>
      </c>
      <c r="C746">
        <v>8.6</v>
      </c>
      <c r="D746">
        <v>8.2052534562211896</v>
      </c>
    </row>
    <row r="747" spans="1:4" x14ac:dyDescent="0.25">
      <c r="A747">
        <v>1967</v>
      </c>
      <c r="B747" t="s">
        <v>28</v>
      </c>
      <c r="C747">
        <v>8.6999999999999993</v>
      </c>
      <c r="D747">
        <v>8.2075229357798101</v>
      </c>
    </row>
    <row r="748" spans="1:4" x14ac:dyDescent="0.25">
      <c r="A748">
        <v>1968</v>
      </c>
      <c r="B748" t="s">
        <v>28</v>
      </c>
      <c r="C748">
        <v>8.52</v>
      </c>
      <c r="D748">
        <v>8.2089497716894897</v>
      </c>
    </row>
    <row r="749" spans="1:4" x14ac:dyDescent="0.25">
      <c r="A749">
        <v>1969</v>
      </c>
      <c r="B749" t="s">
        <v>28</v>
      </c>
      <c r="C749">
        <v>8.6</v>
      </c>
      <c r="D749">
        <v>8.2107272727272704</v>
      </c>
    </row>
    <row r="750" spans="1:4" x14ac:dyDescent="0.25">
      <c r="A750">
        <v>1970</v>
      </c>
      <c r="B750" t="s">
        <v>28</v>
      </c>
      <c r="C750">
        <v>8.6999999999999993</v>
      </c>
      <c r="D750">
        <v>8.2129411764705793</v>
      </c>
    </row>
    <row r="751" spans="1:4" x14ac:dyDescent="0.25">
      <c r="A751">
        <v>1971</v>
      </c>
      <c r="B751" t="s">
        <v>28</v>
      </c>
      <c r="C751">
        <v>8.6</v>
      </c>
      <c r="D751">
        <v>8.2146846846846806</v>
      </c>
    </row>
    <row r="752" spans="1:4" x14ac:dyDescent="0.25">
      <c r="A752">
        <v>1972</v>
      </c>
      <c r="B752" t="s">
        <v>28</v>
      </c>
      <c r="C752">
        <v>8.5</v>
      </c>
      <c r="D752">
        <v>8.2159641255605305</v>
      </c>
    </row>
    <row r="753" spans="1:4" x14ac:dyDescent="0.25">
      <c r="A753">
        <v>1973</v>
      </c>
      <c r="B753" t="s">
        <v>28</v>
      </c>
      <c r="C753">
        <v>8.9499999999999993</v>
      </c>
      <c r="D753">
        <v>8.21924107142857</v>
      </c>
    </row>
    <row r="754" spans="1:4" x14ac:dyDescent="0.25">
      <c r="A754">
        <v>1974</v>
      </c>
      <c r="B754" t="s">
        <v>28</v>
      </c>
      <c r="C754">
        <v>8.4700000000000006</v>
      </c>
      <c r="D754">
        <v>8.2203555555555496</v>
      </c>
    </row>
    <row r="755" spans="1:4" x14ac:dyDescent="0.25">
      <c r="A755">
        <v>1975</v>
      </c>
      <c r="B755" t="s">
        <v>28</v>
      </c>
      <c r="C755">
        <v>8.74</v>
      </c>
      <c r="D755">
        <v>8.2226548672566295</v>
      </c>
    </row>
    <row r="756" spans="1:4" x14ac:dyDescent="0.25">
      <c r="A756">
        <v>1976</v>
      </c>
      <c r="B756" t="s">
        <v>28</v>
      </c>
      <c r="C756">
        <v>8.35</v>
      </c>
      <c r="D756">
        <v>8.2232158590308302</v>
      </c>
    </row>
    <row r="757" spans="1:4" x14ac:dyDescent="0.25">
      <c r="A757">
        <v>1977</v>
      </c>
      <c r="B757" t="s">
        <v>28</v>
      </c>
      <c r="C757">
        <v>8.85</v>
      </c>
      <c r="D757">
        <v>8.2259649122807001</v>
      </c>
    </row>
    <row r="758" spans="1:4" x14ac:dyDescent="0.25">
      <c r="A758">
        <v>1978</v>
      </c>
      <c r="B758" t="s">
        <v>28</v>
      </c>
      <c r="C758">
        <v>8.69</v>
      </c>
      <c r="D758">
        <v>8.2279912663755397</v>
      </c>
    </row>
    <row r="759" spans="1:4" x14ac:dyDescent="0.25">
      <c r="A759">
        <v>1979</v>
      </c>
      <c r="B759" t="s">
        <v>28</v>
      </c>
      <c r="C759">
        <v>8.73</v>
      </c>
      <c r="D759">
        <v>8.2301739130434708</v>
      </c>
    </row>
    <row r="760" spans="1:4" x14ac:dyDescent="0.25">
      <c r="A760">
        <v>1980</v>
      </c>
      <c r="B760" t="s">
        <v>28</v>
      </c>
      <c r="C760">
        <v>8.98</v>
      </c>
      <c r="D760">
        <v>8.23341991341991</v>
      </c>
    </row>
    <row r="761" spans="1:4" x14ac:dyDescent="0.25">
      <c r="A761">
        <v>1981</v>
      </c>
      <c r="B761" t="s">
        <v>28</v>
      </c>
      <c r="C761">
        <v>9.17</v>
      </c>
      <c r="D761">
        <v>8.2374568965517199</v>
      </c>
    </row>
    <row r="762" spans="1:4" x14ac:dyDescent="0.25">
      <c r="A762">
        <v>1982</v>
      </c>
      <c r="B762" t="s">
        <v>28</v>
      </c>
      <c r="C762">
        <v>8.64</v>
      </c>
      <c r="D762">
        <v>8.2391845493562208</v>
      </c>
    </row>
    <row r="763" spans="1:4" x14ac:dyDescent="0.25">
      <c r="A763">
        <v>1983</v>
      </c>
      <c r="B763" t="s">
        <v>28</v>
      </c>
      <c r="C763">
        <v>9.0299999999999994</v>
      </c>
      <c r="D763">
        <v>8.2425641025640992</v>
      </c>
    </row>
    <row r="764" spans="1:4" x14ac:dyDescent="0.25">
      <c r="A764">
        <v>1984</v>
      </c>
      <c r="B764" t="s">
        <v>28</v>
      </c>
      <c r="C764">
        <v>8.69</v>
      </c>
      <c r="D764">
        <v>8.2444680851063801</v>
      </c>
    </row>
    <row r="765" spans="1:4" x14ac:dyDescent="0.25">
      <c r="A765">
        <v>1985</v>
      </c>
      <c r="B765" t="s">
        <v>28</v>
      </c>
      <c r="C765">
        <v>8.66</v>
      </c>
      <c r="D765">
        <v>8.2462288135593198</v>
      </c>
    </row>
    <row r="766" spans="1:4" x14ac:dyDescent="0.25">
      <c r="A766">
        <v>1986</v>
      </c>
      <c r="B766" t="s">
        <v>28</v>
      </c>
      <c r="C766">
        <v>8.83</v>
      </c>
      <c r="D766">
        <v>8.2486919831223595</v>
      </c>
    </row>
    <row r="767" spans="1:4" x14ac:dyDescent="0.25">
      <c r="A767">
        <v>1987</v>
      </c>
      <c r="B767" t="s">
        <v>28</v>
      </c>
      <c r="C767">
        <v>8.99</v>
      </c>
      <c r="D767">
        <v>8.2518067226890697</v>
      </c>
    </row>
    <row r="768" spans="1:4" x14ac:dyDescent="0.25">
      <c r="A768">
        <v>1988</v>
      </c>
      <c r="B768" t="s">
        <v>28</v>
      </c>
      <c r="C768">
        <v>9.1999999999999993</v>
      </c>
      <c r="D768">
        <v>8.2557740585773995</v>
      </c>
    </row>
    <row r="769" spans="1:4" x14ac:dyDescent="0.25">
      <c r="A769">
        <v>1989</v>
      </c>
      <c r="B769" t="s">
        <v>28</v>
      </c>
      <c r="C769">
        <v>8.92</v>
      </c>
      <c r="D769">
        <v>8.2585416666666607</v>
      </c>
    </row>
    <row r="770" spans="1:4" x14ac:dyDescent="0.25">
      <c r="A770">
        <v>1990</v>
      </c>
      <c r="B770" t="s">
        <v>28</v>
      </c>
      <c r="C770">
        <v>9.23</v>
      </c>
      <c r="D770">
        <v>8.2625726141078797</v>
      </c>
    </row>
    <row r="771" spans="1:4" x14ac:dyDescent="0.25">
      <c r="A771">
        <v>1991</v>
      </c>
      <c r="B771" t="s">
        <v>28</v>
      </c>
      <c r="C771">
        <v>9.18</v>
      </c>
      <c r="D771">
        <v>8.2663636363636304</v>
      </c>
    </row>
    <row r="772" spans="1:4" x14ac:dyDescent="0.25">
      <c r="A772">
        <v>1992</v>
      </c>
      <c r="B772" t="s">
        <v>28</v>
      </c>
      <c r="C772">
        <v>8.84</v>
      </c>
      <c r="D772">
        <v>8.2687242798353893</v>
      </c>
    </row>
    <row r="773" spans="1:4" x14ac:dyDescent="0.25">
      <c r="A773">
        <v>1993</v>
      </c>
      <c r="B773" t="s">
        <v>28</v>
      </c>
      <c r="C773">
        <v>8.8699999999999992</v>
      </c>
      <c r="D773">
        <v>8.2711885245901602</v>
      </c>
    </row>
    <row r="774" spans="1:4" x14ac:dyDescent="0.25">
      <c r="A774">
        <v>1994</v>
      </c>
      <c r="B774" t="s">
        <v>28</v>
      </c>
      <c r="C774">
        <v>9.0399999999999991</v>
      </c>
      <c r="D774">
        <v>8.2743265306122407</v>
      </c>
    </row>
    <row r="775" spans="1:4" x14ac:dyDescent="0.25">
      <c r="A775">
        <v>1995</v>
      </c>
      <c r="B775" t="s">
        <v>28</v>
      </c>
      <c r="C775">
        <v>9.35</v>
      </c>
      <c r="D775">
        <v>8.2786991869918598</v>
      </c>
    </row>
    <row r="776" spans="1:4" x14ac:dyDescent="0.25">
      <c r="A776">
        <v>1996</v>
      </c>
      <c r="B776" t="s">
        <v>28</v>
      </c>
      <c r="C776">
        <v>9.0399999999999991</v>
      </c>
      <c r="D776">
        <v>8.2817813765182091</v>
      </c>
    </row>
    <row r="777" spans="1:4" x14ac:dyDescent="0.25">
      <c r="A777">
        <v>1997</v>
      </c>
      <c r="B777" t="s">
        <v>28</v>
      </c>
      <c r="C777">
        <v>9.1999999999999993</v>
      </c>
      <c r="D777">
        <v>8.2854838709677399</v>
      </c>
    </row>
    <row r="778" spans="1:4" x14ac:dyDescent="0.25">
      <c r="A778">
        <v>1998</v>
      </c>
      <c r="B778" t="s">
        <v>28</v>
      </c>
      <c r="C778">
        <v>9.52</v>
      </c>
      <c r="D778">
        <v>8.2904417670682697</v>
      </c>
    </row>
    <row r="779" spans="1:4" x14ac:dyDescent="0.25">
      <c r="A779">
        <v>1999</v>
      </c>
      <c r="B779" t="s">
        <v>28</v>
      </c>
      <c r="C779">
        <v>9.2899999999999991</v>
      </c>
      <c r="D779">
        <v>8.2944399999999998</v>
      </c>
    </row>
    <row r="780" spans="1:4" x14ac:dyDescent="0.25">
      <c r="A780">
        <v>2000</v>
      </c>
      <c r="B780" t="s">
        <v>28</v>
      </c>
      <c r="C780">
        <v>9.1999999999999993</v>
      </c>
      <c r="D780">
        <v>8.2980478087649399</v>
      </c>
    </row>
    <row r="781" spans="1:4" x14ac:dyDescent="0.25">
      <c r="A781">
        <v>2001</v>
      </c>
      <c r="B781" t="s">
        <v>28</v>
      </c>
      <c r="C781">
        <v>9.41</v>
      </c>
      <c r="D781">
        <v>8.3024603174603104</v>
      </c>
    </row>
    <row r="782" spans="1:4" x14ac:dyDescent="0.25">
      <c r="A782">
        <v>2002</v>
      </c>
      <c r="B782" t="s">
        <v>28</v>
      </c>
      <c r="C782">
        <v>9.57</v>
      </c>
      <c r="D782">
        <v>8.3074703557312208</v>
      </c>
    </row>
    <row r="783" spans="1:4" x14ac:dyDescent="0.25">
      <c r="A783">
        <v>2003</v>
      </c>
      <c r="B783" t="s">
        <v>28</v>
      </c>
      <c r="C783">
        <v>9.5299999999999994</v>
      </c>
      <c r="D783">
        <v>8.3122834645669208</v>
      </c>
    </row>
    <row r="784" spans="1:4" x14ac:dyDescent="0.25">
      <c r="A784">
        <v>2004</v>
      </c>
      <c r="B784" t="s">
        <v>28</v>
      </c>
      <c r="C784">
        <v>9.32</v>
      </c>
      <c r="D784">
        <v>8.3162352941176394</v>
      </c>
    </row>
    <row r="785" spans="1:4" x14ac:dyDescent="0.25">
      <c r="A785">
        <v>2005</v>
      </c>
      <c r="B785" t="s">
        <v>28</v>
      </c>
      <c r="C785">
        <v>9.6999999999999993</v>
      </c>
      <c r="D785">
        <v>8.3216406250000006</v>
      </c>
    </row>
    <row r="786" spans="1:4" x14ac:dyDescent="0.25">
      <c r="A786">
        <v>2006</v>
      </c>
      <c r="B786" t="s">
        <v>28</v>
      </c>
      <c r="C786">
        <v>9.5299999999999994</v>
      </c>
      <c r="D786">
        <v>8.3263424124513605</v>
      </c>
    </row>
    <row r="787" spans="1:4" x14ac:dyDescent="0.25">
      <c r="A787">
        <v>2007</v>
      </c>
      <c r="B787" t="s">
        <v>28</v>
      </c>
      <c r="C787">
        <v>9.73</v>
      </c>
      <c r="D787">
        <v>8.3317829457364301</v>
      </c>
    </row>
    <row r="788" spans="1:4" x14ac:dyDescent="0.25">
      <c r="A788">
        <v>2008</v>
      </c>
      <c r="B788" t="s">
        <v>28</v>
      </c>
      <c r="C788">
        <v>9.43</v>
      </c>
      <c r="D788">
        <v>8.3360231660231605</v>
      </c>
    </row>
    <row r="789" spans="1:4" x14ac:dyDescent="0.25">
      <c r="A789">
        <v>2009</v>
      </c>
      <c r="B789" t="s">
        <v>28</v>
      </c>
      <c r="C789">
        <v>9.51</v>
      </c>
      <c r="D789">
        <v>8.3405384615384595</v>
      </c>
    </row>
    <row r="790" spans="1:4" x14ac:dyDescent="0.25">
      <c r="A790">
        <v>2010</v>
      </c>
      <c r="B790" t="s">
        <v>28</v>
      </c>
      <c r="C790">
        <v>9.6999999999999993</v>
      </c>
      <c r="D790">
        <v>8.3457471264367804</v>
      </c>
    </row>
    <row r="791" spans="1:4" x14ac:dyDescent="0.25">
      <c r="A791">
        <v>2011</v>
      </c>
      <c r="B791" t="s">
        <v>28</v>
      </c>
      <c r="C791">
        <v>9.52</v>
      </c>
      <c r="D791">
        <v>8.3502290076335797</v>
      </c>
    </row>
    <row r="792" spans="1:4" x14ac:dyDescent="0.25">
      <c r="A792">
        <v>2012</v>
      </c>
      <c r="B792" t="s">
        <v>28</v>
      </c>
      <c r="C792">
        <v>9.51</v>
      </c>
      <c r="D792">
        <v>8.3546387832699605</v>
      </c>
    </row>
    <row r="793" spans="1:4" x14ac:dyDescent="0.25">
      <c r="A793">
        <v>2013</v>
      </c>
      <c r="B793" t="s">
        <v>28</v>
      </c>
      <c r="C793">
        <v>9.61</v>
      </c>
      <c r="D793">
        <v>8.3593939393939305</v>
      </c>
    </row>
    <row r="794" spans="1:4" x14ac:dyDescent="0.25">
      <c r="A794">
        <v>2014</v>
      </c>
      <c r="B794" t="s">
        <v>28</v>
      </c>
      <c r="C794">
        <v>9.57</v>
      </c>
      <c r="D794">
        <v>8.3639622641509401</v>
      </c>
    </row>
    <row r="795" spans="1:4" x14ac:dyDescent="0.25">
      <c r="A795">
        <v>2015</v>
      </c>
      <c r="B795" t="s">
        <v>28</v>
      </c>
      <c r="C795">
        <v>9.83</v>
      </c>
      <c r="D795">
        <v>8.3694736842105204</v>
      </c>
    </row>
    <row r="796" spans="1:4" x14ac:dyDescent="0.25">
      <c r="A796">
        <v>1857</v>
      </c>
      <c r="B796" t="s">
        <v>11</v>
      </c>
      <c r="C796">
        <v>14.25</v>
      </c>
      <c r="D796">
        <v>14.25</v>
      </c>
    </row>
    <row r="797" spans="1:4" x14ac:dyDescent="0.25">
      <c r="A797">
        <v>1858</v>
      </c>
      <c r="B797" t="s">
        <v>11</v>
      </c>
      <c r="C797">
        <v>14.55</v>
      </c>
      <c r="D797">
        <v>14.4</v>
      </c>
    </row>
    <row r="798" spans="1:4" x14ac:dyDescent="0.25">
      <c r="A798">
        <v>1859</v>
      </c>
      <c r="B798" t="s">
        <v>11</v>
      </c>
      <c r="C798">
        <v>14.62</v>
      </c>
      <c r="D798">
        <v>14.473333333333301</v>
      </c>
    </row>
    <row r="799" spans="1:4" x14ac:dyDescent="0.25">
      <c r="A799">
        <v>1860</v>
      </c>
      <c r="B799" t="s">
        <v>11</v>
      </c>
      <c r="C799">
        <v>14.75</v>
      </c>
      <c r="D799">
        <v>14.5425</v>
      </c>
    </row>
    <row r="800" spans="1:4" x14ac:dyDescent="0.25">
      <c r="A800">
        <v>1861</v>
      </c>
      <c r="B800" t="s">
        <v>11</v>
      </c>
      <c r="C800">
        <v>14.57</v>
      </c>
      <c r="D800">
        <v>14.548</v>
      </c>
    </row>
    <row r="801" spans="1:4" x14ac:dyDescent="0.25">
      <c r="A801">
        <v>1862</v>
      </c>
      <c r="B801" t="s">
        <v>11</v>
      </c>
      <c r="C801">
        <v>14.17</v>
      </c>
      <c r="D801">
        <v>14.484999999999999</v>
      </c>
    </row>
    <row r="802" spans="1:4" x14ac:dyDescent="0.25">
      <c r="A802">
        <v>1863</v>
      </c>
      <c r="B802" t="s">
        <v>11</v>
      </c>
      <c r="C802">
        <v>14.58</v>
      </c>
      <c r="D802">
        <v>14.498571428571401</v>
      </c>
    </row>
    <row r="803" spans="1:4" x14ac:dyDescent="0.25">
      <c r="A803">
        <v>1864</v>
      </c>
      <c r="B803" t="s">
        <v>11</v>
      </c>
      <c r="C803">
        <v>14.58</v>
      </c>
      <c r="D803">
        <v>14.508749999999999</v>
      </c>
    </row>
    <row r="804" spans="1:4" x14ac:dyDescent="0.25">
      <c r="A804">
        <v>1865</v>
      </c>
      <c r="B804" t="s">
        <v>11</v>
      </c>
      <c r="C804">
        <v>14.91</v>
      </c>
      <c r="D804">
        <v>14.553333333333301</v>
      </c>
    </row>
    <row r="805" spans="1:4" x14ac:dyDescent="0.25">
      <c r="A805">
        <v>1866</v>
      </c>
      <c r="B805" t="s">
        <v>11</v>
      </c>
      <c r="C805">
        <v>14.83</v>
      </c>
      <c r="D805">
        <v>14.581</v>
      </c>
    </row>
    <row r="806" spans="1:4" x14ac:dyDescent="0.25">
      <c r="A806">
        <v>1867</v>
      </c>
      <c r="B806" t="s">
        <v>11</v>
      </c>
      <c r="C806">
        <v>14.92</v>
      </c>
      <c r="D806">
        <v>14.6118181818181</v>
      </c>
    </row>
    <row r="807" spans="1:4" x14ac:dyDescent="0.25">
      <c r="A807">
        <v>1868</v>
      </c>
      <c r="B807" t="s">
        <v>11</v>
      </c>
      <c r="C807">
        <v>14.58</v>
      </c>
      <c r="D807">
        <v>14.609166666666599</v>
      </c>
    </row>
    <row r="808" spans="1:4" x14ac:dyDescent="0.25">
      <c r="A808">
        <v>1869</v>
      </c>
      <c r="B808" t="s">
        <v>11</v>
      </c>
      <c r="C808">
        <v>14.92</v>
      </c>
      <c r="D808">
        <v>14.633076923076899</v>
      </c>
    </row>
    <row r="809" spans="1:4" x14ac:dyDescent="0.25">
      <c r="A809">
        <v>1870</v>
      </c>
      <c r="B809" t="s">
        <v>11</v>
      </c>
      <c r="C809">
        <v>14.6</v>
      </c>
      <c r="D809">
        <v>14.6307142857142</v>
      </c>
    </row>
    <row r="810" spans="1:4" x14ac:dyDescent="0.25">
      <c r="A810">
        <v>1871</v>
      </c>
      <c r="B810" t="s">
        <v>11</v>
      </c>
      <c r="C810">
        <v>14.7</v>
      </c>
      <c r="D810">
        <v>14.6353333333333</v>
      </c>
    </row>
    <row r="811" spans="1:4" x14ac:dyDescent="0.25">
      <c r="A811">
        <v>1872</v>
      </c>
      <c r="B811" t="s">
        <v>11</v>
      </c>
      <c r="C811">
        <v>14.7</v>
      </c>
      <c r="D811">
        <v>14.639374999999999</v>
      </c>
    </row>
    <row r="812" spans="1:4" x14ac:dyDescent="0.25">
      <c r="A812">
        <v>1873</v>
      </c>
      <c r="B812" t="s">
        <v>11</v>
      </c>
      <c r="C812">
        <v>13.91</v>
      </c>
      <c r="D812">
        <v>14.596470588235199</v>
      </c>
    </row>
    <row r="813" spans="1:4" x14ac:dyDescent="0.25">
      <c r="A813">
        <v>1874</v>
      </c>
      <c r="B813" t="s">
        <v>11</v>
      </c>
      <c r="C813">
        <v>14.72</v>
      </c>
      <c r="D813">
        <v>14.6033333333333</v>
      </c>
    </row>
    <row r="814" spans="1:4" x14ac:dyDescent="0.25">
      <c r="A814">
        <v>1875</v>
      </c>
      <c r="B814" t="s">
        <v>11</v>
      </c>
      <c r="C814">
        <v>14.45</v>
      </c>
      <c r="D814">
        <v>14.595263157894699</v>
      </c>
    </row>
    <row r="815" spans="1:4" x14ac:dyDescent="0.25">
      <c r="A815">
        <v>1876</v>
      </c>
      <c r="B815" t="s">
        <v>11</v>
      </c>
      <c r="C815">
        <v>14.45</v>
      </c>
      <c r="D815">
        <v>14.587999999999999</v>
      </c>
    </row>
    <row r="816" spans="1:4" x14ac:dyDescent="0.25">
      <c r="A816">
        <v>1877</v>
      </c>
      <c r="B816" t="s">
        <v>11</v>
      </c>
      <c r="C816">
        <v>14.93</v>
      </c>
      <c r="D816">
        <v>14.6042857142857</v>
      </c>
    </row>
    <row r="817" spans="1:4" x14ac:dyDescent="0.25">
      <c r="A817">
        <v>1878</v>
      </c>
      <c r="B817" t="s">
        <v>11</v>
      </c>
      <c r="C817">
        <v>14.85</v>
      </c>
      <c r="D817">
        <v>14.615454545454501</v>
      </c>
    </row>
    <row r="818" spans="1:4" x14ac:dyDescent="0.25">
      <c r="A818">
        <v>1879</v>
      </c>
      <c r="B818" t="s">
        <v>11</v>
      </c>
      <c r="C818">
        <v>14.37</v>
      </c>
      <c r="D818">
        <v>14.604782608695601</v>
      </c>
    </row>
    <row r="819" spans="1:4" x14ac:dyDescent="0.25">
      <c r="A819">
        <v>1880</v>
      </c>
      <c r="B819" t="s">
        <v>11</v>
      </c>
      <c r="C819">
        <v>15</v>
      </c>
      <c r="D819">
        <v>14.62125</v>
      </c>
    </row>
    <row r="820" spans="1:4" x14ac:dyDescent="0.25">
      <c r="A820">
        <v>1881</v>
      </c>
      <c r="B820" t="s">
        <v>11</v>
      </c>
      <c r="C820">
        <v>14.67</v>
      </c>
      <c r="D820">
        <v>14.623200000000001</v>
      </c>
    </row>
    <row r="821" spans="1:4" x14ac:dyDescent="0.25">
      <c r="A821">
        <v>1882</v>
      </c>
      <c r="B821" t="s">
        <v>11</v>
      </c>
      <c r="C821">
        <v>14.47</v>
      </c>
      <c r="D821">
        <v>14.6173076923076</v>
      </c>
    </row>
    <row r="822" spans="1:4" x14ac:dyDescent="0.25">
      <c r="A822">
        <v>1883</v>
      </c>
      <c r="B822" t="s">
        <v>11</v>
      </c>
      <c r="C822">
        <v>14.69</v>
      </c>
      <c r="D822">
        <v>14.62</v>
      </c>
    </row>
    <row r="823" spans="1:4" x14ac:dyDescent="0.25">
      <c r="A823">
        <v>1884</v>
      </c>
      <c r="B823" t="s">
        <v>11</v>
      </c>
      <c r="C823">
        <v>14.38</v>
      </c>
      <c r="D823">
        <v>14.611428571428499</v>
      </c>
    </row>
    <row r="824" spans="1:4" x14ac:dyDescent="0.25">
      <c r="A824">
        <v>1885</v>
      </c>
      <c r="B824" t="s">
        <v>11</v>
      </c>
      <c r="C824">
        <v>14.76</v>
      </c>
      <c r="D824">
        <v>14.616551724137899</v>
      </c>
    </row>
    <row r="825" spans="1:4" x14ac:dyDescent="0.25">
      <c r="A825">
        <v>1886</v>
      </c>
      <c r="B825" t="s">
        <v>11</v>
      </c>
      <c r="C825">
        <v>14.88</v>
      </c>
      <c r="D825">
        <v>14.6253333333333</v>
      </c>
    </row>
    <row r="826" spans="1:4" x14ac:dyDescent="0.25">
      <c r="A826">
        <v>1887</v>
      </c>
      <c r="B826" t="s">
        <v>11</v>
      </c>
      <c r="C826">
        <v>14.44</v>
      </c>
      <c r="D826">
        <v>14.619354838709601</v>
      </c>
    </row>
    <row r="827" spans="1:4" x14ac:dyDescent="0.25">
      <c r="A827">
        <v>1888</v>
      </c>
      <c r="B827" t="s">
        <v>11</v>
      </c>
      <c r="C827">
        <v>14.79</v>
      </c>
      <c r="D827">
        <v>14.6246875</v>
      </c>
    </row>
    <row r="828" spans="1:4" x14ac:dyDescent="0.25">
      <c r="A828">
        <v>1889</v>
      </c>
      <c r="B828" t="s">
        <v>11</v>
      </c>
      <c r="C828">
        <v>15.23</v>
      </c>
      <c r="D828">
        <v>14.643030303030301</v>
      </c>
    </row>
    <row r="829" spans="1:4" x14ac:dyDescent="0.25">
      <c r="A829">
        <v>1890</v>
      </c>
      <c r="B829" t="s">
        <v>11</v>
      </c>
      <c r="C829">
        <v>14.67</v>
      </c>
      <c r="D829">
        <v>14.6438235294117</v>
      </c>
    </row>
    <row r="830" spans="1:4" x14ac:dyDescent="0.25">
      <c r="A830">
        <v>1891</v>
      </c>
      <c r="B830" t="s">
        <v>11</v>
      </c>
      <c r="C830">
        <v>14.73</v>
      </c>
      <c r="D830">
        <v>14.6462857142857</v>
      </c>
    </row>
    <row r="831" spans="1:4" x14ac:dyDescent="0.25">
      <c r="A831">
        <v>1892</v>
      </c>
      <c r="B831" t="s">
        <v>11</v>
      </c>
      <c r="C831">
        <v>14.78</v>
      </c>
      <c r="D831">
        <v>14.65</v>
      </c>
    </row>
    <row r="832" spans="1:4" x14ac:dyDescent="0.25">
      <c r="A832">
        <v>1893</v>
      </c>
      <c r="B832" t="s">
        <v>11</v>
      </c>
      <c r="C832">
        <v>14.48</v>
      </c>
      <c r="D832">
        <v>14.6454054054054</v>
      </c>
    </row>
    <row r="833" spans="1:4" x14ac:dyDescent="0.25">
      <c r="A833">
        <v>1894</v>
      </c>
      <c r="B833" t="s">
        <v>11</v>
      </c>
      <c r="C833">
        <v>14.55</v>
      </c>
      <c r="D833">
        <v>14.6428947368421</v>
      </c>
    </row>
    <row r="834" spans="1:4" x14ac:dyDescent="0.25">
      <c r="A834">
        <v>1895</v>
      </c>
      <c r="B834" t="s">
        <v>11</v>
      </c>
      <c r="C834">
        <v>14.71</v>
      </c>
      <c r="D834">
        <v>14.6446153846153</v>
      </c>
    </row>
    <row r="835" spans="1:4" x14ac:dyDescent="0.25">
      <c r="A835">
        <v>1896</v>
      </c>
      <c r="B835" t="s">
        <v>11</v>
      </c>
      <c r="C835">
        <v>15.29</v>
      </c>
      <c r="D835">
        <v>14.66075</v>
      </c>
    </row>
    <row r="836" spans="1:4" x14ac:dyDescent="0.25">
      <c r="A836">
        <v>1897</v>
      </c>
      <c r="B836" t="s">
        <v>11</v>
      </c>
      <c r="C836">
        <v>14.82</v>
      </c>
      <c r="D836">
        <v>14.664634146341401</v>
      </c>
    </row>
    <row r="837" spans="1:4" x14ac:dyDescent="0.25">
      <c r="A837">
        <v>1898</v>
      </c>
      <c r="B837" t="s">
        <v>11</v>
      </c>
      <c r="C837">
        <v>14.22</v>
      </c>
      <c r="D837">
        <v>14.654047619047599</v>
      </c>
    </row>
    <row r="838" spans="1:4" x14ac:dyDescent="0.25">
      <c r="A838">
        <v>1899</v>
      </c>
      <c r="B838" t="s">
        <v>11</v>
      </c>
      <c r="C838">
        <v>14.59</v>
      </c>
      <c r="D838">
        <v>14.652558139534801</v>
      </c>
    </row>
    <row r="839" spans="1:4" x14ac:dyDescent="0.25">
      <c r="A839">
        <v>1900</v>
      </c>
      <c r="B839" t="s">
        <v>11</v>
      </c>
      <c r="C839">
        <v>15.13</v>
      </c>
      <c r="D839">
        <v>14.663409090908999</v>
      </c>
    </row>
    <row r="840" spans="1:4" x14ac:dyDescent="0.25">
      <c r="A840">
        <v>1901</v>
      </c>
      <c r="B840" t="s">
        <v>11</v>
      </c>
      <c r="C840">
        <v>14.56</v>
      </c>
      <c r="D840">
        <v>14.661111111111101</v>
      </c>
    </row>
    <row r="841" spans="1:4" x14ac:dyDescent="0.25">
      <c r="A841">
        <v>1902</v>
      </c>
      <c r="B841" t="s">
        <v>11</v>
      </c>
      <c r="C841">
        <v>14.49</v>
      </c>
      <c r="D841">
        <v>14.657391304347801</v>
      </c>
    </row>
    <row r="842" spans="1:4" x14ac:dyDescent="0.25">
      <c r="A842">
        <v>1903</v>
      </c>
      <c r="B842" t="s">
        <v>11</v>
      </c>
      <c r="C842">
        <v>14.68</v>
      </c>
      <c r="D842">
        <v>14.6578723404255</v>
      </c>
    </row>
    <row r="843" spans="1:4" x14ac:dyDescent="0.25">
      <c r="A843">
        <v>1904</v>
      </c>
      <c r="B843" t="s">
        <v>11</v>
      </c>
      <c r="C843">
        <v>14.35</v>
      </c>
      <c r="D843">
        <v>14.6514583333333</v>
      </c>
    </row>
    <row r="844" spans="1:4" x14ac:dyDescent="0.25">
      <c r="A844">
        <v>1905</v>
      </c>
      <c r="B844" t="s">
        <v>11</v>
      </c>
      <c r="C844">
        <v>14.66</v>
      </c>
      <c r="D844">
        <v>14.651632653061201</v>
      </c>
    </row>
    <row r="845" spans="1:4" x14ac:dyDescent="0.25">
      <c r="A845">
        <v>1906</v>
      </c>
      <c r="B845" t="s">
        <v>11</v>
      </c>
      <c r="C845">
        <v>14.36</v>
      </c>
      <c r="D845">
        <v>14.645799999999999</v>
      </c>
    </row>
    <row r="846" spans="1:4" x14ac:dyDescent="0.25">
      <c r="A846">
        <v>1907</v>
      </c>
      <c r="B846" t="s">
        <v>11</v>
      </c>
      <c r="C846">
        <v>14.27</v>
      </c>
      <c r="D846">
        <v>14.638431372549</v>
      </c>
    </row>
    <row r="847" spans="1:4" x14ac:dyDescent="0.25">
      <c r="A847">
        <v>1908</v>
      </c>
      <c r="B847" t="s">
        <v>11</v>
      </c>
      <c r="C847">
        <v>14.8</v>
      </c>
      <c r="D847">
        <v>14.641538461538399</v>
      </c>
    </row>
    <row r="848" spans="1:4" x14ac:dyDescent="0.25">
      <c r="A848">
        <v>1909</v>
      </c>
      <c r="B848" t="s">
        <v>11</v>
      </c>
      <c r="C848">
        <v>14.77</v>
      </c>
      <c r="D848">
        <v>14.6439622641509</v>
      </c>
    </row>
    <row r="849" spans="1:4" x14ac:dyDescent="0.25">
      <c r="A849">
        <v>1910</v>
      </c>
      <c r="B849" t="s">
        <v>11</v>
      </c>
      <c r="C849">
        <v>14.19</v>
      </c>
      <c r="D849">
        <v>14.6355555555555</v>
      </c>
    </row>
    <row r="850" spans="1:4" x14ac:dyDescent="0.25">
      <c r="A850">
        <v>1911</v>
      </c>
      <c r="B850" t="s">
        <v>11</v>
      </c>
      <c r="C850">
        <v>14.57</v>
      </c>
      <c r="D850">
        <v>14.6343636363636</v>
      </c>
    </row>
    <row r="851" spans="1:4" x14ac:dyDescent="0.25">
      <c r="A851">
        <v>1912</v>
      </c>
      <c r="B851" t="s">
        <v>11</v>
      </c>
      <c r="C851">
        <v>15.16</v>
      </c>
      <c r="D851">
        <v>14.643750000000001</v>
      </c>
    </row>
    <row r="852" spans="1:4" x14ac:dyDescent="0.25">
      <c r="A852">
        <v>1913</v>
      </c>
      <c r="B852" t="s">
        <v>11</v>
      </c>
      <c r="C852">
        <v>15.18</v>
      </c>
      <c r="D852">
        <v>14.6531578947368</v>
      </c>
    </row>
    <row r="853" spans="1:4" x14ac:dyDescent="0.25">
      <c r="A853">
        <v>1914</v>
      </c>
      <c r="B853" t="s">
        <v>11</v>
      </c>
      <c r="C853">
        <v>15.33</v>
      </c>
      <c r="D853">
        <v>14.664827586206799</v>
      </c>
    </row>
    <row r="854" spans="1:4" x14ac:dyDescent="0.25">
      <c r="A854">
        <v>1915</v>
      </c>
      <c r="B854" t="s">
        <v>11</v>
      </c>
      <c r="C854">
        <v>14.78</v>
      </c>
      <c r="D854">
        <v>14.6667796610169</v>
      </c>
    </row>
    <row r="855" spans="1:4" x14ac:dyDescent="0.25">
      <c r="A855">
        <v>1916</v>
      </c>
      <c r="B855" t="s">
        <v>11</v>
      </c>
      <c r="C855">
        <v>14.95</v>
      </c>
      <c r="D855">
        <v>14.6715</v>
      </c>
    </row>
    <row r="856" spans="1:4" x14ac:dyDescent="0.25">
      <c r="A856">
        <v>1917</v>
      </c>
      <c r="B856" t="s">
        <v>11</v>
      </c>
      <c r="C856">
        <v>14.21</v>
      </c>
      <c r="D856">
        <v>14.663934426229501</v>
      </c>
    </row>
    <row r="857" spans="1:4" x14ac:dyDescent="0.25">
      <c r="A857">
        <v>1918</v>
      </c>
      <c r="B857" t="s">
        <v>11</v>
      </c>
      <c r="C857">
        <v>14.5</v>
      </c>
      <c r="D857">
        <v>14.6612903225806</v>
      </c>
    </row>
    <row r="858" spans="1:4" x14ac:dyDescent="0.25">
      <c r="A858">
        <v>1919</v>
      </c>
      <c r="B858" t="s">
        <v>11</v>
      </c>
      <c r="C858">
        <v>15.11</v>
      </c>
      <c r="D858">
        <v>14.668412698412601</v>
      </c>
    </row>
    <row r="859" spans="1:4" x14ac:dyDescent="0.25">
      <c r="A859">
        <v>1920</v>
      </c>
      <c r="B859" t="s">
        <v>11</v>
      </c>
      <c r="C859">
        <v>15.13</v>
      </c>
      <c r="D859">
        <v>14.675625</v>
      </c>
    </row>
    <row r="860" spans="1:4" x14ac:dyDescent="0.25">
      <c r="A860">
        <v>1921</v>
      </c>
      <c r="B860" t="s">
        <v>11</v>
      </c>
      <c r="C860">
        <v>14.49</v>
      </c>
      <c r="D860">
        <v>14.6727692307692</v>
      </c>
    </row>
    <row r="861" spans="1:4" x14ac:dyDescent="0.25">
      <c r="A861">
        <v>1922</v>
      </c>
      <c r="B861" t="s">
        <v>11</v>
      </c>
      <c r="C861">
        <v>15.27</v>
      </c>
      <c r="D861">
        <v>14.6818181818181</v>
      </c>
    </row>
    <row r="862" spans="1:4" x14ac:dyDescent="0.25">
      <c r="A862">
        <v>1923</v>
      </c>
      <c r="B862" t="s">
        <v>11</v>
      </c>
      <c r="C862">
        <v>15.42</v>
      </c>
      <c r="D862">
        <v>14.6928358208955</v>
      </c>
    </row>
    <row r="863" spans="1:4" x14ac:dyDescent="0.25">
      <c r="A863">
        <v>1924</v>
      </c>
      <c r="B863" t="s">
        <v>11</v>
      </c>
      <c r="C863">
        <v>14.4</v>
      </c>
      <c r="D863">
        <v>14.6885294117647</v>
      </c>
    </row>
    <row r="864" spans="1:4" x14ac:dyDescent="0.25">
      <c r="A864">
        <v>1925</v>
      </c>
      <c r="B864" t="s">
        <v>11</v>
      </c>
      <c r="C864">
        <v>14.78</v>
      </c>
      <c r="D864">
        <v>14.6898550724637</v>
      </c>
    </row>
    <row r="865" spans="1:4" x14ac:dyDescent="0.25">
      <c r="A865">
        <v>1926</v>
      </c>
      <c r="B865" t="s">
        <v>11</v>
      </c>
      <c r="C865">
        <v>15.26</v>
      </c>
      <c r="D865">
        <v>14.698</v>
      </c>
    </row>
    <row r="866" spans="1:4" x14ac:dyDescent="0.25">
      <c r="A866">
        <v>1927</v>
      </c>
      <c r="B866" t="s">
        <v>11</v>
      </c>
      <c r="C866">
        <v>15.18</v>
      </c>
      <c r="D866">
        <v>14.704788732394301</v>
      </c>
    </row>
    <row r="867" spans="1:4" x14ac:dyDescent="0.25">
      <c r="A867">
        <v>1928</v>
      </c>
      <c r="B867" t="s">
        <v>11</v>
      </c>
      <c r="C867">
        <v>15.16</v>
      </c>
      <c r="D867">
        <v>14.7111111111111</v>
      </c>
    </row>
    <row r="868" spans="1:4" x14ac:dyDescent="0.25">
      <c r="A868">
        <v>1929</v>
      </c>
      <c r="B868" t="s">
        <v>11</v>
      </c>
      <c r="C868">
        <v>15.17</v>
      </c>
      <c r="D868">
        <v>14.7173972602739</v>
      </c>
    </row>
    <row r="869" spans="1:4" x14ac:dyDescent="0.25">
      <c r="A869">
        <v>1930</v>
      </c>
      <c r="B869" t="s">
        <v>11</v>
      </c>
      <c r="C869">
        <v>14.75</v>
      </c>
      <c r="D869">
        <v>14.7178378378378</v>
      </c>
    </row>
    <row r="870" spans="1:4" x14ac:dyDescent="0.25">
      <c r="A870">
        <v>1931</v>
      </c>
      <c r="B870" t="s">
        <v>11</v>
      </c>
      <c r="C870">
        <v>15.17</v>
      </c>
      <c r="D870">
        <v>14.7238666666666</v>
      </c>
    </row>
    <row r="871" spans="1:4" x14ac:dyDescent="0.25">
      <c r="A871">
        <v>1932</v>
      </c>
      <c r="B871" t="s">
        <v>11</v>
      </c>
      <c r="C871">
        <v>15.4</v>
      </c>
      <c r="D871">
        <v>14.7327631578947</v>
      </c>
    </row>
    <row r="872" spans="1:4" x14ac:dyDescent="0.25">
      <c r="A872">
        <v>1933</v>
      </c>
      <c r="B872" t="s">
        <v>11</v>
      </c>
      <c r="C872">
        <v>15.21</v>
      </c>
      <c r="D872">
        <v>14.738961038961</v>
      </c>
    </row>
    <row r="873" spans="1:4" x14ac:dyDescent="0.25">
      <c r="A873">
        <v>1934</v>
      </c>
      <c r="B873" t="s">
        <v>11</v>
      </c>
      <c r="C873">
        <v>15.17</v>
      </c>
      <c r="D873">
        <v>14.7444871794871</v>
      </c>
    </row>
    <row r="874" spans="1:4" x14ac:dyDescent="0.25">
      <c r="A874">
        <v>1935</v>
      </c>
      <c r="B874" t="s">
        <v>11</v>
      </c>
      <c r="C874">
        <v>14.56</v>
      </c>
      <c r="D874">
        <v>14.7421518987341</v>
      </c>
    </row>
    <row r="875" spans="1:4" x14ac:dyDescent="0.25">
      <c r="A875">
        <v>1936</v>
      </c>
      <c r="B875" t="s">
        <v>11</v>
      </c>
      <c r="C875">
        <v>14.67</v>
      </c>
      <c r="D875">
        <v>14.741250000000001</v>
      </c>
    </row>
    <row r="876" spans="1:4" x14ac:dyDescent="0.25">
      <c r="A876">
        <v>1937</v>
      </c>
      <c r="B876" t="s">
        <v>11</v>
      </c>
      <c r="C876">
        <v>15.08</v>
      </c>
      <c r="D876">
        <v>14.7454320987654</v>
      </c>
    </row>
    <row r="877" spans="1:4" x14ac:dyDescent="0.25">
      <c r="A877">
        <v>1938</v>
      </c>
      <c r="B877" t="s">
        <v>11</v>
      </c>
      <c r="C877">
        <v>15.28</v>
      </c>
      <c r="D877">
        <v>14.751951219512099</v>
      </c>
    </row>
    <row r="878" spans="1:4" x14ac:dyDescent="0.25">
      <c r="A878">
        <v>1939</v>
      </c>
      <c r="B878" t="s">
        <v>11</v>
      </c>
      <c r="C878">
        <v>14.57</v>
      </c>
      <c r="D878">
        <v>14.7497590361445</v>
      </c>
    </row>
    <row r="879" spans="1:4" x14ac:dyDescent="0.25">
      <c r="A879">
        <v>1940</v>
      </c>
      <c r="B879" t="s">
        <v>11</v>
      </c>
      <c r="C879">
        <v>15.32</v>
      </c>
      <c r="D879">
        <v>14.7565476190476</v>
      </c>
    </row>
    <row r="880" spans="1:4" x14ac:dyDescent="0.25">
      <c r="A880">
        <v>1941</v>
      </c>
      <c r="B880" t="s">
        <v>11</v>
      </c>
      <c r="C880">
        <v>15.9</v>
      </c>
      <c r="D880">
        <v>14.77</v>
      </c>
    </row>
    <row r="881" spans="1:4" x14ac:dyDescent="0.25">
      <c r="A881">
        <v>1942</v>
      </c>
      <c r="B881" t="s">
        <v>11</v>
      </c>
      <c r="C881">
        <v>15.3</v>
      </c>
      <c r="D881">
        <v>14.776162790697599</v>
      </c>
    </row>
    <row r="882" spans="1:4" x14ac:dyDescent="0.25">
      <c r="A882">
        <v>1943</v>
      </c>
      <c r="B882" t="s">
        <v>11</v>
      </c>
      <c r="C882">
        <v>14.67</v>
      </c>
      <c r="D882">
        <v>14.7749425287356</v>
      </c>
    </row>
    <row r="883" spans="1:4" x14ac:dyDescent="0.25">
      <c r="A883">
        <v>1944</v>
      </c>
      <c r="B883" t="s">
        <v>11</v>
      </c>
      <c r="C883">
        <v>15.26</v>
      </c>
      <c r="D883">
        <v>14.7804545454545</v>
      </c>
    </row>
    <row r="884" spans="1:4" x14ac:dyDescent="0.25">
      <c r="A884">
        <v>1945</v>
      </c>
      <c r="B884" t="s">
        <v>11</v>
      </c>
      <c r="C884">
        <v>15.18</v>
      </c>
      <c r="D884">
        <v>14.784943820224701</v>
      </c>
    </row>
    <row r="885" spans="1:4" x14ac:dyDescent="0.25">
      <c r="A885">
        <v>1946</v>
      </c>
      <c r="B885" t="s">
        <v>11</v>
      </c>
      <c r="C885">
        <v>15.33</v>
      </c>
      <c r="D885">
        <v>14.791</v>
      </c>
    </row>
    <row r="886" spans="1:4" x14ac:dyDescent="0.25">
      <c r="A886">
        <v>1947</v>
      </c>
      <c r="B886" t="s">
        <v>11</v>
      </c>
      <c r="C886">
        <v>15.33</v>
      </c>
      <c r="D886">
        <v>14.796923076922999</v>
      </c>
    </row>
    <row r="887" spans="1:4" x14ac:dyDescent="0.25">
      <c r="A887">
        <v>1948</v>
      </c>
      <c r="B887" t="s">
        <v>11</v>
      </c>
      <c r="C887">
        <v>15.14</v>
      </c>
      <c r="D887">
        <v>14.800652173913001</v>
      </c>
    </row>
    <row r="888" spans="1:4" x14ac:dyDescent="0.25">
      <c r="A888">
        <v>1949</v>
      </c>
      <c r="B888" t="s">
        <v>11</v>
      </c>
      <c r="C888">
        <v>15.35</v>
      </c>
      <c r="D888">
        <v>14.8065591397849</v>
      </c>
    </row>
    <row r="889" spans="1:4" x14ac:dyDescent="0.25">
      <c r="A889">
        <v>1950</v>
      </c>
      <c r="B889" t="s">
        <v>11</v>
      </c>
      <c r="C889">
        <v>15.35</v>
      </c>
      <c r="D889">
        <v>14.8123404255319</v>
      </c>
    </row>
    <row r="890" spans="1:4" x14ac:dyDescent="0.25">
      <c r="A890">
        <v>1951</v>
      </c>
      <c r="B890" t="s">
        <v>11</v>
      </c>
      <c r="C890">
        <v>14.88</v>
      </c>
      <c r="D890">
        <v>14.8130526315789</v>
      </c>
    </row>
    <row r="891" spans="1:4" x14ac:dyDescent="0.25">
      <c r="A891">
        <v>1952</v>
      </c>
      <c r="B891" t="s">
        <v>11</v>
      </c>
      <c r="C891">
        <v>15.27</v>
      </c>
      <c r="D891">
        <v>14.8178125</v>
      </c>
    </row>
    <row r="892" spans="1:4" x14ac:dyDescent="0.25">
      <c r="A892">
        <v>1953</v>
      </c>
      <c r="B892" t="s">
        <v>11</v>
      </c>
      <c r="C892">
        <v>14.76</v>
      </c>
      <c r="D892">
        <v>14.817216494845299</v>
      </c>
    </row>
    <row r="893" spans="1:4" x14ac:dyDescent="0.25">
      <c r="A893">
        <v>1954</v>
      </c>
      <c r="B893" t="s">
        <v>11</v>
      </c>
      <c r="C893">
        <v>14.91</v>
      </c>
      <c r="D893">
        <v>14.818163265306101</v>
      </c>
    </row>
    <row r="894" spans="1:4" x14ac:dyDescent="0.25">
      <c r="A894">
        <v>1955</v>
      </c>
      <c r="B894" t="s">
        <v>11</v>
      </c>
      <c r="C894">
        <v>14.44</v>
      </c>
      <c r="D894">
        <v>14.8143434343434</v>
      </c>
    </row>
    <row r="895" spans="1:4" x14ac:dyDescent="0.25">
      <c r="A895">
        <v>1956</v>
      </c>
      <c r="B895" t="s">
        <v>11</v>
      </c>
      <c r="C895">
        <v>15.14</v>
      </c>
      <c r="D895">
        <v>14.817600000000001</v>
      </c>
    </row>
    <row r="896" spans="1:4" x14ac:dyDescent="0.25">
      <c r="A896">
        <v>1957</v>
      </c>
      <c r="B896" t="s">
        <v>11</v>
      </c>
      <c r="C896">
        <v>15.27</v>
      </c>
      <c r="D896">
        <v>14.8220792079207</v>
      </c>
    </row>
    <row r="897" spans="1:4" x14ac:dyDescent="0.25">
      <c r="A897">
        <v>1958</v>
      </c>
      <c r="B897" t="s">
        <v>11</v>
      </c>
      <c r="C897">
        <v>15.54</v>
      </c>
      <c r="D897">
        <v>14.8291176470588</v>
      </c>
    </row>
    <row r="898" spans="1:4" x14ac:dyDescent="0.25">
      <c r="A898">
        <v>1959</v>
      </c>
      <c r="B898" t="s">
        <v>11</v>
      </c>
      <c r="C898">
        <v>15.07</v>
      </c>
      <c r="D898">
        <v>14.8314563106796</v>
      </c>
    </row>
    <row r="899" spans="1:4" x14ac:dyDescent="0.25">
      <c r="A899">
        <v>1960</v>
      </c>
      <c r="B899" t="s">
        <v>11</v>
      </c>
      <c r="C899">
        <v>15.14</v>
      </c>
      <c r="D899">
        <v>14.834423076923001</v>
      </c>
    </row>
    <row r="900" spans="1:4" x14ac:dyDescent="0.25">
      <c r="A900">
        <v>1961</v>
      </c>
      <c r="B900" t="s">
        <v>11</v>
      </c>
      <c r="C900">
        <v>15.39</v>
      </c>
      <c r="D900">
        <v>14.8397142857142</v>
      </c>
    </row>
    <row r="901" spans="1:4" x14ac:dyDescent="0.25">
      <c r="A901">
        <v>1962</v>
      </c>
      <c r="B901" t="s">
        <v>11</v>
      </c>
      <c r="C901">
        <v>15.57</v>
      </c>
      <c r="D901">
        <v>14.846603773584899</v>
      </c>
    </row>
    <row r="902" spans="1:4" x14ac:dyDescent="0.25">
      <c r="A902">
        <v>1963</v>
      </c>
      <c r="B902" t="s">
        <v>11</v>
      </c>
      <c r="C902">
        <v>15.09</v>
      </c>
      <c r="D902">
        <v>14.8488785046728</v>
      </c>
    </row>
    <row r="903" spans="1:4" x14ac:dyDescent="0.25">
      <c r="A903">
        <v>1964</v>
      </c>
      <c r="B903" t="s">
        <v>11</v>
      </c>
      <c r="C903">
        <v>15.15</v>
      </c>
      <c r="D903">
        <v>14.851666666666601</v>
      </c>
    </row>
    <row r="904" spans="1:4" x14ac:dyDescent="0.25">
      <c r="A904">
        <v>1965</v>
      </c>
      <c r="B904" t="s">
        <v>11</v>
      </c>
      <c r="C904">
        <v>15.28</v>
      </c>
      <c r="D904">
        <v>14.855596330275199</v>
      </c>
    </row>
    <row r="905" spans="1:4" x14ac:dyDescent="0.25">
      <c r="A905">
        <v>1966</v>
      </c>
      <c r="B905" t="s">
        <v>11</v>
      </c>
      <c r="C905">
        <v>15.64</v>
      </c>
      <c r="D905">
        <v>14.8627272727272</v>
      </c>
    </row>
    <row r="906" spans="1:4" x14ac:dyDescent="0.25">
      <c r="A906">
        <v>1967</v>
      </c>
      <c r="B906" t="s">
        <v>11</v>
      </c>
      <c r="C906">
        <v>14.88</v>
      </c>
      <c r="D906">
        <v>14.862882882882801</v>
      </c>
    </row>
    <row r="907" spans="1:4" x14ac:dyDescent="0.25">
      <c r="A907">
        <v>1968</v>
      </c>
      <c r="B907" t="s">
        <v>11</v>
      </c>
      <c r="C907">
        <v>15.09</v>
      </c>
      <c r="D907">
        <v>14.864910714285701</v>
      </c>
    </row>
    <row r="908" spans="1:4" x14ac:dyDescent="0.25">
      <c r="A908">
        <v>1969</v>
      </c>
      <c r="B908" t="s">
        <v>11</v>
      </c>
      <c r="C908">
        <v>15.66</v>
      </c>
      <c r="D908">
        <v>14.8719469026548</v>
      </c>
    </row>
    <row r="909" spans="1:4" x14ac:dyDescent="0.25">
      <c r="A909">
        <v>1970</v>
      </c>
      <c r="B909" t="s">
        <v>11</v>
      </c>
      <c r="C909">
        <v>15.83</v>
      </c>
      <c r="D909">
        <v>14.8803508771929</v>
      </c>
    </row>
    <row r="910" spans="1:4" x14ac:dyDescent="0.25">
      <c r="A910">
        <v>1971</v>
      </c>
      <c r="B910" t="s">
        <v>11</v>
      </c>
      <c r="C910">
        <v>15.15</v>
      </c>
      <c r="D910">
        <v>14.882695652173901</v>
      </c>
    </row>
    <row r="911" spans="1:4" x14ac:dyDescent="0.25">
      <c r="A911">
        <v>1972</v>
      </c>
      <c r="B911" t="s">
        <v>11</v>
      </c>
      <c r="C911">
        <v>15.31</v>
      </c>
      <c r="D911">
        <v>14.8863793103448</v>
      </c>
    </row>
    <row r="912" spans="1:4" x14ac:dyDescent="0.25">
      <c r="A912">
        <v>1973</v>
      </c>
      <c r="B912" t="s">
        <v>11</v>
      </c>
      <c r="C912">
        <v>15.34</v>
      </c>
      <c r="D912">
        <v>14.8902564102564</v>
      </c>
    </row>
    <row r="913" spans="1:4" x14ac:dyDescent="0.25">
      <c r="A913">
        <v>1974</v>
      </c>
      <c r="B913" t="s">
        <v>11</v>
      </c>
      <c r="C913">
        <v>14.93</v>
      </c>
      <c r="D913">
        <v>14.8905932203389</v>
      </c>
    </row>
    <row r="914" spans="1:4" x14ac:dyDescent="0.25">
      <c r="A914">
        <v>1975</v>
      </c>
      <c r="B914" t="s">
        <v>11</v>
      </c>
      <c r="C914">
        <v>14.99</v>
      </c>
      <c r="D914">
        <v>14.8914285714285</v>
      </c>
    </row>
    <row r="915" spans="1:4" x14ac:dyDescent="0.25">
      <c r="A915">
        <v>1976</v>
      </c>
      <c r="B915" t="s">
        <v>11</v>
      </c>
      <c r="C915">
        <v>14.62</v>
      </c>
      <c r="D915">
        <v>14.8891666666666</v>
      </c>
    </row>
    <row r="916" spans="1:4" x14ac:dyDescent="0.25">
      <c r="A916">
        <v>1977</v>
      </c>
      <c r="B916" t="s">
        <v>11</v>
      </c>
      <c r="C916">
        <v>15.57</v>
      </c>
      <c r="D916">
        <v>14.894793388429701</v>
      </c>
    </row>
    <row r="917" spans="1:4" x14ac:dyDescent="0.25">
      <c r="A917">
        <v>1978</v>
      </c>
      <c r="B917" t="s">
        <v>11</v>
      </c>
      <c r="C917">
        <v>15.3</v>
      </c>
      <c r="D917">
        <v>14.8981147540983</v>
      </c>
    </row>
    <row r="918" spans="1:4" x14ac:dyDescent="0.25">
      <c r="A918">
        <v>1979</v>
      </c>
      <c r="B918" t="s">
        <v>11</v>
      </c>
      <c r="C918">
        <v>15.65</v>
      </c>
      <c r="D918">
        <v>14.9042276422764</v>
      </c>
    </row>
    <row r="919" spans="1:4" x14ac:dyDescent="0.25">
      <c r="A919">
        <v>1980</v>
      </c>
      <c r="B919" t="s">
        <v>11</v>
      </c>
      <c r="C919">
        <v>15.08</v>
      </c>
      <c r="D919">
        <v>14.9056451612903</v>
      </c>
    </row>
    <row r="920" spans="1:4" x14ac:dyDescent="0.25">
      <c r="A920">
        <v>1981</v>
      </c>
      <c r="B920" t="s">
        <v>11</v>
      </c>
      <c r="C920">
        <v>14.81</v>
      </c>
      <c r="D920">
        <v>14.90488</v>
      </c>
    </row>
    <row r="921" spans="1:4" x14ac:dyDescent="0.25">
      <c r="A921">
        <v>1982</v>
      </c>
      <c r="B921" t="s">
        <v>11</v>
      </c>
      <c r="C921">
        <v>15.69</v>
      </c>
      <c r="D921">
        <v>14.911111111111101</v>
      </c>
    </row>
    <row r="922" spans="1:4" x14ac:dyDescent="0.25">
      <c r="A922">
        <v>1983</v>
      </c>
      <c r="B922" t="s">
        <v>11</v>
      </c>
      <c r="C922">
        <v>16.170000000000002</v>
      </c>
      <c r="D922">
        <v>14.921023622047199</v>
      </c>
    </row>
    <row r="923" spans="1:4" x14ac:dyDescent="0.25">
      <c r="A923">
        <v>1984</v>
      </c>
      <c r="B923" t="s">
        <v>11</v>
      </c>
      <c r="C923">
        <v>15.68</v>
      </c>
      <c r="D923">
        <v>14.926953125000001</v>
      </c>
    </row>
    <row r="924" spans="1:4" x14ac:dyDescent="0.25">
      <c r="A924">
        <v>1985</v>
      </c>
      <c r="B924" t="s">
        <v>11</v>
      </c>
      <c r="C924">
        <v>15.81</v>
      </c>
      <c r="D924">
        <v>14.9337984496124</v>
      </c>
    </row>
    <row r="925" spans="1:4" x14ac:dyDescent="0.25">
      <c r="A925">
        <v>1986</v>
      </c>
      <c r="B925" t="s">
        <v>11</v>
      </c>
      <c r="C925">
        <v>15.72</v>
      </c>
      <c r="D925">
        <v>14.9398461538461</v>
      </c>
    </row>
    <row r="926" spans="1:4" x14ac:dyDescent="0.25">
      <c r="A926">
        <v>1987</v>
      </c>
      <c r="B926" t="s">
        <v>11</v>
      </c>
      <c r="C926">
        <v>15.85</v>
      </c>
      <c r="D926">
        <v>14.9467938931297</v>
      </c>
    </row>
    <row r="927" spans="1:4" x14ac:dyDescent="0.25">
      <c r="A927">
        <v>1988</v>
      </c>
      <c r="B927" t="s">
        <v>11</v>
      </c>
      <c r="C927">
        <v>15.43</v>
      </c>
      <c r="D927">
        <v>14.9504545454545</v>
      </c>
    </row>
    <row r="928" spans="1:4" x14ac:dyDescent="0.25">
      <c r="A928">
        <v>1989</v>
      </c>
      <c r="B928" t="s">
        <v>11</v>
      </c>
      <c r="C928">
        <v>15.14</v>
      </c>
      <c r="D928">
        <v>14.951879699248099</v>
      </c>
    </row>
    <row r="929" spans="1:4" x14ac:dyDescent="0.25">
      <c r="A929">
        <v>1990</v>
      </c>
      <c r="B929" t="s">
        <v>11</v>
      </c>
      <c r="C929">
        <v>15.56</v>
      </c>
      <c r="D929">
        <v>14.9564179104477</v>
      </c>
    </row>
    <row r="930" spans="1:4" x14ac:dyDescent="0.25">
      <c r="A930">
        <v>1991</v>
      </c>
      <c r="B930" t="s">
        <v>11</v>
      </c>
      <c r="C930">
        <v>15.56</v>
      </c>
      <c r="D930">
        <v>14.9608888888888</v>
      </c>
    </row>
    <row r="931" spans="1:4" x14ac:dyDescent="0.25">
      <c r="A931">
        <v>1992</v>
      </c>
      <c r="B931" t="s">
        <v>11</v>
      </c>
      <c r="C931">
        <v>16.48</v>
      </c>
      <c r="D931">
        <v>14.9720588235294</v>
      </c>
    </row>
    <row r="932" spans="1:4" x14ac:dyDescent="0.25">
      <c r="A932">
        <v>1993</v>
      </c>
      <c r="B932" t="s">
        <v>11</v>
      </c>
      <c r="C932">
        <v>16.010000000000002</v>
      </c>
      <c r="D932">
        <v>14.979635036496299</v>
      </c>
    </row>
    <row r="933" spans="1:4" x14ac:dyDescent="0.25">
      <c r="A933">
        <v>1994</v>
      </c>
      <c r="B933" t="s">
        <v>11</v>
      </c>
      <c r="C933">
        <v>15.1</v>
      </c>
      <c r="D933">
        <v>14.980507246376799</v>
      </c>
    </row>
    <row r="934" spans="1:4" x14ac:dyDescent="0.25">
      <c r="A934">
        <v>1995</v>
      </c>
      <c r="B934" t="s">
        <v>11</v>
      </c>
      <c r="C934">
        <v>15.77</v>
      </c>
      <c r="D934">
        <v>14.9861870503597</v>
      </c>
    </row>
    <row r="935" spans="1:4" x14ac:dyDescent="0.25">
      <c r="A935">
        <v>1996</v>
      </c>
      <c r="B935" t="s">
        <v>11</v>
      </c>
      <c r="C935">
        <v>15.23</v>
      </c>
      <c r="D935">
        <v>14.987928571428499</v>
      </c>
    </row>
    <row r="936" spans="1:4" x14ac:dyDescent="0.25">
      <c r="A936">
        <v>1997</v>
      </c>
      <c r="B936" t="s">
        <v>11</v>
      </c>
      <c r="C936">
        <v>15.38</v>
      </c>
      <c r="D936">
        <v>14.9907092198581</v>
      </c>
    </row>
    <row r="937" spans="1:4" x14ac:dyDescent="0.25">
      <c r="A937">
        <v>1998</v>
      </c>
      <c r="B937" t="s">
        <v>11</v>
      </c>
      <c r="C937">
        <v>16.11</v>
      </c>
      <c r="D937">
        <v>14.9985915492957</v>
      </c>
    </row>
    <row r="938" spans="1:4" x14ac:dyDescent="0.25">
      <c r="A938">
        <v>1999</v>
      </c>
      <c r="B938" t="s">
        <v>11</v>
      </c>
      <c r="C938">
        <v>16.09</v>
      </c>
      <c r="D938">
        <v>15.006223776223701</v>
      </c>
    </row>
    <row r="939" spans="1:4" x14ac:dyDescent="0.25">
      <c r="A939">
        <v>2000</v>
      </c>
      <c r="B939" t="s">
        <v>11</v>
      </c>
      <c r="C939">
        <v>15.13</v>
      </c>
      <c r="D939">
        <v>15.0070833333333</v>
      </c>
    </row>
    <row r="940" spans="1:4" x14ac:dyDescent="0.25">
      <c r="A940">
        <v>2001</v>
      </c>
      <c r="B940" t="s">
        <v>11</v>
      </c>
      <c r="C940">
        <v>15.68</v>
      </c>
      <c r="D940">
        <v>15.011724137930999</v>
      </c>
    </row>
    <row r="941" spans="1:4" x14ac:dyDescent="0.25">
      <c r="A941">
        <v>2002</v>
      </c>
      <c r="B941" t="s">
        <v>11</v>
      </c>
      <c r="C941">
        <v>15.88</v>
      </c>
      <c r="D941">
        <v>15.017671232876699</v>
      </c>
    </row>
    <row r="942" spans="1:4" x14ac:dyDescent="0.25">
      <c r="A942">
        <v>2003</v>
      </c>
      <c r="B942" t="s">
        <v>11</v>
      </c>
      <c r="C942">
        <v>16.34</v>
      </c>
      <c r="D942">
        <v>15.0266666666666</v>
      </c>
    </row>
    <row r="943" spans="1:4" x14ac:dyDescent="0.25">
      <c r="A943">
        <v>2004</v>
      </c>
      <c r="B943" t="s">
        <v>11</v>
      </c>
      <c r="C943">
        <v>15.49</v>
      </c>
      <c r="D943">
        <v>15.0297972972972</v>
      </c>
    </row>
    <row r="944" spans="1:4" x14ac:dyDescent="0.25">
      <c r="A944">
        <v>2005</v>
      </c>
      <c r="B944" t="s">
        <v>11</v>
      </c>
      <c r="C944">
        <v>16.29</v>
      </c>
      <c r="D944">
        <v>15.038255033557</v>
      </c>
    </row>
    <row r="945" spans="1:4" x14ac:dyDescent="0.25">
      <c r="A945">
        <v>2006</v>
      </c>
      <c r="B945" t="s">
        <v>11</v>
      </c>
      <c r="C945">
        <v>15.26</v>
      </c>
      <c r="D945">
        <v>15.039733333333301</v>
      </c>
    </row>
    <row r="946" spans="1:4" x14ac:dyDescent="0.25">
      <c r="A946">
        <v>2007</v>
      </c>
      <c r="B946" t="s">
        <v>11</v>
      </c>
      <c r="C946">
        <v>15.9</v>
      </c>
      <c r="D946">
        <v>15.0454304635761</v>
      </c>
    </row>
    <row r="947" spans="1:4" x14ac:dyDescent="0.25">
      <c r="A947">
        <v>2008</v>
      </c>
      <c r="B947" t="s">
        <v>11</v>
      </c>
      <c r="C947">
        <v>15.75</v>
      </c>
      <c r="D947">
        <v>15.050065789473599</v>
      </c>
    </row>
    <row r="948" spans="1:4" x14ac:dyDescent="0.25">
      <c r="A948">
        <v>2009</v>
      </c>
      <c r="B948" t="s">
        <v>11</v>
      </c>
      <c r="C948">
        <v>15.44</v>
      </c>
      <c r="D948">
        <v>15.052614379084901</v>
      </c>
    </row>
    <row r="949" spans="1:4" x14ac:dyDescent="0.25">
      <c r="A949">
        <v>2010</v>
      </c>
      <c r="B949" t="s">
        <v>11</v>
      </c>
      <c r="C949">
        <v>16.11</v>
      </c>
      <c r="D949">
        <v>15.0594805194805</v>
      </c>
    </row>
    <row r="950" spans="1:4" x14ac:dyDescent="0.25">
      <c r="A950">
        <v>2011</v>
      </c>
      <c r="B950" t="s">
        <v>11</v>
      </c>
      <c r="C950">
        <v>15.49</v>
      </c>
      <c r="D950">
        <v>15.062258064516101</v>
      </c>
    </row>
    <row r="951" spans="1:4" x14ac:dyDescent="0.25">
      <c r="A951">
        <v>2012</v>
      </c>
      <c r="B951" t="s">
        <v>11</v>
      </c>
      <c r="C951">
        <v>15.89</v>
      </c>
      <c r="D951">
        <v>15.0675641025641</v>
      </c>
    </row>
    <row r="952" spans="1:4" x14ac:dyDescent="0.25">
      <c r="A952">
        <v>2013</v>
      </c>
      <c r="B952" t="s">
        <v>11</v>
      </c>
      <c r="C952">
        <v>14.98</v>
      </c>
      <c r="D952">
        <v>15.0670063694267</v>
      </c>
    </row>
    <row r="953" spans="1:4" x14ac:dyDescent="0.25">
      <c r="A953">
        <v>1845</v>
      </c>
      <c r="B953" t="s">
        <v>12</v>
      </c>
      <c r="C953">
        <v>25.51</v>
      </c>
      <c r="D953">
        <v>25.51</v>
      </c>
    </row>
    <row r="954" spans="1:4" x14ac:dyDescent="0.25">
      <c r="A954">
        <v>1846</v>
      </c>
      <c r="B954" t="s">
        <v>12</v>
      </c>
      <c r="C954">
        <v>26.41</v>
      </c>
      <c r="D954">
        <v>25.96</v>
      </c>
    </row>
    <row r="955" spans="1:4" x14ac:dyDescent="0.25">
      <c r="A955">
        <v>1847</v>
      </c>
      <c r="B955" t="s">
        <v>12</v>
      </c>
      <c r="C955">
        <v>25.88</v>
      </c>
      <c r="D955">
        <v>25.933333333333302</v>
      </c>
    </row>
    <row r="956" spans="1:4" x14ac:dyDescent="0.25">
      <c r="A956">
        <v>1848</v>
      </c>
      <c r="B956" t="s">
        <v>12</v>
      </c>
      <c r="C956">
        <v>25.68</v>
      </c>
      <c r="D956">
        <v>25.87</v>
      </c>
    </row>
    <row r="957" spans="1:4" x14ac:dyDescent="0.25">
      <c r="A957">
        <v>1849</v>
      </c>
      <c r="B957" t="s">
        <v>12</v>
      </c>
      <c r="C957">
        <v>25.92</v>
      </c>
      <c r="D957">
        <v>25.88</v>
      </c>
    </row>
    <row r="958" spans="1:4" x14ac:dyDescent="0.25">
      <c r="A958">
        <v>1850</v>
      </c>
      <c r="B958" t="s">
        <v>12</v>
      </c>
      <c r="C958">
        <v>25.92</v>
      </c>
      <c r="D958">
        <v>25.886666666666599</v>
      </c>
    </row>
    <row r="959" spans="1:4" x14ac:dyDescent="0.25">
      <c r="A959">
        <v>1851</v>
      </c>
      <c r="B959" t="s">
        <v>12</v>
      </c>
      <c r="C959">
        <v>26.09</v>
      </c>
      <c r="D959">
        <v>25.915714285714198</v>
      </c>
    </row>
    <row r="960" spans="1:4" x14ac:dyDescent="0.25">
      <c r="A960">
        <v>1852</v>
      </c>
      <c r="B960" t="s">
        <v>12</v>
      </c>
      <c r="C960">
        <v>26.02</v>
      </c>
      <c r="D960">
        <v>25.928750000000001</v>
      </c>
    </row>
    <row r="961" spans="1:4" x14ac:dyDescent="0.25">
      <c r="A961">
        <v>1853</v>
      </c>
      <c r="B961" t="s">
        <v>12</v>
      </c>
      <c r="C961">
        <v>26.21</v>
      </c>
      <c r="D961">
        <v>25.96</v>
      </c>
    </row>
    <row r="962" spans="1:4" x14ac:dyDescent="0.25">
      <c r="A962">
        <v>1854</v>
      </c>
      <c r="B962" t="s">
        <v>12</v>
      </c>
      <c r="C962">
        <v>26.33</v>
      </c>
      <c r="D962">
        <v>25.997</v>
      </c>
    </row>
    <row r="963" spans="1:4" x14ac:dyDescent="0.25">
      <c r="A963">
        <v>1855</v>
      </c>
      <c r="B963" t="s">
        <v>12</v>
      </c>
      <c r="C963">
        <v>26.06</v>
      </c>
      <c r="D963">
        <v>26.002727272727199</v>
      </c>
    </row>
    <row r="964" spans="1:4" x14ac:dyDescent="0.25">
      <c r="A964">
        <v>1856</v>
      </c>
      <c r="B964" t="s">
        <v>12</v>
      </c>
      <c r="C964">
        <v>25.65</v>
      </c>
      <c r="D964">
        <v>25.973333333333301</v>
      </c>
    </row>
    <row r="965" spans="1:4" x14ac:dyDescent="0.25">
      <c r="A965">
        <v>1857</v>
      </c>
      <c r="B965" t="s">
        <v>12</v>
      </c>
      <c r="C965">
        <v>25.81</v>
      </c>
      <c r="D965">
        <v>25.960769230769198</v>
      </c>
    </row>
    <row r="966" spans="1:4" x14ac:dyDescent="0.25">
      <c r="A966">
        <v>1858</v>
      </c>
      <c r="B966" t="s">
        <v>12</v>
      </c>
      <c r="C966">
        <v>25.95</v>
      </c>
      <c r="D966">
        <v>25.96</v>
      </c>
    </row>
    <row r="967" spans="1:4" x14ac:dyDescent="0.25">
      <c r="A967">
        <v>1859</v>
      </c>
      <c r="B967" t="s">
        <v>12</v>
      </c>
      <c r="C967">
        <v>26.09</v>
      </c>
      <c r="D967">
        <v>25.9686666666666</v>
      </c>
    </row>
    <row r="968" spans="1:4" x14ac:dyDescent="0.25">
      <c r="A968">
        <v>1860</v>
      </c>
      <c r="B968" t="s">
        <v>12</v>
      </c>
      <c r="C968">
        <v>26.01</v>
      </c>
      <c r="D968">
        <v>25.971250000000001</v>
      </c>
    </row>
    <row r="969" spans="1:4" x14ac:dyDescent="0.25">
      <c r="A969">
        <v>1861</v>
      </c>
      <c r="B969" t="s">
        <v>12</v>
      </c>
      <c r="C969">
        <v>25.84</v>
      </c>
      <c r="D969">
        <v>25.9635294117647</v>
      </c>
    </row>
    <row r="970" spans="1:4" x14ac:dyDescent="0.25">
      <c r="A970">
        <v>1862</v>
      </c>
      <c r="B970" t="s">
        <v>12</v>
      </c>
      <c r="C970">
        <v>25.35</v>
      </c>
      <c r="D970">
        <v>25.9294444444444</v>
      </c>
    </row>
    <row r="971" spans="1:4" x14ac:dyDescent="0.25">
      <c r="A971">
        <v>1863</v>
      </c>
      <c r="B971" t="s">
        <v>12</v>
      </c>
      <c r="C971">
        <v>25.89</v>
      </c>
      <c r="D971">
        <v>25.927368421052599</v>
      </c>
    </row>
    <row r="972" spans="1:4" x14ac:dyDescent="0.25">
      <c r="A972">
        <v>1864</v>
      </c>
      <c r="B972" t="s">
        <v>12</v>
      </c>
      <c r="C972">
        <v>25.73</v>
      </c>
      <c r="D972">
        <v>25.9175</v>
      </c>
    </row>
    <row r="973" spans="1:4" x14ac:dyDescent="0.25">
      <c r="A973">
        <v>1865</v>
      </c>
      <c r="B973" t="s">
        <v>12</v>
      </c>
      <c r="C973">
        <v>26.27</v>
      </c>
      <c r="D973">
        <v>25.9342857142857</v>
      </c>
    </row>
    <row r="974" spans="1:4" x14ac:dyDescent="0.25">
      <c r="A974">
        <v>1866</v>
      </c>
      <c r="B974" t="s">
        <v>12</v>
      </c>
      <c r="C974">
        <v>26.11</v>
      </c>
      <c r="D974">
        <v>25.942272727272702</v>
      </c>
    </row>
    <row r="975" spans="1:4" x14ac:dyDescent="0.25">
      <c r="A975">
        <v>1867</v>
      </c>
      <c r="B975" t="s">
        <v>12</v>
      </c>
      <c r="C975">
        <v>26.36</v>
      </c>
      <c r="D975">
        <v>25.960434782608601</v>
      </c>
    </row>
    <row r="976" spans="1:4" x14ac:dyDescent="0.25">
      <c r="A976">
        <v>1868</v>
      </c>
      <c r="B976" t="s">
        <v>12</v>
      </c>
      <c r="C976">
        <v>26.42</v>
      </c>
      <c r="D976">
        <v>25.979583333333299</v>
      </c>
    </row>
    <row r="977" spans="1:4" x14ac:dyDescent="0.25">
      <c r="A977">
        <v>1869</v>
      </c>
      <c r="B977" t="s">
        <v>12</v>
      </c>
      <c r="C977">
        <v>26.37</v>
      </c>
      <c r="D977">
        <v>25.995200000000001</v>
      </c>
    </row>
    <row r="978" spans="1:4" x14ac:dyDescent="0.25">
      <c r="A978">
        <v>1870</v>
      </c>
      <c r="B978" t="s">
        <v>12</v>
      </c>
      <c r="C978">
        <v>26.25</v>
      </c>
      <c r="D978">
        <v>26.004999999999999</v>
      </c>
    </row>
    <row r="979" spans="1:4" x14ac:dyDescent="0.25">
      <c r="A979">
        <v>1871</v>
      </c>
      <c r="B979" t="s">
        <v>12</v>
      </c>
      <c r="C979">
        <v>26.14</v>
      </c>
      <c r="D979">
        <v>26.01</v>
      </c>
    </row>
    <row r="980" spans="1:4" x14ac:dyDescent="0.25">
      <c r="A980">
        <v>1872</v>
      </c>
      <c r="B980" t="s">
        <v>12</v>
      </c>
      <c r="C980">
        <v>26.28</v>
      </c>
      <c r="D980">
        <v>26.019642857142799</v>
      </c>
    </row>
    <row r="981" spans="1:4" x14ac:dyDescent="0.25">
      <c r="A981">
        <v>1873</v>
      </c>
      <c r="B981" t="s">
        <v>12</v>
      </c>
      <c r="C981">
        <v>26.18</v>
      </c>
      <c r="D981">
        <v>26.025172413793101</v>
      </c>
    </row>
    <row r="982" spans="1:4" x14ac:dyDescent="0.25">
      <c r="A982">
        <v>1874</v>
      </c>
      <c r="B982" t="s">
        <v>12</v>
      </c>
      <c r="C982">
        <v>26.41</v>
      </c>
      <c r="D982">
        <v>26.038</v>
      </c>
    </row>
    <row r="983" spans="1:4" x14ac:dyDescent="0.25">
      <c r="A983">
        <v>1875</v>
      </c>
      <c r="B983" t="s">
        <v>12</v>
      </c>
      <c r="C983">
        <v>25.96</v>
      </c>
      <c r="D983">
        <v>26.035483870967699</v>
      </c>
    </row>
    <row r="984" spans="1:4" x14ac:dyDescent="0.25">
      <c r="A984">
        <v>1876</v>
      </c>
      <c r="B984" t="s">
        <v>12</v>
      </c>
      <c r="C984">
        <v>25.73</v>
      </c>
      <c r="D984">
        <v>26.025937500000001</v>
      </c>
    </row>
    <row r="985" spans="1:4" x14ac:dyDescent="0.25">
      <c r="A985">
        <v>1877</v>
      </c>
      <c r="B985" t="s">
        <v>12</v>
      </c>
      <c r="C985">
        <v>26.45</v>
      </c>
      <c r="D985">
        <v>26.038787878787801</v>
      </c>
    </row>
    <row r="986" spans="1:4" x14ac:dyDescent="0.25">
      <c r="A986">
        <v>1878</v>
      </c>
      <c r="B986" t="s">
        <v>12</v>
      </c>
      <c r="C986">
        <v>26.62</v>
      </c>
      <c r="D986">
        <v>26.055882352941101</v>
      </c>
    </row>
    <row r="987" spans="1:4" x14ac:dyDescent="0.25">
      <c r="A987">
        <v>1879</v>
      </c>
      <c r="B987" t="s">
        <v>12</v>
      </c>
      <c r="C987">
        <v>26.14</v>
      </c>
      <c r="D987">
        <v>26.058285714285699</v>
      </c>
    </row>
    <row r="988" spans="1:4" x14ac:dyDescent="0.25">
      <c r="A988">
        <v>1880</v>
      </c>
      <c r="B988" t="s">
        <v>12</v>
      </c>
      <c r="C988">
        <v>25.86</v>
      </c>
      <c r="D988">
        <v>26.052777777777699</v>
      </c>
    </row>
    <row r="989" spans="1:4" x14ac:dyDescent="0.25">
      <c r="A989">
        <v>1881</v>
      </c>
      <c r="B989" t="s">
        <v>12</v>
      </c>
      <c r="C989">
        <v>25.9</v>
      </c>
      <c r="D989">
        <v>26.048648648648602</v>
      </c>
    </row>
    <row r="990" spans="1:4" x14ac:dyDescent="0.25">
      <c r="A990">
        <v>1882</v>
      </c>
      <c r="B990" t="s">
        <v>12</v>
      </c>
      <c r="C990">
        <v>26.03</v>
      </c>
      <c r="D990">
        <v>26.0481578947368</v>
      </c>
    </row>
    <row r="991" spans="1:4" x14ac:dyDescent="0.25">
      <c r="A991">
        <v>1883</v>
      </c>
      <c r="B991" t="s">
        <v>12</v>
      </c>
      <c r="C991">
        <v>25.93</v>
      </c>
      <c r="D991">
        <v>26.045128205128201</v>
      </c>
    </row>
    <row r="992" spans="1:4" x14ac:dyDescent="0.25">
      <c r="A992">
        <v>1884</v>
      </c>
      <c r="B992" t="s">
        <v>12</v>
      </c>
      <c r="C992">
        <v>25.44</v>
      </c>
      <c r="D992">
        <v>26.03</v>
      </c>
    </row>
    <row r="993" spans="1:4" x14ac:dyDescent="0.25">
      <c r="A993">
        <v>1885</v>
      </c>
      <c r="B993" t="s">
        <v>12</v>
      </c>
      <c r="C993">
        <v>25.77</v>
      </c>
      <c r="D993">
        <v>26.023658536585302</v>
      </c>
    </row>
    <row r="994" spans="1:4" x14ac:dyDescent="0.25">
      <c r="A994">
        <v>1886</v>
      </c>
      <c r="B994" t="s">
        <v>12</v>
      </c>
      <c r="C994">
        <v>25.43</v>
      </c>
      <c r="D994">
        <v>26.009523809523799</v>
      </c>
    </row>
    <row r="995" spans="1:4" x14ac:dyDescent="0.25">
      <c r="A995">
        <v>1887</v>
      </c>
      <c r="B995" t="s">
        <v>12</v>
      </c>
      <c r="C995">
        <v>25.6</v>
      </c>
      <c r="D995">
        <v>26</v>
      </c>
    </row>
    <row r="996" spans="1:4" x14ac:dyDescent="0.25">
      <c r="A996">
        <v>1888</v>
      </c>
      <c r="B996" t="s">
        <v>12</v>
      </c>
      <c r="C996">
        <v>26.31</v>
      </c>
      <c r="D996">
        <v>26.007045454545398</v>
      </c>
    </row>
    <row r="997" spans="1:4" x14ac:dyDescent="0.25">
      <c r="A997">
        <v>1889</v>
      </c>
      <c r="B997" t="s">
        <v>12</v>
      </c>
      <c r="C997">
        <v>26.25</v>
      </c>
      <c r="D997">
        <v>26.012444444444402</v>
      </c>
    </row>
    <row r="998" spans="1:4" x14ac:dyDescent="0.25">
      <c r="A998">
        <v>1890</v>
      </c>
      <c r="B998" t="s">
        <v>12</v>
      </c>
      <c r="C998">
        <v>25.94</v>
      </c>
      <c r="D998">
        <v>26.010869565217298</v>
      </c>
    </row>
    <row r="999" spans="1:4" x14ac:dyDescent="0.25">
      <c r="A999">
        <v>1891</v>
      </c>
      <c r="B999" t="s">
        <v>12</v>
      </c>
      <c r="C999">
        <v>25.97</v>
      </c>
      <c r="D999">
        <v>26.01</v>
      </c>
    </row>
    <row r="1000" spans="1:4" x14ac:dyDescent="0.25">
      <c r="A1000">
        <v>1892</v>
      </c>
      <c r="B1000" t="s">
        <v>12</v>
      </c>
      <c r="C1000">
        <v>25.75</v>
      </c>
      <c r="D1000">
        <v>26.004583333333301</v>
      </c>
    </row>
    <row r="1001" spans="1:4" x14ac:dyDescent="0.25">
      <c r="A1001">
        <v>1893</v>
      </c>
      <c r="B1001" t="s">
        <v>12</v>
      </c>
      <c r="C1001">
        <v>25.73</v>
      </c>
      <c r="D1001">
        <v>25.998979591836701</v>
      </c>
    </row>
    <row r="1002" spans="1:4" x14ac:dyDescent="0.25">
      <c r="A1002">
        <v>1894</v>
      </c>
      <c r="B1002" t="s">
        <v>12</v>
      </c>
      <c r="C1002">
        <v>25.87</v>
      </c>
      <c r="D1002">
        <v>25.996400000000001</v>
      </c>
    </row>
    <row r="1003" spans="1:4" x14ac:dyDescent="0.25">
      <c r="A1003">
        <v>1895</v>
      </c>
      <c r="B1003" t="s">
        <v>12</v>
      </c>
      <c r="C1003">
        <v>25.87</v>
      </c>
      <c r="D1003">
        <v>25.9939215686274</v>
      </c>
    </row>
    <row r="1004" spans="1:4" x14ac:dyDescent="0.25">
      <c r="A1004">
        <v>1896</v>
      </c>
      <c r="B1004" t="s">
        <v>12</v>
      </c>
      <c r="C1004">
        <v>26.03</v>
      </c>
      <c r="D1004">
        <v>25.994615384615301</v>
      </c>
    </row>
    <row r="1005" spans="1:4" x14ac:dyDescent="0.25">
      <c r="A1005">
        <v>1897</v>
      </c>
      <c r="B1005" t="s">
        <v>12</v>
      </c>
      <c r="C1005">
        <v>26.54</v>
      </c>
      <c r="D1005">
        <v>26.0049056603773</v>
      </c>
    </row>
    <row r="1006" spans="1:4" x14ac:dyDescent="0.25">
      <c r="A1006">
        <v>1898</v>
      </c>
      <c r="B1006" t="s">
        <v>12</v>
      </c>
      <c r="C1006">
        <v>26.19</v>
      </c>
      <c r="D1006">
        <v>26.008333333333301</v>
      </c>
    </row>
    <row r="1007" spans="1:4" x14ac:dyDescent="0.25">
      <c r="A1007">
        <v>1899</v>
      </c>
      <c r="B1007" t="s">
        <v>12</v>
      </c>
      <c r="C1007">
        <v>25.92</v>
      </c>
      <c r="D1007">
        <v>26.006727272727201</v>
      </c>
    </row>
    <row r="1008" spans="1:4" x14ac:dyDescent="0.25">
      <c r="A1008">
        <v>1900</v>
      </c>
      <c r="B1008" t="s">
        <v>12</v>
      </c>
      <c r="C1008">
        <v>26.21</v>
      </c>
      <c r="D1008">
        <v>26.010357142857099</v>
      </c>
    </row>
    <row r="1009" spans="1:4" x14ac:dyDescent="0.25">
      <c r="A1009">
        <v>1901</v>
      </c>
      <c r="B1009" t="s">
        <v>12</v>
      </c>
      <c r="C1009">
        <v>25.99</v>
      </c>
      <c r="D1009">
        <v>26.01</v>
      </c>
    </row>
    <row r="1010" spans="1:4" x14ac:dyDescent="0.25">
      <c r="A1010">
        <v>1902</v>
      </c>
      <c r="B1010" t="s">
        <v>12</v>
      </c>
      <c r="C1010">
        <v>26.15</v>
      </c>
      <c r="D1010">
        <v>26.012413793103399</v>
      </c>
    </row>
    <row r="1011" spans="1:4" x14ac:dyDescent="0.25">
      <c r="A1011">
        <v>1903</v>
      </c>
      <c r="B1011" t="s">
        <v>12</v>
      </c>
      <c r="C1011">
        <v>26.36</v>
      </c>
      <c r="D1011">
        <v>26.018305084745698</v>
      </c>
    </row>
    <row r="1012" spans="1:4" x14ac:dyDescent="0.25">
      <c r="A1012">
        <v>1904</v>
      </c>
      <c r="B1012" t="s">
        <v>12</v>
      </c>
      <c r="C1012">
        <v>25.78</v>
      </c>
      <c r="D1012">
        <v>26.014333333333301</v>
      </c>
    </row>
    <row r="1013" spans="1:4" x14ac:dyDescent="0.25">
      <c r="A1013">
        <v>1905</v>
      </c>
      <c r="B1013" t="s">
        <v>12</v>
      </c>
      <c r="C1013">
        <v>25.93</v>
      </c>
      <c r="D1013">
        <v>26.012950819672099</v>
      </c>
    </row>
    <row r="1014" spans="1:4" x14ac:dyDescent="0.25">
      <c r="A1014">
        <v>1906</v>
      </c>
      <c r="B1014" t="s">
        <v>12</v>
      </c>
      <c r="C1014">
        <v>26.13</v>
      </c>
      <c r="D1014">
        <v>26.014838709677399</v>
      </c>
    </row>
    <row r="1015" spans="1:4" x14ac:dyDescent="0.25">
      <c r="A1015">
        <v>1907</v>
      </c>
      <c r="B1015" t="s">
        <v>12</v>
      </c>
      <c r="C1015">
        <v>26.22</v>
      </c>
      <c r="D1015">
        <v>26.018095238095199</v>
      </c>
    </row>
    <row r="1016" spans="1:4" x14ac:dyDescent="0.25">
      <c r="A1016">
        <v>1908</v>
      </c>
      <c r="B1016" t="s">
        <v>12</v>
      </c>
      <c r="C1016">
        <v>26.28</v>
      </c>
      <c r="D1016">
        <v>26.022187500000001</v>
      </c>
    </row>
    <row r="1017" spans="1:4" x14ac:dyDescent="0.25">
      <c r="A1017">
        <v>1909</v>
      </c>
      <c r="B1017" t="s">
        <v>12</v>
      </c>
      <c r="C1017">
        <v>26.33</v>
      </c>
      <c r="D1017">
        <v>26.026923076923001</v>
      </c>
    </row>
    <row r="1018" spans="1:4" x14ac:dyDescent="0.25">
      <c r="A1018">
        <v>1910</v>
      </c>
      <c r="B1018" t="s">
        <v>12</v>
      </c>
      <c r="C1018">
        <v>26.24</v>
      </c>
      <c r="D1018">
        <v>26.030151515151498</v>
      </c>
    </row>
    <row r="1019" spans="1:4" x14ac:dyDescent="0.25">
      <c r="A1019">
        <v>1911</v>
      </c>
      <c r="B1019" t="s">
        <v>12</v>
      </c>
      <c r="C1019">
        <v>26.02</v>
      </c>
      <c r="D1019">
        <v>26.03</v>
      </c>
    </row>
    <row r="1020" spans="1:4" x14ac:dyDescent="0.25">
      <c r="A1020">
        <v>1912</v>
      </c>
      <c r="B1020" t="s">
        <v>12</v>
      </c>
      <c r="C1020">
        <v>26.56</v>
      </c>
      <c r="D1020">
        <v>26.037794117647</v>
      </c>
    </row>
    <row r="1021" spans="1:4" x14ac:dyDescent="0.25">
      <c r="A1021">
        <v>1913</v>
      </c>
      <c r="B1021" t="s">
        <v>12</v>
      </c>
      <c r="C1021">
        <v>26.23</v>
      </c>
      <c r="D1021">
        <v>26.0405797101449</v>
      </c>
    </row>
    <row r="1022" spans="1:4" x14ac:dyDescent="0.25">
      <c r="A1022">
        <v>1914</v>
      </c>
      <c r="B1022" t="s">
        <v>12</v>
      </c>
      <c r="C1022">
        <v>26.52</v>
      </c>
      <c r="D1022">
        <v>26.047428571428501</v>
      </c>
    </row>
    <row r="1023" spans="1:4" x14ac:dyDescent="0.25">
      <c r="A1023">
        <v>1915</v>
      </c>
      <c r="B1023" t="s">
        <v>12</v>
      </c>
      <c r="C1023">
        <v>26.94</v>
      </c>
      <c r="D1023">
        <v>26.06</v>
      </c>
    </row>
    <row r="1024" spans="1:4" x14ac:dyDescent="0.25">
      <c r="A1024">
        <v>1916</v>
      </c>
      <c r="B1024" t="s">
        <v>12</v>
      </c>
      <c r="C1024">
        <v>26.24</v>
      </c>
      <c r="D1024">
        <v>26.0625</v>
      </c>
    </row>
    <row r="1025" spans="1:4" x14ac:dyDescent="0.25">
      <c r="A1025">
        <v>1917</v>
      </c>
      <c r="B1025" t="s">
        <v>12</v>
      </c>
      <c r="C1025">
        <v>26.14</v>
      </c>
      <c r="D1025">
        <v>26.063561643835602</v>
      </c>
    </row>
    <row r="1026" spans="1:4" x14ac:dyDescent="0.25">
      <c r="A1026">
        <v>1918</v>
      </c>
      <c r="B1026" t="s">
        <v>12</v>
      </c>
      <c r="C1026">
        <v>25.83</v>
      </c>
      <c r="D1026">
        <v>26.060405405405401</v>
      </c>
    </row>
    <row r="1027" spans="1:4" x14ac:dyDescent="0.25">
      <c r="A1027">
        <v>1919</v>
      </c>
      <c r="B1027" t="s">
        <v>12</v>
      </c>
      <c r="C1027">
        <v>26.51</v>
      </c>
      <c r="D1027">
        <v>26.066400000000002</v>
      </c>
    </row>
    <row r="1028" spans="1:4" x14ac:dyDescent="0.25">
      <c r="A1028">
        <v>1920</v>
      </c>
      <c r="B1028" t="s">
        <v>12</v>
      </c>
      <c r="C1028">
        <v>26.34</v>
      </c>
      <c r="D1028">
        <v>26.07</v>
      </c>
    </row>
    <row r="1029" spans="1:4" x14ac:dyDescent="0.25">
      <c r="A1029">
        <v>1921</v>
      </c>
      <c r="B1029" t="s">
        <v>12</v>
      </c>
      <c r="C1029">
        <v>26.38</v>
      </c>
      <c r="D1029">
        <v>26.074025974025901</v>
      </c>
    </row>
    <row r="1030" spans="1:4" x14ac:dyDescent="0.25">
      <c r="A1030">
        <v>1922</v>
      </c>
      <c r="B1030" t="s">
        <v>12</v>
      </c>
      <c r="C1030">
        <v>26.51</v>
      </c>
      <c r="D1030">
        <v>26.079615384615298</v>
      </c>
    </row>
    <row r="1031" spans="1:4" x14ac:dyDescent="0.25">
      <c r="A1031">
        <v>1923</v>
      </c>
      <c r="B1031" t="s">
        <v>12</v>
      </c>
      <c r="C1031">
        <v>25.98</v>
      </c>
      <c r="D1031">
        <v>26.078354430379701</v>
      </c>
    </row>
    <row r="1032" spans="1:4" x14ac:dyDescent="0.25">
      <c r="A1032">
        <v>1924</v>
      </c>
      <c r="B1032" t="s">
        <v>12</v>
      </c>
      <c r="C1032">
        <v>26.34</v>
      </c>
      <c r="D1032">
        <v>26.081624999999999</v>
      </c>
    </row>
    <row r="1033" spans="1:4" x14ac:dyDescent="0.25">
      <c r="A1033">
        <v>1925</v>
      </c>
      <c r="B1033" t="s">
        <v>12</v>
      </c>
      <c r="C1033">
        <v>26.1</v>
      </c>
      <c r="D1033">
        <v>26.081851851851798</v>
      </c>
    </row>
    <row r="1034" spans="1:4" x14ac:dyDescent="0.25">
      <c r="A1034">
        <v>1926</v>
      </c>
      <c r="B1034" t="s">
        <v>12</v>
      </c>
      <c r="C1034">
        <v>26.35</v>
      </c>
      <c r="D1034">
        <v>26.085121951219499</v>
      </c>
    </row>
    <row r="1035" spans="1:4" x14ac:dyDescent="0.25">
      <c r="A1035">
        <v>1927</v>
      </c>
      <c r="B1035" t="s">
        <v>12</v>
      </c>
      <c r="C1035">
        <v>26.42</v>
      </c>
      <c r="D1035">
        <v>26.089156626506</v>
      </c>
    </row>
    <row r="1036" spans="1:4" x14ac:dyDescent="0.25">
      <c r="A1036">
        <v>1928</v>
      </c>
      <c r="B1036" t="s">
        <v>12</v>
      </c>
      <c r="C1036">
        <v>26.34</v>
      </c>
      <c r="D1036">
        <v>26.0921428571428</v>
      </c>
    </row>
    <row r="1037" spans="1:4" x14ac:dyDescent="0.25">
      <c r="A1037">
        <v>1929</v>
      </c>
      <c r="B1037" t="s">
        <v>12</v>
      </c>
      <c r="C1037">
        <v>26.14</v>
      </c>
      <c r="D1037">
        <v>26.092705882352899</v>
      </c>
    </row>
    <row r="1038" spans="1:4" x14ac:dyDescent="0.25">
      <c r="A1038">
        <v>1930</v>
      </c>
      <c r="B1038" t="s">
        <v>12</v>
      </c>
      <c r="C1038">
        <v>26.37</v>
      </c>
      <c r="D1038">
        <v>26.0959302325581</v>
      </c>
    </row>
    <row r="1039" spans="1:4" x14ac:dyDescent="0.25">
      <c r="A1039">
        <v>1931</v>
      </c>
      <c r="B1039" t="s">
        <v>12</v>
      </c>
      <c r="C1039">
        <v>26.55</v>
      </c>
      <c r="D1039">
        <v>26.1011494252873</v>
      </c>
    </row>
    <row r="1040" spans="1:4" x14ac:dyDescent="0.25">
      <c r="A1040">
        <v>1932</v>
      </c>
      <c r="B1040" t="s">
        <v>12</v>
      </c>
      <c r="C1040">
        <v>26.19</v>
      </c>
      <c r="D1040">
        <v>26.102159090909002</v>
      </c>
    </row>
    <row r="1041" spans="1:4" x14ac:dyDescent="0.25">
      <c r="A1041">
        <v>1933</v>
      </c>
      <c r="B1041" t="s">
        <v>12</v>
      </c>
      <c r="C1041">
        <v>26.29</v>
      </c>
      <c r="D1041">
        <v>26.1042696629213</v>
      </c>
    </row>
    <row r="1042" spans="1:4" x14ac:dyDescent="0.25">
      <c r="A1042">
        <v>1934</v>
      </c>
      <c r="B1042" t="s">
        <v>12</v>
      </c>
      <c r="C1042">
        <v>25.85</v>
      </c>
      <c r="D1042">
        <v>26.1014444444444</v>
      </c>
    </row>
    <row r="1043" spans="1:4" x14ac:dyDescent="0.25">
      <c r="A1043">
        <v>1935</v>
      </c>
      <c r="B1043" t="s">
        <v>12</v>
      </c>
      <c r="C1043">
        <v>26.16</v>
      </c>
      <c r="D1043">
        <v>26.102087912087899</v>
      </c>
    </row>
    <row r="1044" spans="1:4" x14ac:dyDescent="0.25">
      <c r="A1044">
        <v>1936</v>
      </c>
      <c r="B1044" t="s">
        <v>12</v>
      </c>
      <c r="C1044">
        <v>26.39</v>
      </c>
      <c r="D1044">
        <v>26.105217391304301</v>
      </c>
    </row>
    <row r="1045" spans="1:4" x14ac:dyDescent="0.25">
      <c r="A1045">
        <v>1937</v>
      </c>
      <c r="B1045" t="s">
        <v>12</v>
      </c>
      <c r="C1045">
        <v>26.51</v>
      </c>
      <c r="D1045">
        <v>26.1095698924731</v>
      </c>
    </row>
    <row r="1046" spans="1:4" x14ac:dyDescent="0.25">
      <c r="A1046">
        <v>1938</v>
      </c>
      <c r="B1046" t="s">
        <v>12</v>
      </c>
      <c r="C1046">
        <v>26.46</v>
      </c>
      <c r="D1046">
        <v>26.1132978723404</v>
      </c>
    </row>
    <row r="1047" spans="1:4" x14ac:dyDescent="0.25">
      <c r="A1047">
        <v>1939</v>
      </c>
      <c r="B1047" t="s">
        <v>12</v>
      </c>
      <c r="C1047">
        <v>26.35</v>
      </c>
      <c r="D1047">
        <v>26.115789473684199</v>
      </c>
    </row>
    <row r="1048" spans="1:4" x14ac:dyDescent="0.25">
      <c r="A1048">
        <v>1940</v>
      </c>
      <c r="B1048" t="s">
        <v>12</v>
      </c>
      <c r="C1048">
        <v>26.49</v>
      </c>
      <c r="D1048">
        <v>26.119687500000001</v>
      </c>
    </row>
    <row r="1049" spans="1:4" x14ac:dyDescent="0.25">
      <c r="A1049">
        <v>1941</v>
      </c>
      <c r="B1049" t="s">
        <v>12</v>
      </c>
      <c r="C1049">
        <v>26.9</v>
      </c>
      <c r="D1049">
        <v>26.127731958762801</v>
      </c>
    </row>
    <row r="1050" spans="1:4" x14ac:dyDescent="0.25">
      <c r="A1050">
        <v>1942</v>
      </c>
      <c r="B1050" t="s">
        <v>12</v>
      </c>
      <c r="C1050">
        <v>26.55</v>
      </c>
      <c r="D1050">
        <v>26.132040816326501</v>
      </c>
    </row>
    <row r="1051" spans="1:4" x14ac:dyDescent="0.25">
      <c r="A1051">
        <v>1943</v>
      </c>
      <c r="B1051" t="s">
        <v>12</v>
      </c>
      <c r="C1051">
        <v>26.34</v>
      </c>
      <c r="D1051">
        <v>26.1341414141414</v>
      </c>
    </row>
    <row r="1052" spans="1:4" x14ac:dyDescent="0.25">
      <c r="A1052">
        <v>1944</v>
      </c>
      <c r="B1052" t="s">
        <v>12</v>
      </c>
      <c r="C1052">
        <v>26.42</v>
      </c>
      <c r="D1052">
        <v>26.137</v>
      </c>
    </row>
    <row r="1053" spans="1:4" x14ac:dyDescent="0.25">
      <c r="A1053">
        <v>1945</v>
      </c>
      <c r="B1053" t="s">
        <v>12</v>
      </c>
      <c r="C1053">
        <v>26.23</v>
      </c>
      <c r="D1053">
        <v>26.1379207920792</v>
      </c>
    </row>
    <row r="1054" spans="1:4" x14ac:dyDescent="0.25">
      <c r="A1054">
        <v>1946</v>
      </c>
      <c r="B1054" t="s">
        <v>12</v>
      </c>
      <c r="C1054">
        <v>26.76</v>
      </c>
      <c r="D1054">
        <v>26.144019607843099</v>
      </c>
    </row>
    <row r="1055" spans="1:4" x14ac:dyDescent="0.25">
      <c r="A1055">
        <v>1947</v>
      </c>
      <c r="B1055" t="s">
        <v>12</v>
      </c>
      <c r="C1055">
        <v>26.52</v>
      </c>
      <c r="D1055">
        <v>26.1476699029126</v>
      </c>
    </row>
    <row r="1056" spans="1:4" x14ac:dyDescent="0.25">
      <c r="A1056">
        <v>1948</v>
      </c>
      <c r="B1056" t="s">
        <v>12</v>
      </c>
      <c r="C1056">
        <v>26.39</v>
      </c>
      <c r="D1056">
        <v>26.15</v>
      </c>
    </row>
    <row r="1057" spans="1:4" x14ac:dyDescent="0.25">
      <c r="A1057">
        <v>1949</v>
      </c>
      <c r="B1057" t="s">
        <v>12</v>
      </c>
      <c r="C1057">
        <v>26.63</v>
      </c>
      <c r="D1057">
        <v>26.154571428571401</v>
      </c>
    </row>
    <row r="1058" spans="1:4" x14ac:dyDescent="0.25">
      <c r="A1058">
        <v>1950</v>
      </c>
      <c r="B1058" t="s">
        <v>12</v>
      </c>
      <c r="C1058">
        <v>26.61</v>
      </c>
      <c r="D1058">
        <v>26.158867924528298</v>
      </c>
    </row>
    <row r="1059" spans="1:4" x14ac:dyDescent="0.25">
      <c r="A1059">
        <v>1951</v>
      </c>
      <c r="B1059" t="s">
        <v>12</v>
      </c>
      <c r="C1059">
        <v>26.78</v>
      </c>
      <c r="D1059">
        <v>26.164672897196201</v>
      </c>
    </row>
    <row r="1060" spans="1:4" x14ac:dyDescent="0.25">
      <c r="A1060">
        <v>1952</v>
      </c>
      <c r="B1060" t="s">
        <v>12</v>
      </c>
      <c r="C1060">
        <v>26.94</v>
      </c>
      <c r="D1060">
        <v>26.171851851851802</v>
      </c>
    </row>
    <row r="1061" spans="1:4" x14ac:dyDescent="0.25">
      <c r="A1061">
        <v>1953</v>
      </c>
      <c r="B1061" t="s">
        <v>12</v>
      </c>
      <c r="C1061">
        <v>26.93</v>
      </c>
      <c r="D1061">
        <v>26.178807339449499</v>
      </c>
    </row>
    <row r="1062" spans="1:4" x14ac:dyDescent="0.25">
      <c r="A1062">
        <v>1954</v>
      </c>
      <c r="B1062" t="s">
        <v>12</v>
      </c>
      <c r="C1062">
        <v>26.9</v>
      </c>
      <c r="D1062">
        <v>26.185363636363601</v>
      </c>
    </row>
    <row r="1063" spans="1:4" x14ac:dyDescent="0.25">
      <c r="A1063">
        <v>1955</v>
      </c>
      <c r="B1063" t="s">
        <v>12</v>
      </c>
      <c r="C1063">
        <v>26.63</v>
      </c>
      <c r="D1063">
        <v>26.189369369369299</v>
      </c>
    </row>
    <row r="1064" spans="1:4" x14ac:dyDescent="0.25">
      <c r="A1064">
        <v>1956</v>
      </c>
      <c r="B1064" t="s">
        <v>12</v>
      </c>
      <c r="C1064">
        <v>26.69</v>
      </c>
      <c r="D1064">
        <v>26.193839285714201</v>
      </c>
    </row>
    <row r="1065" spans="1:4" x14ac:dyDescent="0.25">
      <c r="A1065">
        <v>1957</v>
      </c>
      <c r="B1065" t="s">
        <v>12</v>
      </c>
      <c r="C1065">
        <v>26.94</v>
      </c>
      <c r="D1065">
        <v>26.200442477876098</v>
      </c>
    </row>
    <row r="1066" spans="1:4" x14ac:dyDescent="0.25">
      <c r="A1066">
        <v>1958</v>
      </c>
      <c r="B1066" t="s">
        <v>12</v>
      </c>
      <c r="C1066">
        <v>26.9</v>
      </c>
      <c r="D1066">
        <v>26.206578947368399</v>
      </c>
    </row>
    <row r="1067" spans="1:4" x14ac:dyDescent="0.25">
      <c r="A1067">
        <v>1959</v>
      </c>
      <c r="B1067" t="s">
        <v>12</v>
      </c>
      <c r="C1067">
        <v>27</v>
      </c>
      <c r="D1067">
        <v>26.213478260869501</v>
      </c>
    </row>
    <row r="1068" spans="1:4" x14ac:dyDescent="0.25">
      <c r="A1068">
        <v>1960</v>
      </c>
      <c r="B1068" t="s">
        <v>12</v>
      </c>
      <c r="C1068">
        <v>26.91</v>
      </c>
      <c r="D1068">
        <v>26.2194827586206</v>
      </c>
    </row>
    <row r="1069" spans="1:4" x14ac:dyDescent="0.25">
      <c r="A1069">
        <v>1961</v>
      </c>
      <c r="B1069" t="s">
        <v>12</v>
      </c>
      <c r="C1069">
        <v>26.85</v>
      </c>
      <c r="D1069">
        <v>26.224871794871699</v>
      </c>
    </row>
    <row r="1070" spans="1:4" x14ac:dyDescent="0.25">
      <c r="A1070">
        <v>1962</v>
      </c>
      <c r="B1070" t="s">
        <v>12</v>
      </c>
      <c r="C1070">
        <v>26.79</v>
      </c>
      <c r="D1070">
        <v>26.229661016949098</v>
      </c>
    </row>
    <row r="1071" spans="1:4" x14ac:dyDescent="0.25">
      <c r="A1071">
        <v>1963</v>
      </c>
      <c r="B1071" t="s">
        <v>12</v>
      </c>
      <c r="C1071">
        <v>26.49</v>
      </c>
      <c r="D1071">
        <v>26.2318487394957</v>
      </c>
    </row>
    <row r="1072" spans="1:4" x14ac:dyDescent="0.25">
      <c r="A1072">
        <v>1964</v>
      </c>
      <c r="B1072" t="s">
        <v>12</v>
      </c>
      <c r="C1072">
        <v>26.83</v>
      </c>
      <c r="D1072">
        <v>26.236833333333301</v>
      </c>
    </row>
    <row r="1073" spans="1:4" x14ac:dyDescent="0.25">
      <c r="A1073">
        <v>1965</v>
      </c>
      <c r="B1073" t="s">
        <v>12</v>
      </c>
      <c r="C1073">
        <v>26.63</v>
      </c>
      <c r="D1073">
        <v>26.240082644628</v>
      </c>
    </row>
    <row r="1074" spans="1:4" x14ac:dyDescent="0.25">
      <c r="A1074">
        <v>1966</v>
      </c>
      <c r="B1074" t="s">
        <v>12</v>
      </c>
      <c r="C1074">
        <v>27.06</v>
      </c>
      <c r="D1074">
        <v>26.2468032786885</v>
      </c>
    </row>
    <row r="1075" spans="1:4" x14ac:dyDescent="0.25">
      <c r="A1075">
        <v>1967</v>
      </c>
      <c r="B1075" t="s">
        <v>12</v>
      </c>
      <c r="C1075">
        <v>26.52</v>
      </c>
      <c r="D1075">
        <v>26.2490243902439</v>
      </c>
    </row>
    <row r="1076" spans="1:4" x14ac:dyDescent="0.25">
      <c r="A1076">
        <v>1968</v>
      </c>
      <c r="B1076" t="s">
        <v>12</v>
      </c>
      <c r="C1076">
        <v>26.66</v>
      </c>
      <c r="D1076">
        <v>26.252338709677399</v>
      </c>
    </row>
    <row r="1077" spans="1:4" x14ac:dyDescent="0.25">
      <c r="A1077">
        <v>1969</v>
      </c>
      <c r="B1077" t="s">
        <v>12</v>
      </c>
      <c r="C1077">
        <v>27.11</v>
      </c>
      <c r="D1077">
        <v>26.2592</v>
      </c>
    </row>
    <row r="1078" spans="1:4" x14ac:dyDescent="0.25">
      <c r="A1078">
        <v>1970</v>
      </c>
      <c r="B1078" t="s">
        <v>12</v>
      </c>
      <c r="C1078">
        <v>27.11</v>
      </c>
      <c r="D1078">
        <v>26.265952380952299</v>
      </c>
    </row>
    <row r="1079" spans="1:4" x14ac:dyDescent="0.25">
      <c r="A1079">
        <v>1971</v>
      </c>
      <c r="B1079" t="s">
        <v>12</v>
      </c>
      <c r="C1079">
        <v>26.48</v>
      </c>
      <c r="D1079">
        <v>26.267637795275501</v>
      </c>
    </row>
    <row r="1080" spans="1:4" x14ac:dyDescent="0.25">
      <c r="A1080">
        <v>1972</v>
      </c>
      <c r="B1080" t="s">
        <v>12</v>
      </c>
      <c r="C1080">
        <v>26.73</v>
      </c>
      <c r="D1080">
        <v>26.271249999999998</v>
      </c>
    </row>
    <row r="1081" spans="1:4" x14ac:dyDescent="0.25">
      <c r="A1081">
        <v>1973</v>
      </c>
      <c r="B1081" t="s">
        <v>12</v>
      </c>
      <c r="C1081">
        <v>27.17</v>
      </c>
      <c r="D1081">
        <v>26.2782170542635</v>
      </c>
    </row>
    <row r="1082" spans="1:4" x14ac:dyDescent="0.25">
      <c r="A1082">
        <v>1974</v>
      </c>
      <c r="B1082" t="s">
        <v>12</v>
      </c>
      <c r="C1082">
        <v>26.72</v>
      </c>
      <c r="D1082">
        <v>26.2816153846153</v>
      </c>
    </row>
    <row r="1083" spans="1:4" x14ac:dyDescent="0.25">
      <c r="A1083">
        <v>1975</v>
      </c>
      <c r="B1083" t="s">
        <v>12</v>
      </c>
      <c r="C1083">
        <v>26.83</v>
      </c>
      <c r="D1083">
        <v>26.285801526717499</v>
      </c>
    </row>
    <row r="1084" spans="1:4" x14ac:dyDescent="0.25">
      <c r="A1084">
        <v>1976</v>
      </c>
      <c r="B1084" t="s">
        <v>12</v>
      </c>
      <c r="C1084">
        <v>26.53</v>
      </c>
      <c r="D1084">
        <v>26.287651515151499</v>
      </c>
    </row>
    <row r="1085" spans="1:4" x14ac:dyDescent="0.25">
      <c r="A1085">
        <v>1977</v>
      </c>
      <c r="B1085" t="s">
        <v>12</v>
      </c>
      <c r="C1085">
        <v>26.87</v>
      </c>
      <c r="D1085">
        <v>26.292030075187899</v>
      </c>
    </row>
    <row r="1086" spans="1:4" x14ac:dyDescent="0.25">
      <c r="A1086">
        <v>1978</v>
      </c>
      <c r="B1086" t="s">
        <v>12</v>
      </c>
      <c r="C1086">
        <v>26.55</v>
      </c>
      <c r="D1086">
        <v>26.293955223880499</v>
      </c>
    </row>
    <row r="1087" spans="1:4" x14ac:dyDescent="0.25">
      <c r="A1087">
        <v>1979</v>
      </c>
      <c r="B1087" t="s">
        <v>12</v>
      </c>
      <c r="C1087">
        <v>26.84</v>
      </c>
      <c r="D1087">
        <v>26.297999999999998</v>
      </c>
    </row>
    <row r="1088" spans="1:4" x14ac:dyDescent="0.25">
      <c r="A1088">
        <v>1980</v>
      </c>
      <c r="B1088" t="s">
        <v>12</v>
      </c>
      <c r="C1088">
        <v>27.02</v>
      </c>
      <c r="D1088">
        <v>26.303308823529399</v>
      </c>
    </row>
    <row r="1089" spans="1:4" x14ac:dyDescent="0.25">
      <c r="A1089">
        <v>1981</v>
      </c>
      <c r="B1089" t="s">
        <v>12</v>
      </c>
      <c r="C1089">
        <v>26.79</v>
      </c>
      <c r="D1089">
        <v>26.306861313868598</v>
      </c>
    </row>
    <row r="1090" spans="1:4" x14ac:dyDescent="0.25">
      <c r="A1090">
        <v>1982</v>
      </c>
      <c r="B1090" t="s">
        <v>12</v>
      </c>
      <c r="C1090">
        <v>26.77</v>
      </c>
      <c r="D1090">
        <v>26.310217391304299</v>
      </c>
    </row>
    <row r="1091" spans="1:4" x14ac:dyDescent="0.25">
      <c r="A1091">
        <v>1983</v>
      </c>
      <c r="B1091" t="s">
        <v>12</v>
      </c>
      <c r="C1091">
        <v>27.21</v>
      </c>
      <c r="D1091">
        <v>26.316690647482002</v>
      </c>
    </row>
    <row r="1092" spans="1:4" x14ac:dyDescent="0.25">
      <c r="A1092">
        <v>1984</v>
      </c>
      <c r="B1092" t="s">
        <v>12</v>
      </c>
      <c r="C1092">
        <v>26.77</v>
      </c>
      <c r="D1092">
        <v>26.319928571428498</v>
      </c>
    </row>
    <row r="1093" spans="1:4" x14ac:dyDescent="0.25">
      <c r="A1093">
        <v>1985</v>
      </c>
      <c r="B1093" t="s">
        <v>12</v>
      </c>
      <c r="C1093">
        <v>26.95</v>
      </c>
      <c r="D1093">
        <v>26.324397163120501</v>
      </c>
    </row>
    <row r="1094" spans="1:4" x14ac:dyDescent="0.25">
      <c r="A1094">
        <v>1986</v>
      </c>
      <c r="B1094" t="s">
        <v>12</v>
      </c>
      <c r="C1094">
        <v>26.79</v>
      </c>
      <c r="D1094">
        <v>26.327676056337999</v>
      </c>
    </row>
    <row r="1095" spans="1:4" x14ac:dyDescent="0.25">
      <c r="A1095">
        <v>1987</v>
      </c>
      <c r="B1095" t="s">
        <v>12</v>
      </c>
      <c r="C1095">
        <v>27.39</v>
      </c>
      <c r="D1095">
        <v>26.335104895104799</v>
      </c>
    </row>
    <row r="1096" spans="1:4" x14ac:dyDescent="0.25">
      <c r="A1096">
        <v>1988</v>
      </c>
      <c r="B1096" t="s">
        <v>12</v>
      </c>
      <c r="C1096">
        <v>27.42</v>
      </c>
      <c r="D1096">
        <v>26.3426388888888</v>
      </c>
    </row>
    <row r="1097" spans="1:4" x14ac:dyDescent="0.25">
      <c r="A1097">
        <v>1989</v>
      </c>
      <c r="B1097" t="s">
        <v>12</v>
      </c>
      <c r="C1097">
        <v>26.73</v>
      </c>
      <c r="D1097">
        <v>26.345310344827499</v>
      </c>
    </row>
    <row r="1098" spans="1:4" x14ac:dyDescent="0.25">
      <c r="A1098">
        <v>1990</v>
      </c>
      <c r="B1098" t="s">
        <v>12</v>
      </c>
      <c r="C1098">
        <v>26.85</v>
      </c>
      <c r="D1098">
        <v>26.348767123287601</v>
      </c>
    </row>
    <row r="1099" spans="1:4" x14ac:dyDescent="0.25">
      <c r="A1099">
        <v>1991</v>
      </c>
      <c r="B1099" t="s">
        <v>12</v>
      </c>
      <c r="C1099">
        <v>26.69</v>
      </c>
      <c r="D1099">
        <v>26.351088435374098</v>
      </c>
    </row>
    <row r="1100" spans="1:4" x14ac:dyDescent="0.25">
      <c r="A1100">
        <v>1992</v>
      </c>
      <c r="B1100" t="s">
        <v>12</v>
      </c>
      <c r="C1100">
        <v>26.72</v>
      </c>
      <c r="D1100">
        <v>26.353581081081</v>
      </c>
    </row>
    <row r="1101" spans="1:4" x14ac:dyDescent="0.25">
      <c r="A1101">
        <v>1993</v>
      </c>
      <c r="B1101" t="s">
        <v>12</v>
      </c>
      <c r="C1101">
        <v>26.87</v>
      </c>
      <c r="D1101">
        <v>26.3570469798657</v>
      </c>
    </row>
    <row r="1102" spans="1:4" x14ac:dyDescent="0.25">
      <c r="A1102">
        <v>1994</v>
      </c>
      <c r="B1102" t="s">
        <v>12</v>
      </c>
      <c r="C1102">
        <v>26.89</v>
      </c>
      <c r="D1102">
        <v>26.360600000000002</v>
      </c>
    </row>
    <row r="1103" spans="1:4" x14ac:dyDescent="0.25">
      <c r="A1103">
        <v>1995</v>
      </c>
      <c r="B1103" t="s">
        <v>12</v>
      </c>
      <c r="C1103">
        <v>26.8</v>
      </c>
      <c r="D1103">
        <v>26.3635099337748</v>
      </c>
    </row>
    <row r="1104" spans="1:4" x14ac:dyDescent="0.25">
      <c r="A1104">
        <v>1996</v>
      </c>
      <c r="B1104" t="s">
        <v>12</v>
      </c>
      <c r="C1104">
        <v>26.95</v>
      </c>
      <c r="D1104">
        <v>26.3673684210526</v>
      </c>
    </row>
    <row r="1105" spans="1:4" x14ac:dyDescent="0.25">
      <c r="A1105">
        <v>1997</v>
      </c>
      <c r="B1105" t="s">
        <v>12</v>
      </c>
      <c r="C1105">
        <v>26.99</v>
      </c>
      <c r="D1105">
        <v>26.371437908496699</v>
      </c>
    </row>
    <row r="1106" spans="1:4" x14ac:dyDescent="0.25">
      <c r="A1106">
        <v>1998</v>
      </c>
      <c r="B1106" t="s">
        <v>12</v>
      </c>
      <c r="C1106">
        <v>27.8</v>
      </c>
      <c r="D1106">
        <v>26.380714285714198</v>
      </c>
    </row>
    <row r="1107" spans="1:4" x14ac:dyDescent="0.25">
      <c r="A1107">
        <v>1999</v>
      </c>
      <c r="B1107" t="s">
        <v>12</v>
      </c>
      <c r="C1107">
        <v>27.07</v>
      </c>
      <c r="D1107">
        <v>26.3851612903225</v>
      </c>
    </row>
    <row r="1108" spans="1:4" x14ac:dyDescent="0.25">
      <c r="A1108">
        <v>2000</v>
      </c>
      <c r="B1108" t="s">
        <v>12</v>
      </c>
      <c r="C1108">
        <v>27.02</v>
      </c>
      <c r="D1108">
        <v>26.3892307692307</v>
      </c>
    </row>
    <row r="1109" spans="1:4" x14ac:dyDescent="0.25">
      <c r="A1109">
        <v>2001</v>
      </c>
      <c r="B1109" t="s">
        <v>12</v>
      </c>
      <c r="C1109">
        <v>27.17</v>
      </c>
      <c r="D1109">
        <v>26.394203821655999</v>
      </c>
    </row>
    <row r="1110" spans="1:4" x14ac:dyDescent="0.25">
      <c r="A1110">
        <v>2002</v>
      </c>
      <c r="B1110" t="s">
        <v>12</v>
      </c>
      <c r="C1110">
        <v>27.1</v>
      </c>
      <c r="D1110">
        <v>26.398670886075902</v>
      </c>
    </row>
    <row r="1111" spans="1:4" x14ac:dyDescent="0.25">
      <c r="A1111">
        <v>2003</v>
      </c>
      <c r="B1111" t="s">
        <v>12</v>
      </c>
      <c r="C1111">
        <v>27.07</v>
      </c>
      <c r="D1111">
        <v>26.402893081761</v>
      </c>
    </row>
    <row r="1112" spans="1:4" x14ac:dyDescent="0.25">
      <c r="A1112">
        <v>2004</v>
      </c>
      <c r="B1112" t="s">
        <v>12</v>
      </c>
      <c r="C1112">
        <v>27.09</v>
      </c>
      <c r="D1112">
        <v>26.407187499999999</v>
      </c>
    </row>
    <row r="1113" spans="1:4" x14ac:dyDescent="0.25">
      <c r="A1113">
        <v>2005</v>
      </c>
      <c r="B1113" t="s">
        <v>12</v>
      </c>
      <c r="C1113">
        <v>27.12</v>
      </c>
      <c r="D1113">
        <v>26.411614906832199</v>
      </c>
    </row>
    <row r="1114" spans="1:4" x14ac:dyDescent="0.25">
      <c r="A1114">
        <v>2006</v>
      </c>
      <c r="B1114" t="s">
        <v>12</v>
      </c>
      <c r="C1114">
        <v>27.23</v>
      </c>
      <c r="D1114">
        <v>26.4166666666666</v>
      </c>
    </row>
    <row r="1115" spans="1:4" x14ac:dyDescent="0.25">
      <c r="A1115">
        <v>2007</v>
      </c>
      <c r="B1115" t="s">
        <v>12</v>
      </c>
      <c r="C1115">
        <v>27.21</v>
      </c>
      <c r="D1115">
        <v>26.421533742331199</v>
      </c>
    </row>
    <row r="1116" spans="1:4" x14ac:dyDescent="0.25">
      <c r="A1116">
        <v>2008</v>
      </c>
      <c r="B1116" t="s">
        <v>12</v>
      </c>
      <c r="C1116">
        <v>26.94</v>
      </c>
      <c r="D1116">
        <v>26.424695121951199</v>
      </c>
    </row>
    <row r="1117" spans="1:4" x14ac:dyDescent="0.25">
      <c r="A1117">
        <v>2009</v>
      </c>
      <c r="B1117" t="s">
        <v>12</v>
      </c>
      <c r="C1117">
        <v>26.92</v>
      </c>
      <c r="D1117">
        <v>26.4276969696969</v>
      </c>
    </row>
    <row r="1118" spans="1:4" x14ac:dyDescent="0.25">
      <c r="A1118">
        <v>2010</v>
      </c>
      <c r="B1118" t="s">
        <v>12</v>
      </c>
      <c r="C1118">
        <v>27.49</v>
      </c>
      <c r="D1118">
        <v>26.434096385542102</v>
      </c>
    </row>
    <row r="1119" spans="1:4" x14ac:dyDescent="0.25">
      <c r="A1119">
        <v>2011</v>
      </c>
      <c r="B1119" t="s">
        <v>12</v>
      </c>
      <c r="C1119">
        <v>26.82</v>
      </c>
      <c r="D1119">
        <v>26.436407185628699</v>
      </c>
    </row>
    <row r="1120" spans="1:4" x14ac:dyDescent="0.25">
      <c r="A1120">
        <v>2012</v>
      </c>
      <c r="B1120" t="s">
        <v>12</v>
      </c>
      <c r="C1120">
        <v>27.34</v>
      </c>
      <c r="D1120">
        <v>26.4417857142857</v>
      </c>
    </row>
    <row r="1121" spans="1:4" x14ac:dyDescent="0.25">
      <c r="A1121">
        <v>2013</v>
      </c>
      <c r="B1121" t="s">
        <v>12</v>
      </c>
      <c r="C1121">
        <v>27.87</v>
      </c>
      <c r="D1121">
        <v>26.4502366863905</v>
      </c>
    </row>
    <row r="1122" spans="1:4" x14ac:dyDescent="0.25">
      <c r="A1122">
        <v>1750</v>
      </c>
      <c r="B1122" t="s">
        <v>8</v>
      </c>
      <c r="C1122">
        <v>4.84</v>
      </c>
      <c r="D1122">
        <v>4.84</v>
      </c>
    </row>
    <row r="1123" spans="1:4" x14ac:dyDescent="0.25">
      <c r="A1123">
        <v>1751</v>
      </c>
      <c r="B1123" t="s">
        <v>8</v>
      </c>
      <c r="C1123">
        <v>5.07</v>
      </c>
      <c r="D1123">
        <v>4.9550000000000001</v>
      </c>
    </row>
    <row r="1124" spans="1:4" x14ac:dyDescent="0.25">
      <c r="A1124">
        <v>1752</v>
      </c>
      <c r="B1124" t="s">
        <v>8</v>
      </c>
      <c r="C1124">
        <v>-2.08</v>
      </c>
      <c r="D1124">
        <v>2.61</v>
      </c>
    </row>
    <row r="1125" spans="1:4" x14ac:dyDescent="0.25">
      <c r="A1125">
        <v>1753</v>
      </c>
      <c r="B1125" t="s">
        <v>8</v>
      </c>
      <c r="C1125">
        <v>3.87</v>
      </c>
      <c r="D1125">
        <v>2.9249999999999998</v>
      </c>
    </row>
    <row r="1126" spans="1:4" x14ac:dyDescent="0.25">
      <c r="A1126">
        <v>1754</v>
      </c>
      <c r="B1126" t="s">
        <v>8</v>
      </c>
      <c r="C1126">
        <v>4.07</v>
      </c>
      <c r="D1126">
        <v>3.1539999999999999</v>
      </c>
    </row>
    <row r="1127" spans="1:4" x14ac:dyDescent="0.25">
      <c r="A1127">
        <v>1755</v>
      </c>
      <c r="B1127" t="s">
        <v>8</v>
      </c>
      <c r="C1127">
        <v>3.99</v>
      </c>
      <c r="D1127">
        <v>3.2933333333333299</v>
      </c>
    </row>
    <row r="1128" spans="1:4" x14ac:dyDescent="0.25">
      <c r="A1128">
        <v>1756</v>
      </c>
      <c r="B1128" t="s">
        <v>8</v>
      </c>
      <c r="C1128">
        <v>4.51</v>
      </c>
      <c r="D1128">
        <v>3.46714285714285</v>
      </c>
    </row>
    <row r="1129" spans="1:4" x14ac:dyDescent="0.25">
      <c r="A1129">
        <v>1757</v>
      </c>
      <c r="B1129" t="s">
        <v>8</v>
      </c>
      <c r="C1129">
        <v>4.66</v>
      </c>
      <c r="D1129">
        <v>3.61625</v>
      </c>
    </row>
    <row r="1130" spans="1:4" x14ac:dyDescent="0.25">
      <c r="A1130">
        <v>1758</v>
      </c>
      <c r="B1130" t="s">
        <v>8</v>
      </c>
      <c r="C1130">
        <v>2.2200000000000002</v>
      </c>
      <c r="D1130">
        <v>3.4611111111111099</v>
      </c>
    </row>
    <row r="1131" spans="1:4" x14ac:dyDescent="0.25">
      <c r="A1131">
        <v>1759</v>
      </c>
      <c r="B1131" t="s">
        <v>8</v>
      </c>
      <c r="C1131">
        <v>3.45</v>
      </c>
      <c r="D1131">
        <v>3.46</v>
      </c>
    </row>
    <row r="1132" spans="1:4" x14ac:dyDescent="0.25">
      <c r="A1132">
        <v>1760</v>
      </c>
      <c r="B1132" t="s">
        <v>8</v>
      </c>
      <c r="C1132">
        <v>2.41</v>
      </c>
      <c r="D1132">
        <v>3.3645454545454498</v>
      </c>
    </row>
    <row r="1133" spans="1:4" x14ac:dyDescent="0.25">
      <c r="A1133">
        <v>1761</v>
      </c>
      <c r="B1133" t="s">
        <v>8</v>
      </c>
      <c r="C1133">
        <v>4.1399999999999997</v>
      </c>
      <c r="D1133">
        <v>3.42916666666666</v>
      </c>
    </row>
    <row r="1134" spans="1:4" x14ac:dyDescent="0.25">
      <c r="A1134">
        <v>1762</v>
      </c>
      <c r="B1134" t="s">
        <v>8</v>
      </c>
      <c r="C1134">
        <v>4.0999999999999996</v>
      </c>
      <c r="D1134">
        <v>3.4807692307692299</v>
      </c>
    </row>
    <row r="1135" spans="1:4" x14ac:dyDescent="0.25">
      <c r="A1135">
        <v>1763</v>
      </c>
      <c r="B1135" t="s">
        <v>8</v>
      </c>
      <c r="C1135">
        <v>2.91</v>
      </c>
      <c r="D1135">
        <v>3.44</v>
      </c>
    </row>
    <row r="1136" spans="1:4" x14ac:dyDescent="0.25">
      <c r="A1136">
        <v>1764</v>
      </c>
      <c r="B1136" t="s">
        <v>8</v>
      </c>
      <c r="C1136">
        <v>4.3499999999999996</v>
      </c>
      <c r="D1136">
        <v>3.5006666666666599</v>
      </c>
    </row>
    <row r="1137" spans="1:4" x14ac:dyDescent="0.25">
      <c r="A1137">
        <v>1765</v>
      </c>
      <c r="B1137" t="s">
        <v>8</v>
      </c>
      <c r="C1137">
        <v>4.3</v>
      </c>
      <c r="D1137">
        <v>3.5506250000000001</v>
      </c>
    </row>
    <row r="1138" spans="1:4" x14ac:dyDescent="0.25">
      <c r="A1138">
        <v>1766</v>
      </c>
      <c r="B1138" t="s">
        <v>8</v>
      </c>
      <c r="C1138">
        <v>4.2300000000000004</v>
      </c>
      <c r="D1138">
        <v>3.5905882352941099</v>
      </c>
    </row>
    <row r="1139" spans="1:4" x14ac:dyDescent="0.25">
      <c r="A1139">
        <v>1767</v>
      </c>
      <c r="B1139" t="s">
        <v>8</v>
      </c>
      <c r="C1139">
        <v>4.05</v>
      </c>
      <c r="D1139">
        <v>3.6161111111111102</v>
      </c>
    </row>
    <row r="1140" spans="1:4" x14ac:dyDescent="0.25">
      <c r="A1140">
        <v>1768</v>
      </c>
      <c r="B1140" t="s">
        <v>8</v>
      </c>
      <c r="C1140">
        <v>2.72</v>
      </c>
      <c r="D1140">
        <v>3.5689473684210502</v>
      </c>
    </row>
    <row r="1141" spans="1:4" x14ac:dyDescent="0.25">
      <c r="A1141">
        <v>1769</v>
      </c>
      <c r="B1141" t="s">
        <v>8</v>
      </c>
      <c r="C1141">
        <v>3.85</v>
      </c>
      <c r="D1141">
        <v>3.5830000000000002</v>
      </c>
    </row>
    <row r="1142" spans="1:4" x14ac:dyDescent="0.25">
      <c r="A1142">
        <v>1770</v>
      </c>
      <c r="B1142" t="s">
        <v>8</v>
      </c>
      <c r="C1142">
        <v>3.97</v>
      </c>
      <c r="D1142">
        <v>3.6014285714285701</v>
      </c>
    </row>
    <row r="1143" spans="1:4" x14ac:dyDescent="0.25">
      <c r="A1143">
        <v>1771</v>
      </c>
      <c r="B1143" t="s">
        <v>8</v>
      </c>
      <c r="C1143">
        <v>3.23</v>
      </c>
      <c r="D1143">
        <v>3.58454545454545</v>
      </c>
    </row>
    <row r="1144" spans="1:4" x14ac:dyDescent="0.25">
      <c r="A1144">
        <v>1772</v>
      </c>
      <c r="B1144" t="s">
        <v>8</v>
      </c>
      <c r="C1144">
        <v>3.93</v>
      </c>
      <c r="D1144">
        <v>3.5995652173913002</v>
      </c>
    </row>
    <row r="1145" spans="1:4" x14ac:dyDescent="0.25">
      <c r="A1145">
        <v>1773</v>
      </c>
      <c r="B1145" t="s">
        <v>8</v>
      </c>
      <c r="C1145">
        <v>4.79</v>
      </c>
      <c r="D1145">
        <v>3.6491666666666598</v>
      </c>
    </row>
    <row r="1146" spans="1:4" x14ac:dyDescent="0.25">
      <c r="A1146">
        <v>1774</v>
      </c>
      <c r="B1146" t="s">
        <v>8</v>
      </c>
      <c r="C1146">
        <v>4.47</v>
      </c>
      <c r="D1146">
        <v>3.6819999999999999</v>
      </c>
    </row>
    <row r="1147" spans="1:4" x14ac:dyDescent="0.25">
      <c r="A1147">
        <v>1775</v>
      </c>
      <c r="B1147" t="s">
        <v>8</v>
      </c>
      <c r="C1147">
        <v>5.29</v>
      </c>
      <c r="D1147">
        <v>3.74384615384615</v>
      </c>
    </row>
    <row r="1148" spans="1:4" x14ac:dyDescent="0.25">
      <c r="A1148">
        <v>1776</v>
      </c>
      <c r="B1148" t="s">
        <v>8</v>
      </c>
      <c r="C1148">
        <v>4.16</v>
      </c>
      <c r="D1148">
        <v>3.7592592592592502</v>
      </c>
    </row>
    <row r="1149" spans="1:4" x14ac:dyDescent="0.25">
      <c r="A1149">
        <v>1777</v>
      </c>
      <c r="B1149" t="s">
        <v>8</v>
      </c>
      <c r="C1149">
        <v>3.78</v>
      </c>
      <c r="D1149">
        <v>3.76</v>
      </c>
    </row>
    <row r="1150" spans="1:4" x14ac:dyDescent="0.25">
      <c r="A1150">
        <v>1778</v>
      </c>
      <c r="B1150" t="s">
        <v>8</v>
      </c>
      <c r="C1150">
        <v>4.26</v>
      </c>
      <c r="D1150">
        <v>3.7772413793103401</v>
      </c>
    </row>
    <row r="1151" spans="1:4" x14ac:dyDescent="0.25">
      <c r="A1151">
        <v>1779</v>
      </c>
      <c r="B1151" t="s">
        <v>8</v>
      </c>
      <c r="C1151">
        <v>4.99</v>
      </c>
      <c r="D1151">
        <v>3.8176666666666601</v>
      </c>
    </row>
    <row r="1152" spans="1:4" x14ac:dyDescent="0.25">
      <c r="A1152">
        <v>1780</v>
      </c>
      <c r="B1152" t="s">
        <v>8</v>
      </c>
      <c r="C1152">
        <v>3.9</v>
      </c>
      <c r="D1152">
        <v>3.8203225806451599</v>
      </c>
    </row>
    <row r="1153" spans="1:4" x14ac:dyDescent="0.25">
      <c r="A1153">
        <v>1781</v>
      </c>
      <c r="B1153" t="s">
        <v>8</v>
      </c>
      <c r="C1153">
        <v>3.92</v>
      </c>
      <c r="D1153">
        <v>3.8234374999999998</v>
      </c>
    </row>
    <row r="1154" spans="1:4" x14ac:dyDescent="0.25">
      <c r="A1154">
        <v>1782</v>
      </c>
      <c r="B1154" t="s">
        <v>8</v>
      </c>
      <c r="C1154">
        <v>3.33</v>
      </c>
      <c r="D1154">
        <v>3.8084848484848401</v>
      </c>
    </row>
    <row r="1155" spans="1:4" x14ac:dyDescent="0.25">
      <c r="A1155">
        <v>1783</v>
      </c>
      <c r="B1155" t="s">
        <v>8</v>
      </c>
      <c r="C1155">
        <v>3.89</v>
      </c>
      <c r="D1155">
        <v>3.8108823529411699</v>
      </c>
    </row>
    <row r="1156" spans="1:4" x14ac:dyDescent="0.25">
      <c r="A1156">
        <v>1784</v>
      </c>
      <c r="B1156" t="s">
        <v>8</v>
      </c>
      <c r="C1156">
        <v>3.85</v>
      </c>
      <c r="D1156">
        <v>3.8119999999999998</v>
      </c>
    </row>
    <row r="1157" spans="1:4" x14ac:dyDescent="0.25">
      <c r="A1157">
        <v>1785</v>
      </c>
      <c r="B1157" t="s">
        <v>8</v>
      </c>
      <c r="C1157">
        <v>2.65</v>
      </c>
      <c r="D1157">
        <v>3.7797222222222202</v>
      </c>
    </row>
    <row r="1158" spans="1:4" x14ac:dyDescent="0.25">
      <c r="A1158">
        <v>1786</v>
      </c>
      <c r="B1158" t="s">
        <v>8</v>
      </c>
      <c r="C1158">
        <v>3.38</v>
      </c>
      <c r="D1158">
        <v>3.7689189189189101</v>
      </c>
    </row>
    <row r="1159" spans="1:4" x14ac:dyDescent="0.25">
      <c r="A1159">
        <v>1787</v>
      </c>
      <c r="B1159" t="s">
        <v>8</v>
      </c>
      <c r="C1159">
        <v>4.1399999999999997</v>
      </c>
      <c r="D1159">
        <v>3.7786842105263099</v>
      </c>
    </row>
    <row r="1160" spans="1:4" x14ac:dyDescent="0.25">
      <c r="A1160">
        <v>1788</v>
      </c>
      <c r="B1160" t="s">
        <v>8</v>
      </c>
      <c r="C1160">
        <v>3.31</v>
      </c>
      <c r="D1160">
        <v>3.7666666666666599</v>
      </c>
    </row>
    <row r="1161" spans="1:4" x14ac:dyDescent="0.25">
      <c r="A1161">
        <v>1789</v>
      </c>
      <c r="B1161" t="s">
        <v>8</v>
      </c>
      <c r="C1161">
        <v>4.5999999999999996</v>
      </c>
      <c r="D1161">
        <v>3.7875000000000001</v>
      </c>
    </row>
    <row r="1162" spans="1:4" x14ac:dyDescent="0.25">
      <c r="A1162">
        <v>1790</v>
      </c>
      <c r="B1162" t="s">
        <v>8</v>
      </c>
      <c r="C1162">
        <v>3.78</v>
      </c>
      <c r="D1162">
        <v>3.7873170731707302</v>
      </c>
    </row>
    <row r="1163" spans="1:4" x14ac:dyDescent="0.25">
      <c r="A1163">
        <v>1791</v>
      </c>
      <c r="B1163" t="s">
        <v>8</v>
      </c>
      <c r="C1163">
        <v>4.8</v>
      </c>
      <c r="D1163">
        <v>3.8114285714285701</v>
      </c>
    </row>
    <row r="1164" spans="1:4" x14ac:dyDescent="0.25">
      <c r="A1164">
        <v>1792</v>
      </c>
      <c r="B1164" t="s">
        <v>8</v>
      </c>
      <c r="C1164">
        <v>3.85</v>
      </c>
      <c r="D1164">
        <v>3.8123255813953398</v>
      </c>
    </row>
    <row r="1165" spans="1:4" x14ac:dyDescent="0.25">
      <c r="A1165">
        <v>1793</v>
      </c>
      <c r="B1165" t="s">
        <v>8</v>
      </c>
      <c r="C1165">
        <v>4.32</v>
      </c>
      <c r="D1165">
        <v>3.82386363636363</v>
      </c>
    </row>
    <row r="1166" spans="1:4" x14ac:dyDescent="0.25">
      <c r="A1166">
        <v>1794</v>
      </c>
      <c r="B1166" t="s">
        <v>8</v>
      </c>
      <c r="C1166">
        <v>4.99</v>
      </c>
      <c r="D1166">
        <v>3.8497777777777702</v>
      </c>
    </row>
    <row r="1167" spans="1:4" x14ac:dyDescent="0.25">
      <c r="A1167">
        <v>1795</v>
      </c>
      <c r="B1167" t="s">
        <v>8</v>
      </c>
      <c r="C1167">
        <v>4.05</v>
      </c>
      <c r="D1167">
        <v>3.8541304347826002</v>
      </c>
    </row>
    <row r="1168" spans="1:4" x14ac:dyDescent="0.25">
      <c r="A1168">
        <v>1796</v>
      </c>
      <c r="B1168" t="s">
        <v>8</v>
      </c>
      <c r="C1168">
        <v>4.1100000000000003</v>
      </c>
      <c r="D1168">
        <v>3.8595744680850999</v>
      </c>
    </row>
    <row r="1169" spans="1:4" x14ac:dyDescent="0.25">
      <c r="A1169">
        <v>1797</v>
      </c>
      <c r="B1169" t="s">
        <v>8</v>
      </c>
      <c r="C1169">
        <v>5.19</v>
      </c>
      <c r="D1169">
        <v>3.8872916666666599</v>
      </c>
    </row>
    <row r="1170" spans="1:4" x14ac:dyDescent="0.25">
      <c r="A1170">
        <v>1798</v>
      </c>
      <c r="B1170" t="s">
        <v>8</v>
      </c>
      <c r="C1170">
        <v>4.59</v>
      </c>
      <c r="D1170">
        <v>3.90163265306122</v>
      </c>
    </row>
    <row r="1171" spans="1:4" x14ac:dyDescent="0.25">
      <c r="A1171">
        <v>1799</v>
      </c>
      <c r="B1171" t="s">
        <v>8</v>
      </c>
      <c r="C1171">
        <v>3.35</v>
      </c>
      <c r="D1171">
        <v>3.8906000000000001</v>
      </c>
    </row>
    <row r="1172" spans="1:4" x14ac:dyDescent="0.25">
      <c r="A1172">
        <v>1800</v>
      </c>
      <c r="B1172" t="s">
        <v>8</v>
      </c>
      <c r="C1172">
        <v>3.8</v>
      </c>
      <c r="D1172">
        <v>3.8888235294117601</v>
      </c>
    </row>
    <row r="1173" spans="1:4" x14ac:dyDescent="0.25">
      <c r="A1173">
        <v>1801</v>
      </c>
      <c r="B1173" t="s">
        <v>8</v>
      </c>
      <c r="C1173">
        <v>4.74</v>
      </c>
      <c r="D1173">
        <v>3.9051923076923001</v>
      </c>
    </row>
    <row r="1174" spans="1:4" x14ac:dyDescent="0.25">
      <c r="A1174">
        <v>1802</v>
      </c>
      <c r="B1174" t="s">
        <v>8</v>
      </c>
      <c r="C1174">
        <v>4.4800000000000004</v>
      </c>
      <c r="D1174">
        <v>3.9160377358490499</v>
      </c>
    </row>
    <row r="1175" spans="1:4" x14ac:dyDescent="0.25">
      <c r="A1175">
        <v>1803</v>
      </c>
      <c r="B1175" t="s">
        <v>8</v>
      </c>
      <c r="C1175">
        <v>3.35</v>
      </c>
      <c r="D1175">
        <v>3.9055555555555501</v>
      </c>
    </row>
    <row r="1176" spans="1:4" x14ac:dyDescent="0.25">
      <c r="A1176">
        <v>1804</v>
      </c>
      <c r="B1176" t="s">
        <v>8</v>
      </c>
      <c r="C1176">
        <v>3.92</v>
      </c>
      <c r="D1176">
        <v>3.9058181818181801</v>
      </c>
    </row>
    <row r="1177" spans="1:4" x14ac:dyDescent="0.25">
      <c r="A1177">
        <v>1805</v>
      </c>
      <c r="B1177" t="s">
        <v>8</v>
      </c>
      <c r="C1177">
        <v>3.65</v>
      </c>
      <c r="D1177">
        <v>3.9012500000000001</v>
      </c>
    </row>
    <row r="1178" spans="1:4" x14ac:dyDescent="0.25">
      <c r="A1178">
        <v>1806</v>
      </c>
      <c r="B1178" t="s">
        <v>8</v>
      </c>
      <c r="C1178">
        <v>4.18</v>
      </c>
      <c r="D1178">
        <v>3.9061403508771901</v>
      </c>
    </row>
    <row r="1179" spans="1:4" x14ac:dyDescent="0.25">
      <c r="A1179">
        <v>1807</v>
      </c>
      <c r="B1179" t="s">
        <v>8</v>
      </c>
      <c r="C1179">
        <v>4.1500000000000004</v>
      </c>
      <c r="D1179">
        <v>3.9103448275861998</v>
      </c>
    </row>
    <row r="1180" spans="1:4" x14ac:dyDescent="0.25">
      <c r="A1180">
        <v>1808</v>
      </c>
      <c r="B1180" t="s">
        <v>8</v>
      </c>
      <c r="C1180">
        <v>3.21</v>
      </c>
      <c r="D1180">
        <v>3.8984745762711799</v>
      </c>
    </row>
    <row r="1181" spans="1:4" x14ac:dyDescent="0.25">
      <c r="A1181">
        <v>1809</v>
      </c>
      <c r="B1181" t="s">
        <v>8</v>
      </c>
      <c r="C1181">
        <v>1.9</v>
      </c>
      <c r="D1181">
        <v>3.86516666666666</v>
      </c>
    </row>
    <row r="1182" spans="1:4" x14ac:dyDescent="0.25">
      <c r="A1182">
        <v>1810</v>
      </c>
      <c r="B1182" t="s">
        <v>8</v>
      </c>
      <c r="C1182">
        <v>2.09</v>
      </c>
      <c r="D1182">
        <v>3.8360655737704898</v>
      </c>
    </row>
    <row r="1183" spans="1:4" x14ac:dyDescent="0.25">
      <c r="A1183">
        <v>1811</v>
      </c>
      <c r="B1183" t="s">
        <v>8</v>
      </c>
      <c r="C1183">
        <v>3.21</v>
      </c>
      <c r="D1183">
        <v>3.8259677419354801</v>
      </c>
    </row>
    <row r="1184" spans="1:4" x14ac:dyDescent="0.25">
      <c r="A1184">
        <v>1812</v>
      </c>
      <c r="B1184" t="s">
        <v>8</v>
      </c>
      <c r="C1184">
        <v>2.4</v>
      </c>
      <c r="D1184">
        <v>3.8033333333333301</v>
      </c>
    </row>
    <row r="1185" spans="1:4" x14ac:dyDescent="0.25">
      <c r="A1185">
        <v>1813</v>
      </c>
      <c r="B1185" t="s">
        <v>8</v>
      </c>
      <c r="C1185">
        <v>3.45</v>
      </c>
      <c r="D1185">
        <v>3.7978125</v>
      </c>
    </row>
    <row r="1186" spans="1:4" x14ac:dyDescent="0.25">
      <c r="A1186">
        <v>1814</v>
      </c>
      <c r="B1186" t="s">
        <v>8</v>
      </c>
      <c r="C1186">
        <v>2.79</v>
      </c>
      <c r="D1186">
        <v>3.7823076923076902</v>
      </c>
    </row>
    <row r="1187" spans="1:4" x14ac:dyDescent="0.25">
      <c r="A1187">
        <v>1815</v>
      </c>
      <c r="B1187" t="s">
        <v>8</v>
      </c>
      <c r="C1187">
        <v>2.82</v>
      </c>
      <c r="D1187">
        <v>3.7677272727272699</v>
      </c>
    </row>
    <row r="1188" spans="1:4" x14ac:dyDescent="0.25">
      <c r="A1188">
        <v>1816</v>
      </c>
      <c r="B1188" t="s">
        <v>8</v>
      </c>
      <c r="C1188">
        <v>3.23</v>
      </c>
      <c r="D1188">
        <v>3.7597014925373098</v>
      </c>
    </row>
    <row r="1189" spans="1:4" x14ac:dyDescent="0.25">
      <c r="A1189">
        <v>1817</v>
      </c>
      <c r="B1189" t="s">
        <v>8</v>
      </c>
      <c r="C1189">
        <v>3.17</v>
      </c>
      <c r="D1189">
        <v>3.7510294117647001</v>
      </c>
    </row>
    <row r="1190" spans="1:4" x14ac:dyDescent="0.25">
      <c r="A1190">
        <v>1818</v>
      </c>
      <c r="B1190" t="s">
        <v>8</v>
      </c>
      <c r="C1190">
        <v>4.1100000000000003</v>
      </c>
      <c r="D1190">
        <v>3.75623188405797</v>
      </c>
    </row>
    <row r="1191" spans="1:4" x14ac:dyDescent="0.25">
      <c r="A1191">
        <v>1819</v>
      </c>
      <c r="B1191" t="s">
        <v>8</v>
      </c>
      <c r="C1191">
        <v>3.39</v>
      </c>
      <c r="D1191">
        <v>3.7509999999999999</v>
      </c>
    </row>
    <row r="1192" spans="1:4" x14ac:dyDescent="0.25">
      <c r="A1192">
        <v>1820</v>
      </c>
      <c r="B1192" t="s">
        <v>8</v>
      </c>
      <c r="C1192">
        <v>3.12</v>
      </c>
      <c r="D1192">
        <v>3.7421126760563301</v>
      </c>
    </row>
    <row r="1193" spans="1:4" x14ac:dyDescent="0.25">
      <c r="A1193">
        <v>1821</v>
      </c>
      <c r="B1193" t="s">
        <v>8</v>
      </c>
      <c r="C1193">
        <v>3.88</v>
      </c>
      <c r="D1193">
        <v>3.7440277777777702</v>
      </c>
    </row>
    <row r="1194" spans="1:4" x14ac:dyDescent="0.25">
      <c r="A1194">
        <v>1822</v>
      </c>
      <c r="B1194" t="s">
        <v>8</v>
      </c>
      <c r="C1194">
        <v>5.01</v>
      </c>
      <c r="D1194">
        <v>3.76136986301369</v>
      </c>
    </row>
    <row r="1195" spans="1:4" x14ac:dyDescent="0.25">
      <c r="A1195">
        <v>1823</v>
      </c>
      <c r="B1195" t="s">
        <v>8</v>
      </c>
      <c r="C1195">
        <v>3.99</v>
      </c>
      <c r="D1195">
        <v>3.76445945945945</v>
      </c>
    </row>
    <row r="1196" spans="1:4" x14ac:dyDescent="0.25">
      <c r="A1196">
        <v>1824</v>
      </c>
      <c r="B1196" t="s">
        <v>8</v>
      </c>
      <c r="C1196">
        <v>4.9800000000000004</v>
      </c>
      <c r="D1196">
        <v>3.7806666666666602</v>
      </c>
    </row>
    <row r="1197" spans="1:4" x14ac:dyDescent="0.25">
      <c r="A1197">
        <v>1825</v>
      </c>
      <c r="B1197" t="s">
        <v>8</v>
      </c>
      <c r="C1197">
        <v>3.6</v>
      </c>
      <c r="D1197">
        <v>3.7782894736842101</v>
      </c>
    </row>
    <row r="1198" spans="1:4" x14ac:dyDescent="0.25">
      <c r="A1198">
        <v>1826</v>
      </c>
      <c r="B1198" t="s">
        <v>8</v>
      </c>
      <c r="C1198">
        <v>4.84</v>
      </c>
      <c r="D1198">
        <v>3.7920779220779202</v>
      </c>
    </row>
    <row r="1199" spans="1:4" x14ac:dyDescent="0.25">
      <c r="A1199">
        <v>1827</v>
      </c>
      <c r="B1199" t="s">
        <v>8</v>
      </c>
      <c r="C1199">
        <v>4.37</v>
      </c>
      <c r="D1199">
        <v>3.7994871794871701</v>
      </c>
    </row>
    <row r="1200" spans="1:4" x14ac:dyDescent="0.25">
      <c r="A1200">
        <v>1828</v>
      </c>
      <c r="B1200" t="s">
        <v>8</v>
      </c>
      <c r="C1200">
        <v>2.78</v>
      </c>
      <c r="D1200">
        <v>3.7865822784810099</v>
      </c>
    </row>
    <row r="1201" spans="1:4" x14ac:dyDescent="0.25">
      <c r="A1201">
        <v>1829</v>
      </c>
      <c r="B1201" t="s">
        <v>8</v>
      </c>
      <c r="C1201">
        <v>2.4500000000000002</v>
      </c>
      <c r="D1201">
        <v>3.7698749999999999</v>
      </c>
    </row>
    <row r="1202" spans="1:4" x14ac:dyDescent="0.25">
      <c r="A1202">
        <v>1830</v>
      </c>
      <c r="B1202" t="s">
        <v>8</v>
      </c>
      <c r="C1202">
        <v>3.64</v>
      </c>
      <c r="D1202">
        <v>3.7682716049382701</v>
      </c>
    </row>
    <row r="1203" spans="1:4" x14ac:dyDescent="0.25">
      <c r="A1203">
        <v>1831</v>
      </c>
      <c r="B1203" t="s">
        <v>8</v>
      </c>
      <c r="C1203">
        <v>3.5</v>
      </c>
      <c r="D1203">
        <v>3.7650000000000001</v>
      </c>
    </row>
    <row r="1204" spans="1:4" x14ac:dyDescent="0.25">
      <c r="A1204">
        <v>1832</v>
      </c>
      <c r="B1204" t="s">
        <v>8</v>
      </c>
      <c r="C1204">
        <v>2.62</v>
      </c>
      <c r="D1204">
        <v>3.7512048192770999</v>
      </c>
    </row>
    <row r="1205" spans="1:4" x14ac:dyDescent="0.25">
      <c r="A1205">
        <v>1833</v>
      </c>
      <c r="B1205" t="s">
        <v>8</v>
      </c>
      <c r="C1205">
        <v>3.93</v>
      </c>
      <c r="D1205">
        <v>3.7533333333333299</v>
      </c>
    </row>
    <row r="1206" spans="1:4" x14ac:dyDescent="0.25">
      <c r="A1206">
        <v>1834</v>
      </c>
      <c r="B1206" t="s">
        <v>8</v>
      </c>
      <c r="C1206">
        <v>3.86</v>
      </c>
      <c r="D1206">
        <v>3.75458823529411</v>
      </c>
    </row>
    <row r="1207" spans="1:4" x14ac:dyDescent="0.25">
      <c r="A1207">
        <v>1835</v>
      </c>
      <c r="B1207" t="s">
        <v>8</v>
      </c>
      <c r="C1207">
        <v>2.89</v>
      </c>
      <c r="D1207">
        <v>3.74453488372093</v>
      </c>
    </row>
    <row r="1208" spans="1:4" x14ac:dyDescent="0.25">
      <c r="A1208">
        <v>1836</v>
      </c>
      <c r="B1208" t="s">
        <v>8</v>
      </c>
      <c r="C1208">
        <v>4.03</v>
      </c>
      <c r="D1208">
        <v>3.7478160919540202</v>
      </c>
    </row>
    <row r="1209" spans="1:4" x14ac:dyDescent="0.25">
      <c r="A1209">
        <v>1837</v>
      </c>
      <c r="B1209" t="s">
        <v>8</v>
      </c>
      <c r="C1209">
        <v>2.97</v>
      </c>
      <c r="D1209">
        <v>3.7389772727272699</v>
      </c>
    </row>
    <row r="1210" spans="1:4" x14ac:dyDescent="0.25">
      <c r="A1210">
        <v>1838</v>
      </c>
      <c r="B1210" t="s">
        <v>8</v>
      </c>
      <c r="C1210">
        <v>2.85</v>
      </c>
      <c r="D1210">
        <v>3.72898876404494</v>
      </c>
    </row>
    <row r="1211" spans="1:4" x14ac:dyDescent="0.25">
      <c r="A1211">
        <v>1839</v>
      </c>
      <c r="B1211" t="s">
        <v>8</v>
      </c>
      <c r="C1211">
        <v>3.49</v>
      </c>
      <c r="D1211">
        <v>3.7263333333333302</v>
      </c>
    </row>
    <row r="1212" spans="1:4" x14ac:dyDescent="0.25">
      <c r="A1212">
        <v>1840</v>
      </c>
      <c r="B1212" t="s">
        <v>8</v>
      </c>
      <c r="C1212">
        <v>2.46</v>
      </c>
      <c r="D1212">
        <v>3.7124175824175798</v>
      </c>
    </row>
    <row r="1213" spans="1:4" x14ac:dyDescent="0.25">
      <c r="A1213">
        <v>1841</v>
      </c>
      <c r="B1213" t="s">
        <v>8</v>
      </c>
      <c r="C1213">
        <v>4.46</v>
      </c>
      <c r="D1213">
        <v>3.72054347826086</v>
      </c>
    </row>
    <row r="1214" spans="1:4" x14ac:dyDescent="0.25">
      <c r="A1214">
        <v>1842</v>
      </c>
      <c r="B1214" t="s">
        <v>8</v>
      </c>
      <c r="C1214">
        <v>3.51</v>
      </c>
      <c r="D1214">
        <v>3.71827956989247</v>
      </c>
    </row>
    <row r="1215" spans="1:4" x14ac:dyDescent="0.25">
      <c r="A1215">
        <v>1843</v>
      </c>
      <c r="B1215" t="s">
        <v>8</v>
      </c>
      <c r="C1215">
        <v>4.8099999999999996</v>
      </c>
      <c r="D1215">
        <v>3.7298936170212702</v>
      </c>
    </row>
    <row r="1216" spans="1:4" x14ac:dyDescent="0.25">
      <c r="A1216">
        <v>1844</v>
      </c>
      <c r="B1216" t="s">
        <v>8</v>
      </c>
      <c r="C1216">
        <v>3</v>
      </c>
      <c r="D1216">
        <v>3.7222105263157799</v>
      </c>
    </row>
    <row r="1217" spans="1:4" x14ac:dyDescent="0.25">
      <c r="A1217">
        <v>1845</v>
      </c>
      <c r="B1217" t="s">
        <v>8</v>
      </c>
      <c r="C1217">
        <v>2.93</v>
      </c>
      <c r="D1217">
        <v>3.7139583333333301</v>
      </c>
    </row>
    <row r="1218" spans="1:4" x14ac:dyDescent="0.25">
      <c r="A1218">
        <v>1846</v>
      </c>
      <c r="B1218" t="s">
        <v>8</v>
      </c>
      <c r="C1218">
        <v>3.76</v>
      </c>
      <c r="D1218">
        <v>3.71443298969072</v>
      </c>
    </row>
    <row r="1219" spans="1:4" x14ac:dyDescent="0.25">
      <c r="A1219">
        <v>1847</v>
      </c>
      <c r="B1219" t="s">
        <v>8</v>
      </c>
      <c r="C1219">
        <v>4.0199999999999996</v>
      </c>
      <c r="D1219">
        <v>3.7175510204081599</v>
      </c>
    </row>
    <row r="1220" spans="1:4" x14ac:dyDescent="0.25">
      <c r="A1220">
        <v>1848</v>
      </c>
      <c r="B1220" t="s">
        <v>8</v>
      </c>
      <c r="C1220">
        <v>4.4400000000000004</v>
      </c>
      <c r="D1220">
        <v>3.7248484848484802</v>
      </c>
    </row>
    <row r="1221" spans="1:4" x14ac:dyDescent="0.25">
      <c r="A1221">
        <v>1849</v>
      </c>
      <c r="B1221" t="s">
        <v>8</v>
      </c>
      <c r="C1221">
        <v>3.18</v>
      </c>
      <c r="D1221">
        <v>3.7193999999999998</v>
      </c>
    </row>
    <row r="1222" spans="1:4" x14ac:dyDescent="0.25">
      <c r="A1222">
        <v>1850</v>
      </c>
      <c r="B1222" t="s">
        <v>8</v>
      </c>
      <c r="C1222">
        <v>3.53</v>
      </c>
      <c r="D1222">
        <v>3.7175247524752399</v>
      </c>
    </row>
    <row r="1223" spans="1:4" x14ac:dyDescent="0.25">
      <c r="A1223">
        <v>1851</v>
      </c>
      <c r="B1223" t="s">
        <v>8</v>
      </c>
      <c r="C1223">
        <v>4.5199999999999996</v>
      </c>
      <c r="D1223">
        <v>3.7253921568627399</v>
      </c>
    </row>
    <row r="1224" spans="1:4" x14ac:dyDescent="0.25">
      <c r="A1224">
        <v>1852</v>
      </c>
      <c r="B1224" t="s">
        <v>8</v>
      </c>
      <c r="C1224">
        <v>3.05</v>
      </c>
      <c r="D1224">
        <v>3.7188349514563099</v>
      </c>
    </row>
    <row r="1225" spans="1:4" x14ac:dyDescent="0.25">
      <c r="A1225">
        <v>1853</v>
      </c>
      <c r="B1225" t="s">
        <v>8</v>
      </c>
      <c r="C1225">
        <v>3.87</v>
      </c>
      <c r="D1225">
        <v>3.7202884615384599</v>
      </c>
    </row>
    <row r="1226" spans="1:4" x14ac:dyDescent="0.25">
      <c r="A1226">
        <v>1854</v>
      </c>
      <c r="B1226" t="s">
        <v>8</v>
      </c>
      <c r="C1226">
        <v>4.3600000000000003</v>
      </c>
      <c r="D1226">
        <v>3.7263809523809499</v>
      </c>
    </row>
    <row r="1227" spans="1:4" x14ac:dyDescent="0.25">
      <c r="A1227">
        <v>1855</v>
      </c>
      <c r="B1227" t="s">
        <v>8</v>
      </c>
      <c r="C1227">
        <v>3.44</v>
      </c>
      <c r="D1227">
        <v>3.7236792452830101</v>
      </c>
    </row>
    <row r="1228" spans="1:4" x14ac:dyDescent="0.25">
      <c r="A1228">
        <v>1856</v>
      </c>
      <c r="B1228" t="s">
        <v>8</v>
      </c>
      <c r="C1228">
        <v>3.08</v>
      </c>
      <c r="D1228">
        <v>3.7176635514018601</v>
      </c>
    </row>
    <row r="1229" spans="1:4" x14ac:dyDescent="0.25">
      <c r="A1229">
        <v>1857</v>
      </c>
      <c r="B1229" t="s">
        <v>8</v>
      </c>
      <c r="C1229">
        <v>3.81</v>
      </c>
      <c r="D1229">
        <v>3.7185185185185099</v>
      </c>
    </row>
    <row r="1230" spans="1:4" x14ac:dyDescent="0.25">
      <c r="A1230">
        <v>1858</v>
      </c>
      <c r="B1230" t="s">
        <v>8</v>
      </c>
      <c r="C1230">
        <v>3.88</v>
      </c>
      <c r="D1230">
        <v>3.72</v>
      </c>
    </row>
    <row r="1231" spans="1:4" x14ac:dyDescent="0.25">
      <c r="A1231">
        <v>1859</v>
      </c>
      <c r="B1231" t="s">
        <v>8</v>
      </c>
      <c r="C1231">
        <v>4.99</v>
      </c>
      <c r="D1231">
        <v>3.7315454545454498</v>
      </c>
    </row>
    <row r="1232" spans="1:4" x14ac:dyDescent="0.25">
      <c r="A1232">
        <v>1860</v>
      </c>
      <c r="B1232" t="s">
        <v>8</v>
      </c>
      <c r="C1232">
        <v>3.66</v>
      </c>
      <c r="D1232">
        <v>3.7309009009009002</v>
      </c>
    </row>
    <row r="1233" spans="1:4" x14ac:dyDescent="0.25">
      <c r="A1233">
        <v>1861</v>
      </c>
      <c r="B1233" t="s">
        <v>8</v>
      </c>
      <c r="C1233">
        <v>3.25</v>
      </c>
      <c r="D1233">
        <v>3.7266071428571399</v>
      </c>
    </row>
    <row r="1234" spans="1:4" x14ac:dyDescent="0.25">
      <c r="A1234">
        <v>1862</v>
      </c>
      <c r="B1234" t="s">
        <v>8</v>
      </c>
      <c r="C1234">
        <v>1.58</v>
      </c>
      <c r="D1234">
        <v>3.7076106194690199</v>
      </c>
    </row>
    <row r="1235" spans="1:4" x14ac:dyDescent="0.25">
      <c r="A1235">
        <v>1863</v>
      </c>
      <c r="B1235" t="s">
        <v>8</v>
      </c>
      <c r="C1235">
        <v>5.41</v>
      </c>
      <c r="D1235">
        <v>3.7225438596491198</v>
      </c>
    </row>
    <row r="1236" spans="1:4" x14ac:dyDescent="0.25">
      <c r="A1236">
        <v>1864</v>
      </c>
      <c r="B1236" t="s">
        <v>8</v>
      </c>
      <c r="C1236">
        <v>3.21</v>
      </c>
      <c r="D1236">
        <v>3.7180869565217298</v>
      </c>
    </row>
    <row r="1237" spans="1:4" x14ac:dyDescent="0.25">
      <c r="A1237">
        <v>1865</v>
      </c>
      <c r="B1237" t="s">
        <v>8</v>
      </c>
      <c r="C1237">
        <v>3.27</v>
      </c>
      <c r="D1237">
        <v>3.7142241379310299</v>
      </c>
    </row>
    <row r="1238" spans="1:4" x14ac:dyDescent="0.25">
      <c r="A1238">
        <v>1866</v>
      </c>
      <c r="B1238" t="s">
        <v>8</v>
      </c>
      <c r="C1238">
        <v>4.3099999999999996</v>
      </c>
      <c r="D1238">
        <v>3.71931623931623</v>
      </c>
    </row>
    <row r="1239" spans="1:4" x14ac:dyDescent="0.25">
      <c r="A1239">
        <v>1867</v>
      </c>
      <c r="B1239" t="s">
        <v>8</v>
      </c>
      <c r="C1239">
        <v>2.29</v>
      </c>
      <c r="D1239">
        <v>3.7072033898305001</v>
      </c>
    </row>
    <row r="1240" spans="1:4" x14ac:dyDescent="0.25">
      <c r="A1240">
        <v>1868</v>
      </c>
      <c r="B1240" t="s">
        <v>8</v>
      </c>
      <c r="C1240">
        <v>3.78</v>
      </c>
      <c r="D1240">
        <v>3.70781512605042</v>
      </c>
    </row>
    <row r="1241" spans="1:4" x14ac:dyDescent="0.25">
      <c r="A1241">
        <v>1869</v>
      </c>
      <c r="B1241" t="s">
        <v>8</v>
      </c>
      <c r="C1241">
        <v>5.04</v>
      </c>
      <c r="D1241">
        <v>3.7189166666666602</v>
      </c>
    </row>
    <row r="1242" spans="1:4" x14ac:dyDescent="0.25">
      <c r="A1242">
        <v>1870</v>
      </c>
      <c r="B1242" t="s">
        <v>8</v>
      </c>
      <c r="C1242">
        <v>2.67</v>
      </c>
      <c r="D1242">
        <v>3.7102479338842902</v>
      </c>
    </row>
    <row r="1243" spans="1:4" x14ac:dyDescent="0.25">
      <c r="A1243">
        <v>1871</v>
      </c>
      <c r="B1243" t="s">
        <v>8</v>
      </c>
      <c r="C1243">
        <v>2.25</v>
      </c>
      <c r="D1243">
        <v>3.69827868852459</v>
      </c>
    </row>
    <row r="1244" spans="1:4" x14ac:dyDescent="0.25">
      <c r="A1244">
        <v>1872</v>
      </c>
      <c r="B1244" t="s">
        <v>8</v>
      </c>
      <c r="C1244">
        <v>5.08</v>
      </c>
      <c r="D1244">
        <v>3.7095121951219499</v>
      </c>
    </row>
    <row r="1245" spans="1:4" x14ac:dyDescent="0.25">
      <c r="A1245">
        <v>1873</v>
      </c>
      <c r="B1245" t="s">
        <v>8</v>
      </c>
      <c r="C1245">
        <v>4.13</v>
      </c>
      <c r="D1245">
        <v>3.7129032258064498</v>
      </c>
    </row>
    <row r="1246" spans="1:4" x14ac:dyDescent="0.25">
      <c r="A1246">
        <v>1874</v>
      </c>
      <c r="B1246" t="s">
        <v>8</v>
      </c>
      <c r="C1246">
        <v>4.3600000000000003</v>
      </c>
      <c r="D1246">
        <v>3.7180800000000001</v>
      </c>
    </row>
    <row r="1247" spans="1:4" x14ac:dyDescent="0.25">
      <c r="A1247">
        <v>1875</v>
      </c>
      <c r="B1247" t="s">
        <v>8</v>
      </c>
      <c r="C1247">
        <v>1.5</v>
      </c>
      <c r="D1247">
        <v>3.70047619047619</v>
      </c>
    </row>
    <row r="1248" spans="1:4" x14ac:dyDescent="0.25">
      <c r="A1248">
        <v>1876</v>
      </c>
      <c r="B1248" t="s">
        <v>8</v>
      </c>
      <c r="C1248">
        <v>3.02</v>
      </c>
      <c r="D1248">
        <v>3.6951181102362201</v>
      </c>
    </row>
    <row r="1249" spans="1:4" x14ac:dyDescent="0.25">
      <c r="A1249">
        <v>1877</v>
      </c>
      <c r="B1249" t="s">
        <v>8</v>
      </c>
      <c r="C1249">
        <v>3.13</v>
      </c>
      <c r="D1249">
        <v>3.6907031250000002</v>
      </c>
    </row>
    <row r="1250" spans="1:4" x14ac:dyDescent="0.25">
      <c r="A1250">
        <v>1878</v>
      </c>
      <c r="B1250" t="s">
        <v>8</v>
      </c>
      <c r="C1250">
        <v>5.13</v>
      </c>
      <c r="D1250">
        <v>3.7018604651162699</v>
      </c>
    </row>
    <row r="1251" spans="1:4" x14ac:dyDescent="0.25">
      <c r="A1251">
        <v>1879</v>
      </c>
      <c r="B1251" t="s">
        <v>8</v>
      </c>
      <c r="C1251">
        <v>3.56</v>
      </c>
      <c r="D1251">
        <v>3.7007692307692301</v>
      </c>
    </row>
    <row r="1252" spans="1:4" x14ac:dyDescent="0.25">
      <c r="A1252">
        <v>1880</v>
      </c>
      <c r="B1252" t="s">
        <v>8</v>
      </c>
      <c r="C1252">
        <v>3.24</v>
      </c>
      <c r="D1252">
        <v>3.69725190839694</v>
      </c>
    </row>
    <row r="1253" spans="1:4" x14ac:dyDescent="0.25">
      <c r="A1253">
        <v>1881</v>
      </c>
      <c r="B1253" t="s">
        <v>8</v>
      </c>
      <c r="C1253">
        <v>2.84</v>
      </c>
      <c r="D1253">
        <v>3.6907575757575701</v>
      </c>
    </row>
    <row r="1254" spans="1:4" x14ac:dyDescent="0.25">
      <c r="A1254">
        <v>1882</v>
      </c>
      <c r="B1254" t="s">
        <v>8</v>
      </c>
      <c r="C1254">
        <v>4.96</v>
      </c>
      <c r="D1254">
        <v>3.70030075187969</v>
      </c>
    </row>
    <row r="1255" spans="1:4" x14ac:dyDescent="0.25">
      <c r="A1255">
        <v>1883</v>
      </c>
      <c r="B1255" t="s">
        <v>8</v>
      </c>
      <c r="C1255">
        <v>4.03</v>
      </c>
      <c r="D1255">
        <v>3.7027611940298502</v>
      </c>
    </row>
    <row r="1256" spans="1:4" x14ac:dyDescent="0.25">
      <c r="A1256">
        <v>1884</v>
      </c>
      <c r="B1256" t="s">
        <v>8</v>
      </c>
      <c r="C1256">
        <v>3.34</v>
      </c>
      <c r="D1256">
        <v>3.7000740740740699</v>
      </c>
    </row>
    <row r="1257" spans="1:4" x14ac:dyDescent="0.25">
      <c r="A1257">
        <v>1885</v>
      </c>
      <c r="B1257" t="s">
        <v>8</v>
      </c>
      <c r="C1257">
        <v>4</v>
      </c>
      <c r="D1257">
        <v>3.7022794117647</v>
      </c>
    </row>
    <row r="1258" spans="1:4" x14ac:dyDescent="0.25">
      <c r="A1258">
        <v>1886</v>
      </c>
      <c r="B1258" t="s">
        <v>8</v>
      </c>
      <c r="C1258">
        <v>3.99</v>
      </c>
      <c r="D1258">
        <v>3.70437956204379</v>
      </c>
    </row>
    <row r="1259" spans="1:4" x14ac:dyDescent="0.25">
      <c r="A1259">
        <v>1887</v>
      </c>
      <c r="B1259" t="s">
        <v>8</v>
      </c>
      <c r="C1259">
        <v>4.43</v>
      </c>
      <c r="D1259">
        <v>3.7096376811594198</v>
      </c>
    </row>
    <row r="1260" spans="1:4" x14ac:dyDescent="0.25">
      <c r="A1260">
        <v>1888</v>
      </c>
      <c r="B1260" t="s">
        <v>8</v>
      </c>
      <c r="C1260">
        <v>2.2599999999999998</v>
      </c>
      <c r="D1260">
        <v>3.6992086330935199</v>
      </c>
    </row>
    <row r="1261" spans="1:4" x14ac:dyDescent="0.25">
      <c r="A1261">
        <v>1889</v>
      </c>
      <c r="B1261" t="s">
        <v>8</v>
      </c>
      <c r="C1261">
        <v>3.57</v>
      </c>
      <c r="D1261">
        <v>3.69828571428571</v>
      </c>
    </row>
    <row r="1262" spans="1:4" x14ac:dyDescent="0.25">
      <c r="A1262">
        <v>1890</v>
      </c>
      <c r="B1262" t="s">
        <v>8</v>
      </c>
      <c r="C1262">
        <v>4.63</v>
      </c>
      <c r="D1262">
        <v>3.7048936170212698</v>
      </c>
    </row>
    <row r="1263" spans="1:4" x14ac:dyDescent="0.25">
      <c r="A1263">
        <v>1891</v>
      </c>
      <c r="B1263" t="s">
        <v>8</v>
      </c>
      <c r="C1263">
        <v>3.97</v>
      </c>
      <c r="D1263">
        <v>3.7067605633802798</v>
      </c>
    </row>
    <row r="1264" spans="1:4" x14ac:dyDescent="0.25">
      <c r="A1264">
        <v>1892</v>
      </c>
      <c r="B1264" t="s">
        <v>8</v>
      </c>
      <c r="C1264">
        <v>3.31</v>
      </c>
      <c r="D1264">
        <v>3.7039860139860101</v>
      </c>
    </row>
    <row r="1265" spans="1:4" x14ac:dyDescent="0.25">
      <c r="A1265">
        <v>1893</v>
      </c>
      <c r="B1265" t="s">
        <v>8</v>
      </c>
      <c r="C1265">
        <v>2.6</v>
      </c>
      <c r="D1265">
        <v>3.6963194444444398</v>
      </c>
    </row>
    <row r="1266" spans="1:4" x14ac:dyDescent="0.25">
      <c r="A1266">
        <v>1894</v>
      </c>
      <c r="B1266" t="s">
        <v>8</v>
      </c>
      <c r="C1266">
        <v>4.01</v>
      </c>
      <c r="D1266">
        <v>3.6984827586206799</v>
      </c>
    </row>
    <row r="1267" spans="1:4" x14ac:dyDescent="0.25">
      <c r="A1267">
        <v>1895</v>
      </c>
      <c r="B1267" t="s">
        <v>8</v>
      </c>
      <c r="C1267">
        <v>3.66</v>
      </c>
      <c r="D1267">
        <v>3.6982191780821898</v>
      </c>
    </row>
    <row r="1268" spans="1:4" x14ac:dyDescent="0.25">
      <c r="A1268">
        <v>1896</v>
      </c>
      <c r="B1268" t="s">
        <v>8</v>
      </c>
      <c r="C1268">
        <v>3.44</v>
      </c>
      <c r="D1268">
        <v>3.69646258503401</v>
      </c>
    </row>
    <row r="1269" spans="1:4" x14ac:dyDescent="0.25">
      <c r="A1269">
        <v>1897</v>
      </c>
      <c r="B1269" t="s">
        <v>8</v>
      </c>
      <c r="C1269">
        <v>4.49</v>
      </c>
      <c r="D1269">
        <v>3.7018243243243201</v>
      </c>
    </row>
    <row r="1270" spans="1:4" x14ac:dyDescent="0.25">
      <c r="A1270">
        <v>1898</v>
      </c>
      <c r="B1270" t="s">
        <v>8</v>
      </c>
      <c r="C1270">
        <v>4.04</v>
      </c>
      <c r="D1270">
        <v>3.7040939597315399</v>
      </c>
    </row>
    <row r="1271" spans="1:4" x14ac:dyDescent="0.25">
      <c r="A1271">
        <v>1899</v>
      </c>
      <c r="B1271" t="s">
        <v>8</v>
      </c>
      <c r="C1271">
        <v>3.76</v>
      </c>
      <c r="D1271">
        <v>3.7044666666666601</v>
      </c>
    </row>
    <row r="1272" spans="1:4" x14ac:dyDescent="0.25">
      <c r="A1272">
        <v>1900</v>
      </c>
      <c r="B1272" t="s">
        <v>8</v>
      </c>
      <c r="C1272">
        <v>3.27</v>
      </c>
      <c r="D1272">
        <v>3.7015894039734998</v>
      </c>
    </row>
    <row r="1273" spans="1:4" x14ac:dyDescent="0.25">
      <c r="A1273">
        <v>1901</v>
      </c>
      <c r="B1273" t="s">
        <v>8</v>
      </c>
      <c r="C1273">
        <v>4.57</v>
      </c>
      <c r="D1273">
        <v>3.7073026315789401</v>
      </c>
    </row>
    <row r="1274" spans="1:4" x14ac:dyDescent="0.25">
      <c r="A1274">
        <v>1902</v>
      </c>
      <c r="B1274" t="s">
        <v>8</v>
      </c>
      <c r="C1274">
        <v>2.67</v>
      </c>
      <c r="D1274">
        <v>3.7005228758169899</v>
      </c>
    </row>
    <row r="1275" spans="1:4" x14ac:dyDescent="0.25">
      <c r="A1275">
        <v>1903</v>
      </c>
      <c r="B1275" t="s">
        <v>8</v>
      </c>
      <c r="C1275">
        <v>5.24</v>
      </c>
      <c r="D1275">
        <v>3.7105194805194799</v>
      </c>
    </row>
    <row r="1276" spans="1:4" x14ac:dyDescent="0.25">
      <c r="A1276">
        <v>1904</v>
      </c>
      <c r="B1276" t="s">
        <v>8</v>
      </c>
      <c r="C1276">
        <v>3.31</v>
      </c>
      <c r="D1276">
        <v>3.7079354838709602</v>
      </c>
    </row>
    <row r="1277" spans="1:4" x14ac:dyDescent="0.25">
      <c r="A1277">
        <v>1905</v>
      </c>
      <c r="B1277" t="s">
        <v>8</v>
      </c>
      <c r="C1277">
        <v>4.54</v>
      </c>
      <c r="D1277">
        <v>3.7132692307692299</v>
      </c>
    </row>
    <row r="1278" spans="1:4" x14ac:dyDescent="0.25">
      <c r="A1278">
        <v>1906</v>
      </c>
      <c r="B1278" t="s">
        <v>8</v>
      </c>
      <c r="C1278">
        <v>5.0599999999999996</v>
      </c>
      <c r="D1278">
        <v>3.7218471337579602</v>
      </c>
    </row>
    <row r="1279" spans="1:4" x14ac:dyDescent="0.25">
      <c r="A1279">
        <v>1907</v>
      </c>
      <c r="B1279" t="s">
        <v>8</v>
      </c>
      <c r="C1279">
        <v>2.39</v>
      </c>
      <c r="D1279">
        <v>3.7134177215189799</v>
      </c>
    </row>
    <row r="1280" spans="1:4" x14ac:dyDescent="0.25">
      <c r="A1280">
        <v>1908</v>
      </c>
      <c r="B1280" t="s">
        <v>8</v>
      </c>
      <c r="C1280">
        <v>2.56</v>
      </c>
      <c r="D1280">
        <v>3.7061635220125702</v>
      </c>
    </row>
    <row r="1281" spans="1:4" x14ac:dyDescent="0.25">
      <c r="A1281">
        <v>1909</v>
      </c>
      <c r="B1281" t="s">
        <v>8</v>
      </c>
      <c r="C1281">
        <v>3.76</v>
      </c>
      <c r="D1281">
        <v>3.7065000000000001</v>
      </c>
    </row>
    <row r="1282" spans="1:4" x14ac:dyDescent="0.25">
      <c r="A1282">
        <v>1910</v>
      </c>
      <c r="B1282" t="s">
        <v>8</v>
      </c>
      <c r="C1282">
        <v>5.03</v>
      </c>
      <c r="D1282">
        <v>3.7147204968944001</v>
      </c>
    </row>
    <row r="1283" spans="1:4" x14ac:dyDescent="0.25">
      <c r="A1283">
        <v>1911</v>
      </c>
      <c r="B1283" t="s">
        <v>8</v>
      </c>
      <c r="C1283">
        <v>3.39</v>
      </c>
      <c r="D1283">
        <v>3.7127160493827098</v>
      </c>
    </row>
    <row r="1284" spans="1:4" x14ac:dyDescent="0.25">
      <c r="A1284">
        <v>1912</v>
      </c>
      <c r="B1284" t="s">
        <v>8</v>
      </c>
      <c r="C1284">
        <v>3.14</v>
      </c>
      <c r="D1284">
        <v>3.70920245398773</v>
      </c>
    </row>
    <row r="1285" spans="1:4" x14ac:dyDescent="0.25">
      <c r="A1285">
        <v>1913</v>
      </c>
      <c r="B1285" t="s">
        <v>8</v>
      </c>
      <c r="C1285">
        <v>4.82</v>
      </c>
      <c r="D1285">
        <v>3.7159756097560899</v>
      </c>
    </row>
    <row r="1286" spans="1:4" x14ac:dyDescent="0.25">
      <c r="A1286">
        <v>1914</v>
      </c>
      <c r="B1286" t="s">
        <v>8</v>
      </c>
      <c r="C1286">
        <v>4.57</v>
      </c>
      <c r="D1286">
        <v>3.7211515151515102</v>
      </c>
    </row>
    <row r="1287" spans="1:4" x14ac:dyDescent="0.25">
      <c r="A1287">
        <v>1915</v>
      </c>
      <c r="B1287" t="s">
        <v>8</v>
      </c>
      <c r="C1287">
        <v>3.52</v>
      </c>
      <c r="D1287">
        <v>3.7199397590361398</v>
      </c>
    </row>
    <row r="1288" spans="1:4" x14ac:dyDescent="0.25">
      <c r="A1288">
        <v>1916</v>
      </c>
      <c r="B1288" t="s">
        <v>8</v>
      </c>
      <c r="C1288">
        <v>4.07</v>
      </c>
      <c r="D1288">
        <v>3.7220359281437099</v>
      </c>
    </row>
    <row r="1289" spans="1:4" x14ac:dyDescent="0.25">
      <c r="A1289">
        <v>1917</v>
      </c>
      <c r="B1289" t="s">
        <v>8</v>
      </c>
      <c r="C1289">
        <v>3.28</v>
      </c>
      <c r="D1289">
        <v>3.7194047619047601</v>
      </c>
    </row>
    <row r="1290" spans="1:4" x14ac:dyDescent="0.25">
      <c r="A1290">
        <v>1918</v>
      </c>
      <c r="B1290" t="s">
        <v>8</v>
      </c>
      <c r="C1290">
        <v>4.05</v>
      </c>
      <c r="D1290">
        <v>3.7213609467455599</v>
      </c>
    </row>
    <row r="1291" spans="1:4" x14ac:dyDescent="0.25">
      <c r="A1291">
        <v>1919</v>
      </c>
      <c r="B1291" t="s">
        <v>8</v>
      </c>
      <c r="C1291">
        <v>3.19</v>
      </c>
      <c r="D1291">
        <v>3.71823529411764</v>
      </c>
    </row>
    <row r="1292" spans="1:4" x14ac:dyDescent="0.25">
      <c r="A1292">
        <v>1920</v>
      </c>
      <c r="B1292" t="s">
        <v>8</v>
      </c>
      <c r="C1292">
        <v>4.6399999999999997</v>
      </c>
      <c r="D1292">
        <v>3.7236257309941498</v>
      </c>
    </row>
    <row r="1293" spans="1:4" x14ac:dyDescent="0.25">
      <c r="A1293">
        <v>1921</v>
      </c>
      <c r="B1293" t="s">
        <v>8</v>
      </c>
      <c r="C1293">
        <v>4.33</v>
      </c>
      <c r="D1293">
        <v>3.7271511627906899</v>
      </c>
    </row>
    <row r="1294" spans="1:4" x14ac:dyDescent="0.25">
      <c r="A1294">
        <v>1922</v>
      </c>
      <c r="B1294" t="s">
        <v>8</v>
      </c>
      <c r="C1294">
        <v>4.01</v>
      </c>
      <c r="D1294">
        <v>3.7287861271676301</v>
      </c>
    </row>
    <row r="1295" spans="1:4" x14ac:dyDescent="0.25">
      <c r="A1295">
        <v>1923</v>
      </c>
      <c r="B1295" t="s">
        <v>8</v>
      </c>
      <c r="C1295">
        <v>3.94</v>
      </c>
      <c r="D1295">
        <v>3.73</v>
      </c>
    </row>
    <row r="1296" spans="1:4" x14ac:dyDescent="0.25">
      <c r="A1296">
        <v>1924</v>
      </c>
      <c r="B1296" t="s">
        <v>8</v>
      </c>
      <c r="C1296">
        <v>3.67</v>
      </c>
      <c r="D1296">
        <v>3.7296571428571399</v>
      </c>
    </row>
    <row r="1297" spans="1:4" x14ac:dyDescent="0.25">
      <c r="A1297">
        <v>1925</v>
      </c>
      <c r="B1297" t="s">
        <v>8</v>
      </c>
      <c r="C1297">
        <v>5.39</v>
      </c>
      <c r="D1297">
        <v>3.7390909090908999</v>
      </c>
    </row>
    <row r="1298" spans="1:4" x14ac:dyDescent="0.25">
      <c r="A1298">
        <v>1926</v>
      </c>
      <c r="B1298" t="s">
        <v>8</v>
      </c>
      <c r="C1298">
        <v>3.37</v>
      </c>
      <c r="D1298">
        <v>3.7370056497175099</v>
      </c>
    </row>
    <row r="1299" spans="1:4" x14ac:dyDescent="0.25">
      <c r="A1299">
        <v>1927</v>
      </c>
      <c r="B1299" t="s">
        <v>8</v>
      </c>
      <c r="C1299">
        <v>3.5</v>
      </c>
      <c r="D1299">
        <v>3.7356741573033698</v>
      </c>
    </row>
    <row r="1300" spans="1:4" x14ac:dyDescent="0.25">
      <c r="A1300">
        <v>1928</v>
      </c>
      <c r="B1300" t="s">
        <v>8</v>
      </c>
      <c r="C1300">
        <v>3.3</v>
      </c>
      <c r="D1300">
        <v>3.7332402234636799</v>
      </c>
    </row>
    <row r="1301" spans="1:4" x14ac:dyDescent="0.25">
      <c r="A1301">
        <v>1929</v>
      </c>
      <c r="B1301" t="s">
        <v>8</v>
      </c>
      <c r="C1301">
        <v>3.01</v>
      </c>
      <c r="D1301">
        <v>3.7292222222222202</v>
      </c>
    </row>
    <row r="1302" spans="1:4" x14ac:dyDescent="0.25">
      <c r="A1302">
        <v>1930</v>
      </c>
      <c r="B1302" t="s">
        <v>8</v>
      </c>
      <c r="C1302">
        <v>4.55</v>
      </c>
      <c r="D1302">
        <v>3.7337569060773399</v>
      </c>
    </row>
    <row r="1303" spans="1:4" x14ac:dyDescent="0.25">
      <c r="A1303">
        <v>1931</v>
      </c>
      <c r="B1303" t="s">
        <v>8</v>
      </c>
      <c r="C1303">
        <v>3.28</v>
      </c>
      <c r="D1303">
        <v>3.7312637362637302</v>
      </c>
    </row>
    <row r="1304" spans="1:4" x14ac:dyDescent="0.25">
      <c r="A1304">
        <v>1932</v>
      </c>
      <c r="B1304" t="s">
        <v>8</v>
      </c>
      <c r="C1304">
        <v>5.0999999999999996</v>
      </c>
      <c r="D1304">
        <v>3.7387431693989002</v>
      </c>
    </row>
    <row r="1305" spans="1:4" x14ac:dyDescent="0.25">
      <c r="A1305">
        <v>1933</v>
      </c>
      <c r="B1305" t="s">
        <v>8</v>
      </c>
      <c r="C1305">
        <v>2.72</v>
      </c>
      <c r="D1305">
        <v>3.7332065217391301</v>
      </c>
    </row>
    <row r="1306" spans="1:4" x14ac:dyDescent="0.25">
      <c r="A1306">
        <v>1934</v>
      </c>
      <c r="B1306" t="s">
        <v>8</v>
      </c>
      <c r="C1306">
        <v>5.26</v>
      </c>
      <c r="D1306">
        <v>3.7414594594594499</v>
      </c>
    </row>
    <row r="1307" spans="1:4" x14ac:dyDescent="0.25">
      <c r="A1307">
        <v>1935</v>
      </c>
      <c r="B1307" t="s">
        <v>8</v>
      </c>
      <c r="C1307">
        <v>4.5599999999999996</v>
      </c>
      <c r="D1307">
        <v>3.7458602150537601</v>
      </c>
    </row>
    <row r="1308" spans="1:4" x14ac:dyDescent="0.25">
      <c r="A1308">
        <v>1936</v>
      </c>
      <c r="B1308" t="s">
        <v>8</v>
      </c>
      <c r="C1308">
        <v>5.36</v>
      </c>
      <c r="D1308">
        <v>3.7544919786096198</v>
      </c>
    </row>
    <row r="1309" spans="1:4" x14ac:dyDescent="0.25">
      <c r="A1309">
        <v>1937</v>
      </c>
      <c r="B1309" t="s">
        <v>8</v>
      </c>
      <c r="C1309">
        <v>5.16</v>
      </c>
      <c r="D1309">
        <v>3.7619680851063801</v>
      </c>
    </row>
    <row r="1310" spans="1:4" x14ac:dyDescent="0.25">
      <c r="A1310">
        <v>1938</v>
      </c>
      <c r="B1310" t="s">
        <v>8</v>
      </c>
      <c r="C1310">
        <v>5.92</v>
      </c>
      <c r="D1310">
        <v>3.77338624338624</v>
      </c>
    </row>
    <row r="1311" spans="1:4" x14ac:dyDescent="0.25">
      <c r="A1311">
        <v>1939</v>
      </c>
      <c r="B1311" t="s">
        <v>8</v>
      </c>
      <c r="C1311">
        <v>4.63</v>
      </c>
      <c r="D1311">
        <v>3.7778947368421001</v>
      </c>
    </row>
    <row r="1312" spans="1:4" x14ac:dyDescent="0.25">
      <c r="A1312">
        <v>1940</v>
      </c>
      <c r="B1312" t="s">
        <v>8</v>
      </c>
      <c r="C1312">
        <v>3.16</v>
      </c>
      <c r="D1312">
        <v>3.7746596858638699</v>
      </c>
    </row>
    <row r="1313" spans="1:4" x14ac:dyDescent="0.25">
      <c r="A1313">
        <v>1941</v>
      </c>
      <c r="B1313" t="s">
        <v>8</v>
      </c>
      <c r="C1313">
        <v>1.67</v>
      </c>
      <c r="D1313">
        <v>3.76369791666666</v>
      </c>
    </row>
    <row r="1314" spans="1:4" x14ac:dyDescent="0.25">
      <c r="A1314">
        <v>1942</v>
      </c>
      <c r="B1314" t="s">
        <v>8</v>
      </c>
      <c r="C1314">
        <v>2.09</v>
      </c>
      <c r="D1314">
        <v>3.7550259067357499</v>
      </c>
    </row>
    <row r="1315" spans="1:4" x14ac:dyDescent="0.25">
      <c r="A1315">
        <v>1943</v>
      </c>
      <c r="B1315" t="s">
        <v>8</v>
      </c>
      <c r="C1315">
        <v>4.63</v>
      </c>
      <c r="D1315">
        <v>3.7595360824742201</v>
      </c>
    </row>
    <row r="1316" spans="1:4" x14ac:dyDescent="0.25">
      <c r="A1316">
        <v>1944</v>
      </c>
      <c r="B1316" t="s">
        <v>8</v>
      </c>
      <c r="C1316">
        <v>4.76</v>
      </c>
      <c r="D1316">
        <v>3.7646666666666602</v>
      </c>
    </row>
    <row r="1317" spans="1:4" x14ac:dyDescent="0.25">
      <c r="A1317">
        <v>1945</v>
      </c>
      <c r="B1317" t="s">
        <v>8</v>
      </c>
      <c r="C1317">
        <v>2.94</v>
      </c>
      <c r="D1317">
        <v>3.76045918367346</v>
      </c>
    </row>
    <row r="1318" spans="1:4" x14ac:dyDescent="0.25">
      <c r="A1318">
        <v>1946</v>
      </c>
      <c r="B1318" t="s">
        <v>8</v>
      </c>
      <c r="C1318">
        <v>4.09</v>
      </c>
      <c r="D1318">
        <v>3.7621319796954298</v>
      </c>
    </row>
    <row r="1319" spans="1:4" x14ac:dyDescent="0.25">
      <c r="A1319">
        <v>1947</v>
      </c>
      <c r="B1319" t="s">
        <v>8</v>
      </c>
      <c r="C1319">
        <v>3.77</v>
      </c>
      <c r="D1319">
        <v>3.76217171717171</v>
      </c>
    </row>
    <row r="1320" spans="1:4" x14ac:dyDescent="0.25">
      <c r="A1320">
        <v>1948</v>
      </c>
      <c r="B1320" t="s">
        <v>8</v>
      </c>
      <c r="C1320">
        <v>4.78</v>
      </c>
      <c r="D1320">
        <v>3.7672864321607999</v>
      </c>
    </row>
    <row r="1321" spans="1:4" x14ac:dyDescent="0.25">
      <c r="A1321">
        <v>1949</v>
      </c>
      <c r="B1321" t="s">
        <v>8</v>
      </c>
      <c r="C1321">
        <v>5.27</v>
      </c>
      <c r="D1321">
        <v>3.7747999999999999</v>
      </c>
    </row>
    <row r="1322" spans="1:4" x14ac:dyDescent="0.25">
      <c r="A1322">
        <v>1950</v>
      </c>
      <c r="B1322" t="s">
        <v>8</v>
      </c>
      <c r="C1322">
        <v>3.93</v>
      </c>
      <c r="D1322">
        <v>3.7755721393034798</v>
      </c>
    </row>
    <row r="1323" spans="1:4" x14ac:dyDescent="0.25">
      <c r="A1323">
        <v>1951</v>
      </c>
      <c r="B1323" t="s">
        <v>8</v>
      </c>
      <c r="C1323">
        <v>3.99</v>
      </c>
      <c r="D1323">
        <v>3.7766336633663302</v>
      </c>
    </row>
    <row r="1324" spans="1:4" x14ac:dyDescent="0.25">
      <c r="A1324">
        <v>1952</v>
      </c>
      <c r="B1324" t="s">
        <v>8</v>
      </c>
      <c r="C1324">
        <v>4.21</v>
      </c>
      <c r="D1324">
        <v>3.7787684729064002</v>
      </c>
    </row>
    <row r="1325" spans="1:4" x14ac:dyDescent="0.25">
      <c r="A1325">
        <v>1953</v>
      </c>
      <c r="B1325" t="s">
        <v>8</v>
      </c>
      <c r="C1325">
        <v>4</v>
      </c>
      <c r="D1325">
        <v>3.7798529411764701</v>
      </c>
    </row>
    <row r="1326" spans="1:4" x14ac:dyDescent="0.25">
      <c r="A1326">
        <v>1954</v>
      </c>
      <c r="B1326" t="s">
        <v>8</v>
      </c>
      <c r="C1326">
        <v>4.04</v>
      </c>
      <c r="D1326">
        <v>3.78112195121951</v>
      </c>
    </row>
    <row r="1327" spans="1:4" x14ac:dyDescent="0.25">
      <c r="A1327">
        <v>1955</v>
      </c>
      <c r="B1327" t="s">
        <v>8</v>
      </c>
      <c r="C1327">
        <v>3.71</v>
      </c>
      <c r="D1327">
        <v>3.7807766990291198</v>
      </c>
    </row>
    <row r="1328" spans="1:4" x14ac:dyDescent="0.25">
      <c r="A1328">
        <v>1956</v>
      </c>
      <c r="B1328" t="s">
        <v>8</v>
      </c>
      <c r="C1328">
        <v>2.4500000000000002</v>
      </c>
      <c r="D1328">
        <v>3.7743478260869501</v>
      </c>
    </row>
    <row r="1329" spans="1:4" x14ac:dyDescent="0.25">
      <c r="A1329">
        <v>1957</v>
      </c>
      <c r="B1329" t="s">
        <v>8</v>
      </c>
      <c r="C1329">
        <v>5.38</v>
      </c>
      <c r="D1329">
        <v>3.7820673076923002</v>
      </c>
    </row>
    <row r="1330" spans="1:4" x14ac:dyDescent="0.25">
      <c r="A1330">
        <v>1958</v>
      </c>
      <c r="B1330" t="s">
        <v>8</v>
      </c>
      <c r="C1330">
        <v>3.89</v>
      </c>
      <c r="D1330">
        <v>3.7825837320574101</v>
      </c>
    </row>
    <row r="1331" spans="1:4" x14ac:dyDescent="0.25">
      <c r="A1331">
        <v>1959</v>
      </c>
      <c r="B1331" t="s">
        <v>8</v>
      </c>
      <c r="C1331">
        <v>4.3</v>
      </c>
      <c r="D1331">
        <v>3.7850476190476101</v>
      </c>
    </row>
    <row r="1332" spans="1:4" x14ac:dyDescent="0.25">
      <c r="A1332">
        <v>1960</v>
      </c>
      <c r="B1332" t="s">
        <v>8</v>
      </c>
      <c r="C1332">
        <v>4.5</v>
      </c>
      <c r="D1332">
        <v>3.7884360189573401</v>
      </c>
    </row>
    <row r="1333" spans="1:4" x14ac:dyDescent="0.25">
      <c r="A1333">
        <v>1961</v>
      </c>
      <c r="B1333" t="s">
        <v>8</v>
      </c>
      <c r="C1333">
        <v>5.28</v>
      </c>
      <c r="D1333">
        <v>3.7954716981132002</v>
      </c>
    </row>
    <row r="1334" spans="1:4" x14ac:dyDescent="0.25">
      <c r="A1334">
        <v>1962</v>
      </c>
      <c r="B1334" t="s">
        <v>8</v>
      </c>
      <c r="C1334">
        <v>4.54</v>
      </c>
      <c r="D1334">
        <v>3.79896713615023</v>
      </c>
    </row>
    <row r="1335" spans="1:4" x14ac:dyDescent="0.25">
      <c r="A1335">
        <v>1963</v>
      </c>
      <c r="B1335" t="s">
        <v>8</v>
      </c>
      <c r="C1335">
        <v>3.17</v>
      </c>
      <c r="D1335">
        <v>3.7960280373831701</v>
      </c>
    </row>
    <row r="1336" spans="1:4" x14ac:dyDescent="0.25">
      <c r="A1336">
        <v>1964</v>
      </c>
      <c r="B1336" t="s">
        <v>8</v>
      </c>
      <c r="C1336">
        <v>4.42</v>
      </c>
      <c r="D1336">
        <v>3.79893023255813</v>
      </c>
    </row>
    <row r="1337" spans="1:4" x14ac:dyDescent="0.25">
      <c r="A1337">
        <v>1965</v>
      </c>
      <c r="B1337" t="s">
        <v>8</v>
      </c>
      <c r="C1337">
        <v>3.35</v>
      </c>
      <c r="D1337">
        <v>3.7968518518518501</v>
      </c>
    </row>
    <row r="1338" spans="1:4" x14ac:dyDescent="0.25">
      <c r="A1338">
        <v>1966</v>
      </c>
      <c r="B1338" t="s">
        <v>8</v>
      </c>
      <c r="C1338">
        <v>4.8099999999999996</v>
      </c>
      <c r="D1338">
        <v>3.8015207373271802</v>
      </c>
    </row>
    <row r="1339" spans="1:4" x14ac:dyDescent="0.25">
      <c r="A1339">
        <v>1967</v>
      </c>
      <c r="B1339" t="s">
        <v>8</v>
      </c>
      <c r="C1339">
        <v>4.55</v>
      </c>
      <c r="D1339">
        <v>3.8049541284403601</v>
      </c>
    </row>
    <row r="1340" spans="1:4" x14ac:dyDescent="0.25">
      <c r="A1340">
        <v>1968</v>
      </c>
      <c r="B1340" t="s">
        <v>8</v>
      </c>
      <c r="C1340">
        <v>3.58</v>
      </c>
      <c r="D1340">
        <v>3.80392694063926</v>
      </c>
    </row>
    <row r="1341" spans="1:4" x14ac:dyDescent="0.25">
      <c r="A1341">
        <v>1969</v>
      </c>
      <c r="B1341" t="s">
        <v>8</v>
      </c>
      <c r="C1341">
        <v>2.4700000000000002</v>
      </c>
      <c r="D1341">
        <v>3.7978636363636298</v>
      </c>
    </row>
    <row r="1342" spans="1:4" x14ac:dyDescent="0.25">
      <c r="A1342">
        <v>1970</v>
      </c>
      <c r="B1342" t="s">
        <v>8</v>
      </c>
      <c r="C1342">
        <v>4.2699999999999996</v>
      </c>
      <c r="D1342">
        <v>3.8</v>
      </c>
    </row>
    <row r="1343" spans="1:4" x14ac:dyDescent="0.25">
      <c r="A1343">
        <v>1971</v>
      </c>
      <c r="B1343" t="s">
        <v>8</v>
      </c>
      <c r="C1343">
        <v>4.37</v>
      </c>
      <c r="D1343">
        <v>3.8025675675675599</v>
      </c>
    </row>
    <row r="1344" spans="1:4" x14ac:dyDescent="0.25">
      <c r="A1344">
        <v>1972</v>
      </c>
      <c r="B1344" t="s">
        <v>8</v>
      </c>
      <c r="C1344">
        <v>5.27</v>
      </c>
      <c r="D1344">
        <v>3.8091479820627798</v>
      </c>
    </row>
    <row r="1345" spans="1:4" x14ac:dyDescent="0.25">
      <c r="A1345">
        <v>1973</v>
      </c>
      <c r="B1345" t="s">
        <v>8</v>
      </c>
      <c r="C1345">
        <v>4.4800000000000004</v>
      </c>
      <c r="D1345">
        <v>3.8121428571428502</v>
      </c>
    </row>
    <row r="1346" spans="1:4" x14ac:dyDescent="0.25">
      <c r="A1346">
        <v>1974</v>
      </c>
      <c r="B1346" t="s">
        <v>8</v>
      </c>
      <c r="C1346">
        <v>5.45</v>
      </c>
      <c r="D1346">
        <v>3.8194222222222201</v>
      </c>
    </row>
    <row r="1347" spans="1:4" x14ac:dyDescent="0.25">
      <c r="A1347">
        <v>1975</v>
      </c>
      <c r="B1347" t="s">
        <v>8</v>
      </c>
      <c r="C1347">
        <v>6.01</v>
      </c>
      <c r="D1347">
        <v>3.8291150442477799</v>
      </c>
    </row>
    <row r="1348" spans="1:4" x14ac:dyDescent="0.25">
      <c r="A1348">
        <v>1976</v>
      </c>
      <c r="B1348" t="s">
        <v>8</v>
      </c>
      <c r="C1348">
        <v>2.65</v>
      </c>
      <c r="D1348">
        <v>3.8239207048458099</v>
      </c>
    </row>
    <row r="1349" spans="1:4" x14ac:dyDescent="0.25">
      <c r="A1349">
        <v>1977</v>
      </c>
      <c r="B1349" t="s">
        <v>8</v>
      </c>
      <c r="C1349">
        <v>4.43</v>
      </c>
      <c r="D1349">
        <v>3.8265789473684202</v>
      </c>
    </row>
    <row r="1350" spans="1:4" x14ac:dyDescent="0.25">
      <c r="A1350">
        <v>1978</v>
      </c>
      <c r="B1350" t="s">
        <v>8</v>
      </c>
      <c r="C1350">
        <v>3.21</v>
      </c>
      <c r="D1350">
        <v>3.8238864628820899</v>
      </c>
    </row>
    <row r="1351" spans="1:4" x14ac:dyDescent="0.25">
      <c r="A1351">
        <v>1979</v>
      </c>
      <c r="B1351" t="s">
        <v>8</v>
      </c>
      <c r="C1351">
        <v>4.37</v>
      </c>
      <c r="D1351">
        <v>3.8262608695652101</v>
      </c>
    </row>
    <row r="1352" spans="1:4" x14ac:dyDescent="0.25">
      <c r="A1352">
        <v>1980</v>
      </c>
      <c r="B1352" t="s">
        <v>8</v>
      </c>
      <c r="C1352">
        <v>3.41</v>
      </c>
      <c r="D1352">
        <v>3.8244588744588701</v>
      </c>
    </row>
    <row r="1353" spans="1:4" x14ac:dyDescent="0.25">
      <c r="A1353">
        <v>1981</v>
      </c>
      <c r="B1353" t="s">
        <v>8</v>
      </c>
      <c r="C1353">
        <v>5.67</v>
      </c>
      <c r="D1353">
        <v>3.8324137931034401</v>
      </c>
    </row>
    <row r="1354" spans="1:4" x14ac:dyDescent="0.25">
      <c r="A1354">
        <v>1982</v>
      </c>
      <c r="B1354" t="s">
        <v>8</v>
      </c>
      <c r="C1354">
        <v>4.75</v>
      </c>
      <c r="D1354">
        <v>3.8363519313304701</v>
      </c>
    </row>
    <row r="1355" spans="1:4" x14ac:dyDescent="0.25">
      <c r="A1355">
        <v>1983</v>
      </c>
      <c r="B1355" t="s">
        <v>8</v>
      </c>
      <c r="C1355">
        <v>5.65</v>
      </c>
      <c r="D1355">
        <v>3.8441025641025601</v>
      </c>
    </row>
    <row r="1356" spans="1:4" x14ac:dyDescent="0.25">
      <c r="A1356">
        <v>1984</v>
      </c>
      <c r="B1356" t="s">
        <v>8</v>
      </c>
      <c r="C1356">
        <v>4.42</v>
      </c>
      <c r="D1356">
        <v>3.84655319148936</v>
      </c>
    </row>
    <row r="1357" spans="1:4" x14ac:dyDescent="0.25">
      <c r="A1357">
        <v>1985</v>
      </c>
      <c r="B1357" t="s">
        <v>8</v>
      </c>
      <c r="C1357">
        <v>3.3</v>
      </c>
      <c r="D1357">
        <v>3.8442372881355902</v>
      </c>
    </row>
    <row r="1358" spans="1:4" x14ac:dyDescent="0.25">
      <c r="A1358">
        <v>1986</v>
      </c>
      <c r="B1358" t="s">
        <v>8</v>
      </c>
      <c r="C1358">
        <v>4.1900000000000004</v>
      </c>
      <c r="D1358">
        <v>3.8456962025316401</v>
      </c>
    </row>
    <row r="1359" spans="1:4" x14ac:dyDescent="0.25">
      <c r="A1359">
        <v>1987</v>
      </c>
      <c r="B1359" t="s">
        <v>8</v>
      </c>
      <c r="C1359">
        <v>2.4900000000000002</v>
      </c>
      <c r="D1359">
        <v>3.84</v>
      </c>
    </row>
    <row r="1360" spans="1:4" x14ac:dyDescent="0.25">
      <c r="A1360">
        <v>1988</v>
      </c>
      <c r="B1360" t="s">
        <v>8</v>
      </c>
      <c r="C1360">
        <v>4.8899999999999997</v>
      </c>
      <c r="D1360">
        <v>3.84439330543933</v>
      </c>
    </row>
    <row r="1361" spans="1:4" x14ac:dyDescent="0.25">
      <c r="A1361">
        <v>1989</v>
      </c>
      <c r="B1361" t="s">
        <v>8</v>
      </c>
      <c r="C1361">
        <v>6.63</v>
      </c>
      <c r="D1361">
        <v>3.8559999999999999</v>
      </c>
    </row>
    <row r="1362" spans="1:4" x14ac:dyDescent="0.25">
      <c r="A1362">
        <v>1990</v>
      </c>
      <c r="B1362" t="s">
        <v>8</v>
      </c>
      <c r="C1362">
        <v>5.81</v>
      </c>
      <c r="D1362">
        <v>3.8641078838174199</v>
      </c>
    </row>
    <row r="1363" spans="1:4" x14ac:dyDescent="0.25">
      <c r="A1363">
        <v>1991</v>
      </c>
      <c r="B1363" t="s">
        <v>8</v>
      </c>
      <c r="C1363">
        <v>5.62</v>
      </c>
      <c r="D1363">
        <v>3.8713636363636299</v>
      </c>
    </row>
    <row r="1364" spans="1:4" x14ac:dyDescent="0.25">
      <c r="A1364">
        <v>1992</v>
      </c>
      <c r="B1364" t="s">
        <v>8</v>
      </c>
      <c r="C1364">
        <v>5.36</v>
      </c>
      <c r="D1364">
        <v>3.87748971193415</v>
      </c>
    </row>
    <row r="1365" spans="1:4" x14ac:dyDescent="0.25">
      <c r="A1365">
        <v>1993</v>
      </c>
      <c r="B1365" t="s">
        <v>8</v>
      </c>
      <c r="C1365">
        <v>4.1500000000000004</v>
      </c>
      <c r="D1365">
        <v>3.8786065573770401</v>
      </c>
    </row>
    <row r="1366" spans="1:4" x14ac:dyDescent="0.25">
      <c r="A1366">
        <v>1994</v>
      </c>
      <c r="B1366" t="s">
        <v>8</v>
      </c>
      <c r="C1366">
        <v>4.13</v>
      </c>
      <c r="D1366">
        <v>3.8796326530612202</v>
      </c>
    </row>
    <row r="1367" spans="1:4" x14ac:dyDescent="0.25">
      <c r="A1367">
        <v>1995</v>
      </c>
      <c r="B1367" t="s">
        <v>8</v>
      </c>
      <c r="C1367">
        <v>5.88</v>
      </c>
      <c r="D1367">
        <v>3.8877642276422701</v>
      </c>
    </row>
    <row r="1368" spans="1:4" x14ac:dyDescent="0.25">
      <c r="A1368">
        <v>1996</v>
      </c>
      <c r="B1368" t="s">
        <v>8</v>
      </c>
      <c r="C1368">
        <v>4.55</v>
      </c>
      <c r="D1368">
        <v>3.8904453441295499</v>
      </c>
    </row>
    <row r="1369" spans="1:4" x14ac:dyDescent="0.25">
      <c r="A1369">
        <v>1997</v>
      </c>
      <c r="B1369" t="s">
        <v>8</v>
      </c>
      <c r="C1369">
        <v>4.5599999999999996</v>
      </c>
      <c r="D1369">
        <v>3.8931451612903198</v>
      </c>
    </row>
    <row r="1370" spans="1:4" x14ac:dyDescent="0.25">
      <c r="A1370">
        <v>1998</v>
      </c>
      <c r="B1370" t="s">
        <v>8</v>
      </c>
      <c r="C1370">
        <v>4.47</v>
      </c>
      <c r="D1370">
        <v>3.8954618473895501</v>
      </c>
    </row>
    <row r="1371" spans="1:4" x14ac:dyDescent="0.25">
      <c r="A1371">
        <v>1999</v>
      </c>
      <c r="B1371" t="s">
        <v>8</v>
      </c>
      <c r="C1371">
        <v>5.94</v>
      </c>
      <c r="D1371">
        <v>3.9036400000000002</v>
      </c>
    </row>
    <row r="1372" spans="1:4" x14ac:dyDescent="0.25">
      <c r="A1372">
        <v>2000</v>
      </c>
      <c r="B1372" t="s">
        <v>8</v>
      </c>
      <c r="C1372">
        <v>5.96</v>
      </c>
      <c r="D1372">
        <v>3.9118326693226999</v>
      </c>
    </row>
    <row r="1373" spans="1:4" x14ac:dyDescent="0.25">
      <c r="A1373">
        <v>2001</v>
      </c>
      <c r="B1373" t="s">
        <v>8</v>
      </c>
      <c r="C1373">
        <v>5.32</v>
      </c>
      <c r="D1373">
        <v>3.9174206349206302</v>
      </c>
    </row>
    <row r="1374" spans="1:4" x14ac:dyDescent="0.25">
      <c r="A1374">
        <v>2002</v>
      </c>
      <c r="B1374" t="s">
        <v>8</v>
      </c>
      <c r="C1374">
        <v>5.63</v>
      </c>
      <c r="D1374">
        <v>3.9241897233201501</v>
      </c>
    </row>
    <row r="1375" spans="1:4" x14ac:dyDescent="0.25">
      <c r="A1375">
        <v>2003</v>
      </c>
      <c r="B1375" t="s">
        <v>8</v>
      </c>
      <c r="C1375">
        <v>4.99</v>
      </c>
      <c r="D1375">
        <v>3.9283858267716498</v>
      </c>
    </row>
    <row r="1376" spans="1:4" x14ac:dyDescent="0.25">
      <c r="A1376">
        <v>2004</v>
      </c>
      <c r="B1376" t="s">
        <v>8</v>
      </c>
      <c r="C1376">
        <v>5.32</v>
      </c>
      <c r="D1376">
        <v>3.9338431372548999</v>
      </c>
    </row>
    <row r="1377" spans="1:4" x14ac:dyDescent="0.25">
      <c r="A1377">
        <v>2005</v>
      </c>
      <c r="B1377" t="s">
        <v>8</v>
      </c>
      <c r="C1377">
        <v>5.54</v>
      </c>
      <c r="D1377">
        <v>3.9401171874999998</v>
      </c>
    </row>
    <row r="1378" spans="1:4" x14ac:dyDescent="0.25">
      <c r="A1378">
        <v>2006</v>
      </c>
      <c r="B1378" t="s">
        <v>8</v>
      </c>
      <c r="C1378">
        <v>4.91</v>
      </c>
      <c r="D1378">
        <v>3.94389105058365</v>
      </c>
    </row>
    <row r="1379" spans="1:4" x14ac:dyDescent="0.25">
      <c r="A1379">
        <v>2007</v>
      </c>
      <c r="B1379" t="s">
        <v>8</v>
      </c>
      <c r="C1379">
        <v>6.43</v>
      </c>
      <c r="D1379">
        <v>3.9535271317829399</v>
      </c>
    </row>
    <row r="1380" spans="1:4" x14ac:dyDescent="0.25">
      <c r="A1380">
        <v>2008</v>
      </c>
      <c r="B1380" t="s">
        <v>8</v>
      </c>
      <c r="C1380">
        <v>6.76</v>
      </c>
      <c r="D1380">
        <v>3.9643629343629301</v>
      </c>
    </row>
    <row r="1381" spans="1:4" x14ac:dyDescent="0.25">
      <c r="A1381">
        <v>2009</v>
      </c>
      <c r="B1381" t="s">
        <v>8</v>
      </c>
      <c r="C1381">
        <v>5.69</v>
      </c>
      <c r="D1381">
        <v>3.9710000000000001</v>
      </c>
    </row>
    <row r="1382" spans="1:4" x14ac:dyDescent="0.25">
      <c r="A1382">
        <v>2010</v>
      </c>
      <c r="B1382" t="s">
        <v>8</v>
      </c>
      <c r="C1382">
        <v>5.91</v>
      </c>
      <c r="D1382">
        <v>3.9784291187739398</v>
      </c>
    </row>
    <row r="1383" spans="1:4" x14ac:dyDescent="0.25">
      <c r="A1383">
        <v>2011</v>
      </c>
      <c r="B1383" t="s">
        <v>8</v>
      </c>
      <c r="C1383">
        <v>6.01</v>
      </c>
      <c r="D1383">
        <v>3.9861832061068698</v>
      </c>
    </row>
    <row r="1384" spans="1:4" x14ac:dyDescent="0.25">
      <c r="A1384">
        <v>2012</v>
      </c>
      <c r="B1384" t="s">
        <v>8</v>
      </c>
      <c r="C1384">
        <v>5.2</v>
      </c>
      <c r="D1384">
        <v>3.99079847908745</v>
      </c>
    </row>
    <row r="1385" spans="1:4" x14ac:dyDescent="0.25">
      <c r="A1385">
        <v>2013</v>
      </c>
      <c r="B1385" t="s">
        <v>8</v>
      </c>
      <c r="C1385">
        <v>6.8</v>
      </c>
      <c r="D1385">
        <v>4.00143939393939</v>
      </c>
    </row>
    <row r="1386" spans="1:4" x14ac:dyDescent="0.25">
      <c r="A1386">
        <v>1750</v>
      </c>
      <c r="B1386" t="s">
        <v>9</v>
      </c>
      <c r="C1386">
        <v>5.4</v>
      </c>
      <c r="D1386">
        <v>5.4</v>
      </c>
    </row>
    <row r="1387" spans="1:4" x14ac:dyDescent="0.25">
      <c r="A1387">
        <v>1751</v>
      </c>
      <c r="B1387" t="s">
        <v>9</v>
      </c>
      <c r="C1387">
        <v>5.54</v>
      </c>
      <c r="D1387">
        <v>5.47</v>
      </c>
    </row>
    <row r="1388" spans="1:4" x14ac:dyDescent="0.25">
      <c r="A1388">
        <v>1752</v>
      </c>
      <c r="B1388" t="s">
        <v>9</v>
      </c>
      <c r="C1388">
        <v>0.53</v>
      </c>
      <c r="D1388">
        <v>3.8233333333333301</v>
      </c>
    </row>
    <row r="1389" spans="1:4" x14ac:dyDescent="0.25">
      <c r="A1389">
        <v>1753</v>
      </c>
      <c r="B1389" t="s">
        <v>9</v>
      </c>
      <c r="C1389">
        <v>4.6100000000000003</v>
      </c>
      <c r="D1389">
        <v>4.0199999999999996</v>
      </c>
    </row>
    <row r="1390" spans="1:4" x14ac:dyDescent="0.25">
      <c r="A1390">
        <v>1754</v>
      </c>
      <c r="B1390" t="s">
        <v>9</v>
      </c>
      <c r="C1390">
        <v>4.33</v>
      </c>
      <c r="D1390">
        <v>4.0819999999999999</v>
      </c>
    </row>
    <row r="1391" spans="1:4" x14ac:dyDescent="0.25">
      <c r="A1391">
        <v>1755</v>
      </c>
      <c r="B1391" t="s">
        <v>9</v>
      </c>
      <c r="C1391">
        <v>4.05</v>
      </c>
      <c r="D1391">
        <v>4.07666666666666</v>
      </c>
    </row>
    <row r="1392" spans="1:4" x14ac:dyDescent="0.25">
      <c r="A1392">
        <v>1756</v>
      </c>
      <c r="B1392" t="s">
        <v>9</v>
      </c>
      <c r="C1392">
        <v>4.6399999999999997</v>
      </c>
      <c r="D1392">
        <v>4.1571428571428504</v>
      </c>
    </row>
    <row r="1393" spans="1:4" x14ac:dyDescent="0.25">
      <c r="A1393">
        <v>1757</v>
      </c>
      <c r="B1393" t="s">
        <v>9</v>
      </c>
      <c r="C1393">
        <v>4.3</v>
      </c>
      <c r="D1393">
        <v>4.1749999999999998</v>
      </c>
    </row>
    <row r="1394" spans="1:4" x14ac:dyDescent="0.25">
      <c r="A1394">
        <v>1758</v>
      </c>
      <c r="B1394" t="s">
        <v>9</v>
      </c>
      <c r="C1394">
        <v>3.83</v>
      </c>
      <c r="D1394">
        <v>4.1366666666666596</v>
      </c>
    </row>
    <row r="1395" spans="1:4" x14ac:dyDescent="0.25">
      <c r="A1395">
        <v>1759</v>
      </c>
      <c r="B1395" t="s">
        <v>9</v>
      </c>
      <c r="C1395">
        <v>4.8899999999999997</v>
      </c>
      <c r="D1395">
        <v>4.2119999999999997</v>
      </c>
    </row>
    <row r="1396" spans="1:4" x14ac:dyDescent="0.25">
      <c r="A1396">
        <v>1760</v>
      </c>
      <c r="B1396" t="s">
        <v>9</v>
      </c>
      <c r="C1396">
        <v>5.0199999999999996</v>
      </c>
      <c r="D1396">
        <v>4.2854545454545399</v>
      </c>
    </row>
    <row r="1397" spans="1:4" x14ac:dyDescent="0.25">
      <c r="A1397">
        <v>1761</v>
      </c>
      <c r="B1397" t="s">
        <v>9</v>
      </c>
      <c r="C1397">
        <v>4.9400000000000004</v>
      </c>
      <c r="D1397">
        <v>4.34</v>
      </c>
    </row>
    <row r="1398" spans="1:4" x14ac:dyDescent="0.25">
      <c r="A1398">
        <v>1762</v>
      </c>
      <c r="B1398" t="s">
        <v>9</v>
      </c>
      <c r="C1398">
        <v>4.49</v>
      </c>
      <c r="D1398">
        <v>4.3515384615384596</v>
      </c>
    </row>
    <row r="1399" spans="1:4" x14ac:dyDescent="0.25">
      <c r="A1399">
        <v>1763</v>
      </c>
      <c r="B1399" t="s">
        <v>9</v>
      </c>
      <c r="C1399">
        <v>4.25</v>
      </c>
      <c r="D1399">
        <v>4.3442857142857099</v>
      </c>
    </row>
    <row r="1400" spans="1:4" x14ac:dyDescent="0.25">
      <c r="A1400">
        <v>1764</v>
      </c>
      <c r="B1400" t="s">
        <v>9</v>
      </c>
      <c r="C1400">
        <v>4.82</v>
      </c>
      <c r="D1400">
        <v>4.3760000000000003</v>
      </c>
    </row>
    <row r="1401" spans="1:4" x14ac:dyDescent="0.25">
      <c r="A1401">
        <v>1765</v>
      </c>
      <c r="B1401" t="s">
        <v>9</v>
      </c>
      <c r="C1401">
        <v>4.5199999999999996</v>
      </c>
      <c r="D1401">
        <v>4.3849999999999998</v>
      </c>
    </row>
    <row r="1402" spans="1:4" x14ac:dyDescent="0.25">
      <c r="A1402">
        <v>1766</v>
      </c>
      <c r="B1402" t="s">
        <v>9</v>
      </c>
      <c r="C1402">
        <v>4.28</v>
      </c>
      <c r="D1402">
        <v>4.3788235294117603</v>
      </c>
    </row>
    <row r="1403" spans="1:4" x14ac:dyDescent="0.25">
      <c r="A1403">
        <v>1767</v>
      </c>
      <c r="B1403" t="s">
        <v>9</v>
      </c>
      <c r="C1403">
        <v>3.85</v>
      </c>
      <c r="D1403">
        <v>4.3494444444444396</v>
      </c>
    </row>
    <row r="1404" spans="1:4" x14ac:dyDescent="0.25">
      <c r="A1404">
        <v>1768</v>
      </c>
      <c r="B1404" t="s">
        <v>9</v>
      </c>
      <c r="C1404">
        <v>3.84</v>
      </c>
      <c r="D1404">
        <v>4.3226315789473597</v>
      </c>
    </row>
    <row r="1405" spans="1:4" x14ac:dyDescent="0.25">
      <c r="A1405">
        <v>1769</v>
      </c>
      <c r="B1405" t="s">
        <v>9</v>
      </c>
      <c r="C1405">
        <v>4.43</v>
      </c>
      <c r="D1405">
        <v>4.3280000000000003</v>
      </c>
    </row>
    <row r="1406" spans="1:4" x14ac:dyDescent="0.25">
      <c r="A1406">
        <v>1770</v>
      </c>
      <c r="B1406" t="s">
        <v>9</v>
      </c>
      <c r="C1406">
        <v>4.3600000000000003</v>
      </c>
      <c r="D1406">
        <v>4.3295238095238</v>
      </c>
    </row>
    <row r="1407" spans="1:4" x14ac:dyDescent="0.25">
      <c r="A1407">
        <v>1771</v>
      </c>
      <c r="B1407" t="s">
        <v>9</v>
      </c>
      <c r="C1407">
        <v>4.1900000000000004</v>
      </c>
      <c r="D1407">
        <v>4.3231818181818102</v>
      </c>
    </row>
    <row r="1408" spans="1:4" x14ac:dyDescent="0.25">
      <c r="A1408">
        <v>1772</v>
      </c>
      <c r="B1408" t="s">
        <v>9</v>
      </c>
      <c r="C1408">
        <v>5.81</v>
      </c>
      <c r="D1408">
        <v>4.3878260869565198</v>
      </c>
    </row>
    <row r="1409" spans="1:4" x14ac:dyDescent="0.25">
      <c r="A1409">
        <v>1773</v>
      </c>
      <c r="B1409" t="s">
        <v>9</v>
      </c>
      <c r="C1409">
        <v>4.76</v>
      </c>
      <c r="D1409">
        <v>4.4033333333333298</v>
      </c>
    </row>
    <row r="1410" spans="1:4" x14ac:dyDescent="0.25">
      <c r="A1410">
        <v>1774</v>
      </c>
      <c r="B1410" t="s">
        <v>9</v>
      </c>
      <c r="C1410">
        <v>4.43</v>
      </c>
      <c r="D1410">
        <v>4.4043999999999999</v>
      </c>
    </row>
    <row r="1411" spans="1:4" x14ac:dyDescent="0.25">
      <c r="A1411">
        <v>1775</v>
      </c>
      <c r="B1411" t="s">
        <v>9</v>
      </c>
      <c r="C1411">
        <v>5.03</v>
      </c>
      <c r="D1411">
        <v>4.42846153846153</v>
      </c>
    </row>
    <row r="1412" spans="1:4" x14ac:dyDescent="0.25">
      <c r="A1412">
        <v>1776</v>
      </c>
      <c r="B1412" t="s">
        <v>9</v>
      </c>
      <c r="C1412">
        <v>4.21</v>
      </c>
      <c r="D1412">
        <v>4.4203703703703701</v>
      </c>
    </row>
    <row r="1413" spans="1:4" x14ac:dyDescent="0.25">
      <c r="A1413">
        <v>1777</v>
      </c>
      <c r="B1413" t="s">
        <v>9</v>
      </c>
      <c r="C1413">
        <v>4.28</v>
      </c>
      <c r="D1413">
        <v>4.4153571428571396</v>
      </c>
    </row>
    <row r="1414" spans="1:4" x14ac:dyDescent="0.25">
      <c r="A1414">
        <v>1778</v>
      </c>
      <c r="B1414" t="s">
        <v>9</v>
      </c>
      <c r="C1414">
        <v>5.21</v>
      </c>
      <c r="D1414">
        <v>4.4427586206896503</v>
      </c>
    </row>
    <row r="1415" spans="1:4" x14ac:dyDescent="0.25">
      <c r="A1415">
        <v>1779</v>
      </c>
      <c r="B1415" t="s">
        <v>9</v>
      </c>
      <c r="C1415">
        <v>5.53</v>
      </c>
      <c r="D1415">
        <v>4.4790000000000001</v>
      </c>
    </row>
    <row r="1416" spans="1:4" x14ac:dyDescent="0.25">
      <c r="A1416">
        <v>1780</v>
      </c>
      <c r="B1416" t="s">
        <v>9</v>
      </c>
      <c r="C1416">
        <v>4.71</v>
      </c>
      <c r="D1416">
        <v>4.4864516129032204</v>
      </c>
    </row>
    <row r="1417" spans="1:4" x14ac:dyDescent="0.25">
      <c r="A1417">
        <v>1781</v>
      </c>
      <c r="B1417" t="s">
        <v>9</v>
      </c>
      <c r="C1417">
        <v>5.48</v>
      </c>
      <c r="D1417">
        <v>4.5175000000000001</v>
      </c>
    </row>
    <row r="1418" spans="1:4" x14ac:dyDescent="0.25">
      <c r="A1418">
        <v>1782</v>
      </c>
      <c r="B1418" t="s">
        <v>9</v>
      </c>
      <c r="C1418">
        <v>3.96</v>
      </c>
      <c r="D1418">
        <v>4.5006060606060601</v>
      </c>
    </row>
    <row r="1419" spans="1:4" x14ac:dyDescent="0.25">
      <c r="A1419">
        <v>1783</v>
      </c>
      <c r="B1419" t="s">
        <v>9</v>
      </c>
      <c r="C1419">
        <v>5.22</v>
      </c>
      <c r="D1419">
        <v>4.52176470588235</v>
      </c>
    </row>
    <row r="1420" spans="1:4" x14ac:dyDescent="0.25">
      <c r="A1420">
        <v>1784</v>
      </c>
      <c r="B1420" t="s">
        <v>9</v>
      </c>
      <c r="C1420">
        <v>3.67</v>
      </c>
      <c r="D1420">
        <v>4.4974285714285704</v>
      </c>
    </row>
    <row r="1421" spans="1:4" x14ac:dyDescent="0.25">
      <c r="A1421">
        <v>1785</v>
      </c>
      <c r="B1421" t="s">
        <v>9</v>
      </c>
      <c r="C1421">
        <v>3.35</v>
      </c>
      <c r="D1421">
        <v>4.4655555555555502</v>
      </c>
    </row>
    <row r="1422" spans="1:4" x14ac:dyDescent="0.25">
      <c r="A1422">
        <v>1786</v>
      </c>
      <c r="B1422" t="s">
        <v>9</v>
      </c>
      <c r="C1422">
        <v>3.71</v>
      </c>
      <c r="D1422">
        <v>4.4451351351351303</v>
      </c>
    </row>
    <row r="1423" spans="1:4" x14ac:dyDescent="0.25">
      <c r="A1423">
        <v>1787</v>
      </c>
      <c r="B1423" t="s">
        <v>9</v>
      </c>
      <c r="C1423">
        <v>4.83</v>
      </c>
      <c r="D1423">
        <v>4.4552631578947297</v>
      </c>
    </row>
    <row r="1424" spans="1:4" x14ac:dyDescent="0.25">
      <c r="A1424">
        <v>1788</v>
      </c>
      <c r="B1424" t="s">
        <v>9</v>
      </c>
      <c r="C1424">
        <v>4.6900000000000004</v>
      </c>
      <c r="D1424">
        <v>4.4612820512820504</v>
      </c>
    </row>
    <row r="1425" spans="1:4" x14ac:dyDescent="0.25">
      <c r="A1425">
        <v>1789</v>
      </c>
      <c r="B1425" t="s">
        <v>9</v>
      </c>
      <c r="C1425">
        <v>4.26</v>
      </c>
      <c r="D1425">
        <v>4.4562499999999998</v>
      </c>
    </row>
    <row r="1426" spans="1:4" x14ac:dyDescent="0.25">
      <c r="A1426">
        <v>1790</v>
      </c>
      <c r="B1426" t="s">
        <v>9</v>
      </c>
      <c r="C1426">
        <v>4.91</v>
      </c>
      <c r="D1426">
        <v>4.4673170731707303</v>
      </c>
    </row>
    <row r="1427" spans="1:4" x14ac:dyDescent="0.25">
      <c r="A1427">
        <v>1791</v>
      </c>
      <c r="B1427" t="s">
        <v>9</v>
      </c>
      <c r="C1427">
        <v>5.09</v>
      </c>
      <c r="D1427">
        <v>4.4821428571428497</v>
      </c>
    </row>
    <row r="1428" spans="1:4" x14ac:dyDescent="0.25">
      <c r="A1428">
        <v>1792</v>
      </c>
      <c r="B1428" t="s">
        <v>9</v>
      </c>
      <c r="C1428">
        <v>4.7699999999999996</v>
      </c>
      <c r="D1428">
        <v>4.4888372093023197</v>
      </c>
    </row>
    <row r="1429" spans="1:4" x14ac:dyDescent="0.25">
      <c r="A1429">
        <v>1793</v>
      </c>
      <c r="B1429" t="s">
        <v>9</v>
      </c>
      <c r="C1429">
        <v>5.0599999999999996</v>
      </c>
      <c r="D1429">
        <v>4.5018181818181802</v>
      </c>
    </row>
    <row r="1430" spans="1:4" x14ac:dyDescent="0.25">
      <c r="A1430">
        <v>1794</v>
      </c>
      <c r="B1430" t="s">
        <v>9</v>
      </c>
      <c r="C1430">
        <v>5.54</v>
      </c>
      <c r="D1430">
        <v>4.5248888888888796</v>
      </c>
    </row>
    <row r="1431" spans="1:4" x14ac:dyDescent="0.25">
      <c r="A1431">
        <v>1795</v>
      </c>
      <c r="B1431" t="s">
        <v>9</v>
      </c>
      <c r="C1431">
        <v>4.59</v>
      </c>
      <c r="D1431">
        <v>4.5263043478260796</v>
      </c>
    </row>
    <row r="1432" spans="1:4" x14ac:dyDescent="0.25">
      <c r="A1432">
        <v>1796</v>
      </c>
      <c r="B1432" t="s">
        <v>9</v>
      </c>
      <c r="C1432">
        <v>4.6500000000000004</v>
      </c>
      <c r="D1432">
        <v>4.5289361702127602</v>
      </c>
    </row>
    <row r="1433" spans="1:4" x14ac:dyDescent="0.25">
      <c r="A1433">
        <v>1797</v>
      </c>
      <c r="B1433" t="s">
        <v>9</v>
      </c>
      <c r="C1433">
        <v>5.55</v>
      </c>
      <c r="D1433">
        <v>4.5502083333333303</v>
      </c>
    </row>
    <row r="1434" spans="1:4" x14ac:dyDescent="0.25">
      <c r="A1434">
        <v>1798</v>
      </c>
      <c r="B1434" t="s">
        <v>9</v>
      </c>
      <c r="C1434">
        <v>4.8099999999999996</v>
      </c>
      <c r="D1434">
        <v>4.5555102040816298</v>
      </c>
    </row>
    <row r="1435" spans="1:4" x14ac:dyDescent="0.25">
      <c r="A1435">
        <v>1799</v>
      </c>
      <c r="B1435" t="s">
        <v>9</v>
      </c>
      <c r="C1435">
        <v>3.26</v>
      </c>
      <c r="D1435">
        <v>4.5296000000000003</v>
      </c>
    </row>
    <row r="1436" spans="1:4" x14ac:dyDescent="0.25">
      <c r="A1436">
        <v>1800</v>
      </c>
      <c r="B1436" t="s">
        <v>9</v>
      </c>
      <c r="C1436">
        <v>5.0199999999999996</v>
      </c>
      <c r="D1436">
        <v>4.5392156862744999</v>
      </c>
    </row>
    <row r="1437" spans="1:4" x14ac:dyDescent="0.25">
      <c r="A1437">
        <v>1801</v>
      </c>
      <c r="B1437" t="s">
        <v>9</v>
      </c>
      <c r="C1437">
        <v>5.31</v>
      </c>
      <c r="D1437">
        <v>4.5540384615384601</v>
      </c>
    </row>
    <row r="1438" spans="1:4" x14ac:dyDescent="0.25">
      <c r="A1438">
        <v>1802</v>
      </c>
      <c r="B1438" t="s">
        <v>9</v>
      </c>
      <c r="C1438">
        <v>5.07</v>
      </c>
      <c r="D1438">
        <v>4.5637735849056602</v>
      </c>
    </row>
    <row r="1439" spans="1:4" x14ac:dyDescent="0.25">
      <c r="A1439">
        <v>1803</v>
      </c>
      <c r="B1439" t="s">
        <v>9</v>
      </c>
      <c r="C1439">
        <v>4.2</v>
      </c>
      <c r="D1439">
        <v>4.5570370370370297</v>
      </c>
    </row>
    <row r="1440" spans="1:4" x14ac:dyDescent="0.25">
      <c r="A1440">
        <v>1804</v>
      </c>
      <c r="B1440" t="s">
        <v>9</v>
      </c>
      <c r="C1440">
        <v>4.8</v>
      </c>
      <c r="D1440">
        <v>4.5614545454545397</v>
      </c>
    </row>
    <row r="1441" spans="1:4" x14ac:dyDescent="0.25">
      <c r="A1441">
        <v>1805</v>
      </c>
      <c r="B1441" t="s">
        <v>9</v>
      </c>
      <c r="C1441">
        <v>3.09</v>
      </c>
      <c r="D1441">
        <v>4.5351785714285704</v>
      </c>
    </row>
    <row r="1442" spans="1:4" x14ac:dyDescent="0.25">
      <c r="A1442">
        <v>1806</v>
      </c>
      <c r="B1442" t="s">
        <v>9</v>
      </c>
      <c r="C1442">
        <v>5.4</v>
      </c>
      <c r="D1442">
        <v>4.5503508771929804</v>
      </c>
    </row>
    <row r="1443" spans="1:4" x14ac:dyDescent="0.25">
      <c r="A1443">
        <v>1807</v>
      </c>
      <c r="B1443" t="s">
        <v>9</v>
      </c>
      <c r="C1443">
        <v>5.05</v>
      </c>
      <c r="D1443">
        <v>4.5589655172413703</v>
      </c>
    </row>
    <row r="1444" spans="1:4" x14ac:dyDescent="0.25">
      <c r="A1444">
        <v>1808</v>
      </c>
      <c r="B1444" t="s">
        <v>9</v>
      </c>
      <c r="C1444">
        <v>3.58</v>
      </c>
      <c r="D1444">
        <v>4.5423728813559299</v>
      </c>
    </row>
    <row r="1445" spans="1:4" x14ac:dyDescent="0.25">
      <c r="A1445">
        <v>1809</v>
      </c>
      <c r="B1445" t="s">
        <v>9</v>
      </c>
      <c r="C1445">
        <v>4.6100000000000003</v>
      </c>
      <c r="D1445">
        <v>4.5434999999999999</v>
      </c>
    </row>
    <row r="1446" spans="1:4" x14ac:dyDescent="0.25">
      <c r="A1446">
        <v>1810</v>
      </c>
      <c r="B1446" t="s">
        <v>9</v>
      </c>
      <c r="C1446">
        <v>4.72</v>
      </c>
      <c r="D1446">
        <v>4.54639344262295</v>
      </c>
    </row>
    <row r="1447" spans="1:4" x14ac:dyDescent="0.25">
      <c r="A1447">
        <v>1811</v>
      </c>
      <c r="B1447" t="s">
        <v>9</v>
      </c>
      <c r="C1447">
        <v>5.7</v>
      </c>
      <c r="D1447">
        <v>4.5650000000000004</v>
      </c>
    </row>
    <row r="1448" spans="1:4" x14ac:dyDescent="0.25">
      <c r="A1448">
        <v>1812</v>
      </c>
      <c r="B1448" t="s">
        <v>9</v>
      </c>
      <c r="C1448">
        <v>3.39</v>
      </c>
      <c r="D1448">
        <v>4.5463492063492001</v>
      </c>
    </row>
    <row r="1449" spans="1:4" x14ac:dyDescent="0.25">
      <c r="A1449">
        <v>1813</v>
      </c>
      <c r="B1449" t="s">
        <v>9</v>
      </c>
      <c r="C1449">
        <v>3.87</v>
      </c>
      <c r="D1449">
        <v>4.5357812500000003</v>
      </c>
    </row>
    <row r="1450" spans="1:4" x14ac:dyDescent="0.25">
      <c r="A1450">
        <v>1814</v>
      </c>
      <c r="B1450" t="s">
        <v>9</v>
      </c>
      <c r="C1450">
        <v>3.46</v>
      </c>
      <c r="D1450">
        <v>4.5192307692307603</v>
      </c>
    </row>
    <row r="1451" spans="1:4" x14ac:dyDescent="0.25">
      <c r="A1451">
        <v>1815</v>
      </c>
      <c r="B1451" t="s">
        <v>9</v>
      </c>
      <c r="C1451">
        <v>4.01</v>
      </c>
      <c r="D1451">
        <v>4.5115151515151499</v>
      </c>
    </row>
    <row r="1452" spans="1:4" x14ac:dyDescent="0.25">
      <c r="A1452">
        <v>1816</v>
      </c>
      <c r="B1452" t="s">
        <v>9</v>
      </c>
      <c r="C1452">
        <v>2.96</v>
      </c>
      <c r="D1452">
        <v>4.4883582089552201</v>
      </c>
    </row>
    <row r="1453" spans="1:4" x14ac:dyDescent="0.25">
      <c r="A1453">
        <v>1817</v>
      </c>
      <c r="B1453" t="s">
        <v>9</v>
      </c>
      <c r="C1453">
        <v>4.21</v>
      </c>
      <c r="D1453">
        <v>4.4842647058823504</v>
      </c>
    </row>
    <row r="1454" spans="1:4" x14ac:dyDescent="0.25">
      <c r="A1454">
        <v>1818</v>
      </c>
      <c r="B1454" t="s">
        <v>9</v>
      </c>
      <c r="C1454">
        <v>4.66</v>
      </c>
      <c r="D1454">
        <v>4.4868115942028899</v>
      </c>
    </row>
    <row r="1455" spans="1:4" x14ac:dyDescent="0.25">
      <c r="A1455">
        <v>1819</v>
      </c>
      <c r="B1455" t="s">
        <v>9</v>
      </c>
      <c r="C1455">
        <v>4.97</v>
      </c>
      <c r="D1455">
        <v>4.4937142857142804</v>
      </c>
    </row>
    <row r="1456" spans="1:4" x14ac:dyDescent="0.25">
      <c r="A1456">
        <v>1820</v>
      </c>
      <c r="B1456" t="s">
        <v>9</v>
      </c>
      <c r="C1456">
        <v>3.88</v>
      </c>
      <c r="D1456">
        <v>4.4850704225352098</v>
      </c>
    </row>
    <row r="1457" spans="1:4" x14ac:dyDescent="0.25">
      <c r="A1457">
        <v>1821</v>
      </c>
      <c r="B1457" t="s">
        <v>9</v>
      </c>
      <c r="C1457">
        <v>4.59</v>
      </c>
      <c r="D1457">
        <v>4.4865277777777699</v>
      </c>
    </row>
    <row r="1458" spans="1:4" x14ac:dyDescent="0.25">
      <c r="A1458">
        <v>1822</v>
      </c>
      <c r="B1458" t="s">
        <v>9</v>
      </c>
      <c r="C1458">
        <v>5.85</v>
      </c>
      <c r="D1458">
        <v>4.5052054794520497</v>
      </c>
    </row>
    <row r="1459" spans="1:4" x14ac:dyDescent="0.25">
      <c r="A1459">
        <v>1823</v>
      </c>
      <c r="B1459" t="s">
        <v>9</v>
      </c>
      <c r="C1459">
        <v>4.22</v>
      </c>
      <c r="D1459">
        <v>4.5013513513513503</v>
      </c>
    </row>
    <row r="1460" spans="1:4" x14ac:dyDescent="0.25">
      <c r="A1460">
        <v>1824</v>
      </c>
      <c r="B1460" t="s">
        <v>9</v>
      </c>
      <c r="C1460">
        <v>4.8899999999999997</v>
      </c>
      <c r="D1460">
        <v>4.5065333333333299</v>
      </c>
    </row>
    <row r="1461" spans="1:4" x14ac:dyDescent="0.25">
      <c r="A1461">
        <v>1825</v>
      </c>
      <c r="B1461" t="s">
        <v>9</v>
      </c>
      <c r="C1461">
        <v>5.07</v>
      </c>
      <c r="D1461">
        <v>4.51394736842105</v>
      </c>
    </row>
    <row r="1462" spans="1:4" x14ac:dyDescent="0.25">
      <c r="A1462">
        <v>1826</v>
      </c>
      <c r="B1462" t="s">
        <v>9</v>
      </c>
      <c r="C1462">
        <v>4.8099999999999996</v>
      </c>
      <c r="D1462">
        <v>4.5177922077922004</v>
      </c>
    </row>
    <row r="1463" spans="1:4" x14ac:dyDescent="0.25">
      <c r="A1463">
        <v>1827</v>
      </c>
      <c r="B1463" t="s">
        <v>9</v>
      </c>
      <c r="C1463">
        <v>4.71</v>
      </c>
      <c r="D1463">
        <v>4.52025641025641</v>
      </c>
    </row>
    <row r="1464" spans="1:4" x14ac:dyDescent="0.25">
      <c r="A1464">
        <v>1828</v>
      </c>
      <c r="B1464" t="s">
        <v>9</v>
      </c>
      <c r="C1464">
        <v>5.0199999999999996</v>
      </c>
      <c r="D1464">
        <v>4.5265822784810101</v>
      </c>
    </row>
    <row r="1465" spans="1:4" x14ac:dyDescent="0.25">
      <c r="A1465">
        <v>1829</v>
      </c>
      <c r="B1465" t="s">
        <v>9</v>
      </c>
      <c r="C1465">
        <v>2.79</v>
      </c>
      <c r="D1465">
        <v>4.5048750000000002</v>
      </c>
    </row>
    <row r="1466" spans="1:4" x14ac:dyDescent="0.25">
      <c r="A1466">
        <v>1830</v>
      </c>
      <c r="B1466" t="s">
        <v>9</v>
      </c>
      <c r="C1466">
        <v>3.9</v>
      </c>
      <c r="D1466">
        <v>4.4974074074074002</v>
      </c>
    </row>
    <row r="1467" spans="1:4" x14ac:dyDescent="0.25">
      <c r="A1467">
        <v>1831</v>
      </c>
      <c r="B1467" t="s">
        <v>9</v>
      </c>
      <c r="C1467">
        <v>4.82</v>
      </c>
      <c r="D1467">
        <v>4.5013414634146303</v>
      </c>
    </row>
    <row r="1468" spans="1:4" x14ac:dyDescent="0.25">
      <c r="A1468">
        <v>1832</v>
      </c>
      <c r="B1468" t="s">
        <v>9</v>
      </c>
      <c r="C1468">
        <v>4.25</v>
      </c>
      <c r="D1468">
        <v>4.4983132530120402</v>
      </c>
    </row>
    <row r="1469" spans="1:4" x14ac:dyDescent="0.25">
      <c r="A1469">
        <v>1833</v>
      </c>
      <c r="B1469" t="s">
        <v>9</v>
      </c>
      <c r="C1469">
        <v>4.45</v>
      </c>
      <c r="D1469">
        <v>4.4977380952380903</v>
      </c>
    </row>
    <row r="1470" spans="1:4" x14ac:dyDescent="0.25">
      <c r="A1470">
        <v>1834</v>
      </c>
      <c r="B1470" t="s">
        <v>9</v>
      </c>
      <c r="C1470">
        <v>5.72</v>
      </c>
      <c r="D1470">
        <v>4.5121176470588198</v>
      </c>
    </row>
    <row r="1471" spans="1:4" x14ac:dyDescent="0.25">
      <c r="A1471">
        <v>1835</v>
      </c>
      <c r="B1471" t="s">
        <v>9</v>
      </c>
      <c r="C1471">
        <v>4.07</v>
      </c>
      <c r="D1471">
        <v>4.5069767441860398</v>
      </c>
    </row>
    <row r="1472" spans="1:4" x14ac:dyDescent="0.25">
      <c r="A1472">
        <v>1836</v>
      </c>
      <c r="B1472" t="s">
        <v>9</v>
      </c>
      <c r="C1472">
        <v>4.4000000000000004</v>
      </c>
      <c r="D1472">
        <v>4.5057471264367797</v>
      </c>
    </row>
    <row r="1473" spans="1:4" x14ac:dyDescent="0.25">
      <c r="A1473">
        <v>1837</v>
      </c>
      <c r="B1473" t="s">
        <v>9</v>
      </c>
      <c r="C1473">
        <v>3.68</v>
      </c>
      <c r="D1473">
        <v>4.4963636363636299</v>
      </c>
    </row>
    <row r="1474" spans="1:4" x14ac:dyDescent="0.25">
      <c r="A1474">
        <v>1838</v>
      </c>
      <c r="B1474" t="s">
        <v>9</v>
      </c>
      <c r="C1474">
        <v>3.29</v>
      </c>
      <c r="D1474">
        <v>4.4828089887640399</v>
      </c>
    </row>
    <row r="1475" spans="1:4" x14ac:dyDescent="0.25">
      <c r="A1475">
        <v>1839</v>
      </c>
      <c r="B1475" t="s">
        <v>9</v>
      </c>
      <c r="C1475">
        <v>4.66</v>
      </c>
      <c r="D1475">
        <v>4.4847777777777704</v>
      </c>
    </row>
    <row r="1476" spans="1:4" x14ac:dyDescent="0.25">
      <c r="A1476">
        <v>1840</v>
      </c>
      <c r="B1476" t="s">
        <v>9</v>
      </c>
      <c r="C1476">
        <v>3.66</v>
      </c>
      <c r="D1476">
        <v>4.4757142857142798</v>
      </c>
    </row>
    <row r="1477" spans="1:4" x14ac:dyDescent="0.25">
      <c r="A1477">
        <v>1841</v>
      </c>
      <c r="B1477" t="s">
        <v>9</v>
      </c>
      <c r="C1477">
        <v>5.16</v>
      </c>
      <c r="D1477">
        <v>4.48315217391304</v>
      </c>
    </row>
    <row r="1478" spans="1:4" x14ac:dyDescent="0.25">
      <c r="A1478">
        <v>1842</v>
      </c>
      <c r="B1478" t="s">
        <v>9</v>
      </c>
      <c r="C1478">
        <v>4.09</v>
      </c>
      <c r="D1478">
        <v>4.47892473118279</v>
      </c>
    </row>
    <row r="1479" spans="1:4" x14ac:dyDescent="0.25">
      <c r="A1479">
        <v>1843</v>
      </c>
      <c r="B1479" t="s">
        <v>9</v>
      </c>
      <c r="C1479">
        <v>4.4800000000000004</v>
      </c>
      <c r="D1479">
        <v>4.4789361702127604</v>
      </c>
    </row>
    <row r="1480" spans="1:4" x14ac:dyDescent="0.25">
      <c r="A1480">
        <v>1844</v>
      </c>
      <c r="B1480" t="s">
        <v>9</v>
      </c>
      <c r="C1480">
        <v>4.03</v>
      </c>
      <c r="D1480">
        <v>4.4742105263157796</v>
      </c>
    </row>
    <row r="1481" spans="1:4" x14ac:dyDescent="0.25">
      <c r="A1481">
        <v>1845</v>
      </c>
      <c r="B1481" t="s">
        <v>9</v>
      </c>
      <c r="C1481">
        <v>3.73</v>
      </c>
      <c r="D1481">
        <v>4.4664583333333301</v>
      </c>
    </row>
    <row r="1482" spans="1:4" x14ac:dyDescent="0.25">
      <c r="A1482">
        <v>1846</v>
      </c>
      <c r="B1482" t="s">
        <v>9</v>
      </c>
      <c r="C1482">
        <v>5.54</v>
      </c>
      <c r="D1482">
        <v>4.47752577319587</v>
      </c>
    </row>
    <row r="1483" spans="1:4" x14ac:dyDescent="0.25">
      <c r="A1483">
        <v>1847</v>
      </c>
      <c r="B1483" t="s">
        <v>9</v>
      </c>
      <c r="C1483">
        <v>3.9</v>
      </c>
      <c r="D1483">
        <v>4.4716326530612198</v>
      </c>
    </row>
    <row r="1484" spans="1:4" x14ac:dyDescent="0.25">
      <c r="A1484">
        <v>1848</v>
      </c>
      <c r="B1484" t="s">
        <v>9</v>
      </c>
      <c r="C1484">
        <v>4.6100000000000003</v>
      </c>
      <c r="D1484">
        <v>4.4730303030303</v>
      </c>
    </row>
    <row r="1485" spans="1:4" x14ac:dyDescent="0.25">
      <c r="A1485">
        <v>1849</v>
      </c>
      <c r="B1485" t="s">
        <v>9</v>
      </c>
      <c r="C1485">
        <v>4.37</v>
      </c>
      <c r="D1485">
        <v>4.4720000000000004</v>
      </c>
    </row>
    <row r="1486" spans="1:4" x14ac:dyDescent="0.25">
      <c r="A1486">
        <v>1850</v>
      </c>
      <c r="B1486" t="s">
        <v>9</v>
      </c>
      <c r="C1486">
        <v>3.84</v>
      </c>
      <c r="D1486">
        <v>4.4657425742574199</v>
      </c>
    </row>
    <row r="1487" spans="1:4" x14ac:dyDescent="0.25">
      <c r="A1487">
        <v>1851</v>
      </c>
      <c r="B1487" t="s">
        <v>9</v>
      </c>
      <c r="C1487">
        <v>3.66</v>
      </c>
      <c r="D1487">
        <v>4.4578431372549003</v>
      </c>
    </row>
    <row r="1488" spans="1:4" x14ac:dyDescent="0.25">
      <c r="A1488">
        <v>1852</v>
      </c>
      <c r="B1488" t="s">
        <v>9</v>
      </c>
      <c r="C1488">
        <v>5.0199999999999996</v>
      </c>
      <c r="D1488">
        <v>4.4633009708737799</v>
      </c>
    </row>
    <row r="1489" spans="1:4" x14ac:dyDescent="0.25">
      <c r="A1489">
        <v>1853</v>
      </c>
      <c r="B1489" t="s">
        <v>9</v>
      </c>
      <c r="C1489">
        <v>3.69</v>
      </c>
      <c r="D1489">
        <v>4.4558653846153797</v>
      </c>
    </row>
    <row r="1490" spans="1:4" x14ac:dyDescent="0.25">
      <c r="A1490">
        <v>1854</v>
      </c>
      <c r="B1490" t="s">
        <v>9</v>
      </c>
      <c r="C1490">
        <v>4.08</v>
      </c>
      <c r="D1490">
        <v>4.4522857142857104</v>
      </c>
    </row>
    <row r="1491" spans="1:4" x14ac:dyDescent="0.25">
      <c r="A1491">
        <v>1855</v>
      </c>
      <c r="B1491" t="s">
        <v>9</v>
      </c>
      <c r="C1491">
        <v>3.52</v>
      </c>
      <c r="D1491">
        <v>4.4434905660377302</v>
      </c>
    </row>
    <row r="1492" spans="1:4" x14ac:dyDescent="0.25">
      <c r="A1492">
        <v>1856</v>
      </c>
      <c r="B1492" t="s">
        <v>9</v>
      </c>
      <c r="C1492">
        <v>4.3</v>
      </c>
      <c r="D1492">
        <v>4.44214953271028</v>
      </c>
    </row>
    <row r="1493" spans="1:4" x14ac:dyDescent="0.25">
      <c r="A1493">
        <v>1857</v>
      </c>
      <c r="B1493" t="s">
        <v>9</v>
      </c>
      <c r="C1493">
        <v>4.41</v>
      </c>
      <c r="D1493">
        <v>4.4418518518518502</v>
      </c>
    </row>
    <row r="1494" spans="1:4" x14ac:dyDescent="0.25">
      <c r="A1494">
        <v>1858</v>
      </c>
      <c r="B1494" t="s">
        <v>9</v>
      </c>
      <c r="C1494">
        <v>3.63</v>
      </c>
      <c r="D1494">
        <v>4.4344036697247704</v>
      </c>
    </row>
    <row r="1495" spans="1:4" x14ac:dyDescent="0.25">
      <c r="A1495">
        <v>1859</v>
      </c>
      <c r="B1495" t="s">
        <v>9</v>
      </c>
      <c r="C1495">
        <v>5.07</v>
      </c>
      <c r="D1495">
        <v>4.4401818181818102</v>
      </c>
    </row>
    <row r="1496" spans="1:4" x14ac:dyDescent="0.25">
      <c r="A1496">
        <v>1860</v>
      </c>
      <c r="B1496" t="s">
        <v>9</v>
      </c>
      <c r="C1496">
        <v>3.41</v>
      </c>
      <c r="D1496">
        <v>4.4309009009008999</v>
      </c>
    </row>
    <row r="1497" spans="1:4" x14ac:dyDescent="0.25">
      <c r="A1497">
        <v>1861</v>
      </c>
      <c r="B1497" t="s">
        <v>9</v>
      </c>
      <c r="C1497">
        <v>4.62</v>
      </c>
      <c r="D1497">
        <v>4.4325892857142799</v>
      </c>
    </row>
    <row r="1498" spans="1:4" x14ac:dyDescent="0.25">
      <c r="A1498">
        <v>1862</v>
      </c>
      <c r="B1498" t="s">
        <v>9</v>
      </c>
      <c r="C1498">
        <v>5.39</v>
      </c>
      <c r="D1498">
        <v>4.44106194690265</v>
      </c>
    </row>
    <row r="1499" spans="1:4" x14ac:dyDescent="0.25">
      <c r="A1499">
        <v>1863</v>
      </c>
      <c r="B1499" t="s">
        <v>9</v>
      </c>
      <c r="C1499">
        <v>5.35</v>
      </c>
      <c r="D1499">
        <v>4.4490350877192899</v>
      </c>
    </row>
    <row r="1500" spans="1:4" x14ac:dyDescent="0.25">
      <c r="A1500">
        <v>1864</v>
      </c>
      <c r="B1500" t="s">
        <v>9</v>
      </c>
      <c r="C1500">
        <v>3.26</v>
      </c>
      <c r="D1500">
        <v>4.4386956521739096</v>
      </c>
    </row>
    <row r="1501" spans="1:4" x14ac:dyDescent="0.25">
      <c r="A1501">
        <v>1865</v>
      </c>
      <c r="B1501" t="s">
        <v>9</v>
      </c>
      <c r="C1501">
        <v>4.75</v>
      </c>
      <c r="D1501">
        <v>4.4413793103448196</v>
      </c>
    </row>
    <row r="1502" spans="1:4" x14ac:dyDescent="0.25">
      <c r="A1502">
        <v>1866</v>
      </c>
      <c r="B1502" t="s">
        <v>9</v>
      </c>
      <c r="C1502">
        <v>5.01</v>
      </c>
      <c r="D1502">
        <v>4.4462393162393097</v>
      </c>
    </row>
    <row r="1503" spans="1:4" x14ac:dyDescent="0.25">
      <c r="A1503">
        <v>1867</v>
      </c>
      <c r="B1503" t="s">
        <v>9</v>
      </c>
      <c r="C1503">
        <v>4.4400000000000004</v>
      </c>
      <c r="D1503">
        <v>4.4461864406779599</v>
      </c>
    </row>
    <row r="1504" spans="1:4" x14ac:dyDescent="0.25">
      <c r="A1504">
        <v>1868</v>
      </c>
      <c r="B1504" t="s">
        <v>9</v>
      </c>
      <c r="C1504">
        <v>5.54</v>
      </c>
      <c r="D1504">
        <v>4.4553781512604997</v>
      </c>
    </row>
    <row r="1505" spans="1:4" x14ac:dyDescent="0.25">
      <c r="A1505">
        <v>1869</v>
      </c>
      <c r="B1505" t="s">
        <v>9</v>
      </c>
      <c r="C1505">
        <v>4.6900000000000004</v>
      </c>
      <c r="D1505">
        <v>4.45733333333333</v>
      </c>
    </row>
    <row r="1506" spans="1:4" x14ac:dyDescent="0.25">
      <c r="A1506">
        <v>1870</v>
      </c>
      <c r="B1506" t="s">
        <v>9</v>
      </c>
      <c r="C1506">
        <v>3.57</v>
      </c>
      <c r="D1506">
        <v>4.45</v>
      </c>
    </row>
    <row r="1507" spans="1:4" x14ac:dyDescent="0.25">
      <c r="A1507">
        <v>1871</v>
      </c>
      <c r="B1507" t="s">
        <v>9</v>
      </c>
      <c r="C1507">
        <v>3.53</v>
      </c>
      <c r="D1507">
        <v>4.4424590163934399</v>
      </c>
    </row>
    <row r="1508" spans="1:4" x14ac:dyDescent="0.25">
      <c r="A1508">
        <v>1872</v>
      </c>
      <c r="B1508" t="s">
        <v>9</v>
      </c>
      <c r="C1508">
        <v>5.51</v>
      </c>
      <c r="D1508">
        <v>4.4511382113821103</v>
      </c>
    </row>
    <row r="1509" spans="1:4" x14ac:dyDescent="0.25">
      <c r="A1509">
        <v>1873</v>
      </c>
      <c r="B1509" t="s">
        <v>9</v>
      </c>
      <c r="C1509">
        <v>4.7699999999999996</v>
      </c>
      <c r="D1509">
        <v>4.4537096774193499</v>
      </c>
    </row>
    <row r="1510" spans="1:4" x14ac:dyDescent="0.25">
      <c r="A1510">
        <v>1874</v>
      </c>
      <c r="B1510" t="s">
        <v>9</v>
      </c>
      <c r="C1510">
        <v>4.18</v>
      </c>
      <c r="D1510">
        <v>4.4515200000000004</v>
      </c>
    </row>
    <row r="1511" spans="1:4" x14ac:dyDescent="0.25">
      <c r="A1511">
        <v>1875</v>
      </c>
      <c r="B1511" t="s">
        <v>9</v>
      </c>
      <c r="C1511">
        <v>3.96</v>
      </c>
      <c r="D1511">
        <v>4.4476190476190398</v>
      </c>
    </row>
    <row r="1512" spans="1:4" x14ac:dyDescent="0.25">
      <c r="A1512">
        <v>1876</v>
      </c>
      <c r="B1512" t="s">
        <v>9</v>
      </c>
      <c r="C1512">
        <v>4.6399999999999997</v>
      </c>
      <c r="D1512">
        <v>4.44913385826771</v>
      </c>
    </row>
    <row r="1513" spans="1:4" x14ac:dyDescent="0.25">
      <c r="A1513">
        <v>1877</v>
      </c>
      <c r="B1513" t="s">
        <v>9</v>
      </c>
      <c r="C1513">
        <v>4.79</v>
      </c>
      <c r="D1513">
        <v>4.4517968750000003</v>
      </c>
    </row>
    <row r="1514" spans="1:4" x14ac:dyDescent="0.25">
      <c r="A1514">
        <v>1878</v>
      </c>
      <c r="B1514" t="s">
        <v>9</v>
      </c>
      <c r="C1514">
        <v>4.26</v>
      </c>
      <c r="D1514">
        <v>4.4503100775193696</v>
      </c>
    </row>
    <row r="1515" spans="1:4" x14ac:dyDescent="0.25">
      <c r="A1515">
        <v>1879</v>
      </c>
      <c r="B1515" t="s">
        <v>9</v>
      </c>
      <c r="C1515">
        <v>3.53</v>
      </c>
      <c r="D1515">
        <v>4.4432307692307598</v>
      </c>
    </row>
    <row r="1516" spans="1:4" x14ac:dyDescent="0.25">
      <c r="A1516">
        <v>1880</v>
      </c>
      <c r="B1516" t="s">
        <v>9</v>
      </c>
      <c r="C1516">
        <v>4.74</v>
      </c>
      <c r="D1516">
        <v>4.4454961832061004</v>
      </c>
    </row>
    <row r="1517" spans="1:4" x14ac:dyDescent="0.25">
      <c r="A1517">
        <v>1881</v>
      </c>
      <c r="B1517" t="s">
        <v>9</v>
      </c>
      <c r="C1517">
        <v>4.24</v>
      </c>
      <c r="D1517">
        <v>4.4439393939393899</v>
      </c>
    </row>
    <row r="1518" spans="1:4" x14ac:dyDescent="0.25">
      <c r="A1518">
        <v>1882</v>
      </c>
      <c r="B1518" t="s">
        <v>9</v>
      </c>
      <c r="C1518">
        <v>4.58</v>
      </c>
      <c r="D1518">
        <v>4.4449624060150299</v>
      </c>
    </row>
    <row r="1519" spans="1:4" x14ac:dyDescent="0.25">
      <c r="A1519">
        <v>1883</v>
      </c>
      <c r="B1519" t="s">
        <v>9</v>
      </c>
      <c r="C1519">
        <v>4.16</v>
      </c>
      <c r="D1519">
        <v>4.4428358208955201</v>
      </c>
    </row>
    <row r="1520" spans="1:4" x14ac:dyDescent="0.25">
      <c r="A1520">
        <v>1884</v>
      </c>
      <c r="B1520" t="s">
        <v>9</v>
      </c>
      <c r="C1520">
        <v>4.67</v>
      </c>
      <c r="D1520">
        <v>4.4445185185185103</v>
      </c>
    </row>
    <row r="1521" spans="1:4" x14ac:dyDescent="0.25">
      <c r="A1521">
        <v>1885</v>
      </c>
      <c r="B1521" t="s">
        <v>9</v>
      </c>
      <c r="C1521">
        <v>4.47</v>
      </c>
      <c r="D1521">
        <v>4.44470588235294</v>
      </c>
    </row>
    <row r="1522" spans="1:4" x14ac:dyDescent="0.25">
      <c r="A1522">
        <v>1886</v>
      </c>
      <c r="B1522" t="s">
        <v>9</v>
      </c>
      <c r="C1522">
        <v>4.6100000000000003</v>
      </c>
      <c r="D1522">
        <v>4.4459124087591197</v>
      </c>
    </row>
    <row r="1523" spans="1:4" x14ac:dyDescent="0.25">
      <c r="A1523">
        <v>1887</v>
      </c>
      <c r="B1523" t="s">
        <v>9</v>
      </c>
      <c r="C1523">
        <v>3.41</v>
      </c>
      <c r="D1523">
        <v>4.4384057971014403</v>
      </c>
    </row>
    <row r="1524" spans="1:4" x14ac:dyDescent="0.25">
      <c r="A1524">
        <v>1888</v>
      </c>
      <c r="B1524" t="s">
        <v>9</v>
      </c>
      <c r="C1524">
        <v>3.69</v>
      </c>
      <c r="D1524">
        <v>4.4330215827338098</v>
      </c>
    </row>
    <row r="1525" spans="1:4" x14ac:dyDescent="0.25">
      <c r="A1525">
        <v>1889</v>
      </c>
      <c r="B1525" t="s">
        <v>9</v>
      </c>
      <c r="C1525">
        <v>3.72</v>
      </c>
      <c r="D1525">
        <v>4.4279285714285699</v>
      </c>
    </row>
    <row r="1526" spans="1:4" x14ac:dyDescent="0.25">
      <c r="A1526">
        <v>1890</v>
      </c>
      <c r="B1526" t="s">
        <v>9</v>
      </c>
      <c r="C1526">
        <v>3.67</v>
      </c>
      <c r="D1526">
        <v>4.4225531914893601</v>
      </c>
    </row>
    <row r="1527" spans="1:4" x14ac:dyDescent="0.25">
      <c r="A1527">
        <v>1891</v>
      </c>
      <c r="B1527" t="s">
        <v>9</v>
      </c>
      <c r="C1527">
        <v>3.7</v>
      </c>
      <c r="D1527">
        <v>4.4174647887323903</v>
      </c>
    </row>
    <row r="1528" spans="1:4" x14ac:dyDescent="0.25">
      <c r="A1528">
        <v>1892</v>
      </c>
      <c r="B1528" t="s">
        <v>9</v>
      </c>
      <c r="C1528">
        <v>4.45</v>
      </c>
      <c r="D1528">
        <v>4.4176923076922998</v>
      </c>
    </row>
    <row r="1529" spans="1:4" x14ac:dyDescent="0.25">
      <c r="A1529">
        <v>1893</v>
      </c>
      <c r="B1529" t="s">
        <v>9</v>
      </c>
      <c r="C1529">
        <v>4.4400000000000004</v>
      </c>
      <c r="D1529">
        <v>4.4178472222222203</v>
      </c>
    </row>
    <row r="1530" spans="1:4" x14ac:dyDescent="0.25">
      <c r="A1530">
        <v>1894</v>
      </c>
      <c r="B1530" t="s">
        <v>9</v>
      </c>
      <c r="C1530">
        <v>4.5199999999999996</v>
      </c>
      <c r="D1530">
        <v>4.41855172413793</v>
      </c>
    </row>
    <row r="1531" spans="1:4" x14ac:dyDescent="0.25">
      <c r="A1531">
        <v>1895</v>
      </c>
      <c r="B1531" t="s">
        <v>9</v>
      </c>
      <c r="C1531">
        <v>4</v>
      </c>
      <c r="D1531">
        <v>4.4156849315068403</v>
      </c>
    </row>
    <row r="1532" spans="1:4" x14ac:dyDescent="0.25">
      <c r="A1532">
        <v>1896</v>
      </c>
      <c r="B1532" t="s">
        <v>9</v>
      </c>
      <c r="C1532">
        <v>3.84</v>
      </c>
      <c r="D1532">
        <v>4.4117687074829899</v>
      </c>
    </row>
    <row r="1533" spans="1:4" x14ac:dyDescent="0.25">
      <c r="A1533">
        <v>1897</v>
      </c>
      <c r="B1533" t="s">
        <v>9</v>
      </c>
      <c r="C1533">
        <v>4.67</v>
      </c>
      <c r="D1533">
        <v>4.41351351351351</v>
      </c>
    </row>
    <row r="1534" spans="1:4" x14ac:dyDescent="0.25">
      <c r="A1534">
        <v>1898</v>
      </c>
      <c r="B1534" t="s">
        <v>9</v>
      </c>
      <c r="C1534">
        <v>5.13</v>
      </c>
      <c r="D1534">
        <v>4.4183221476509997</v>
      </c>
    </row>
    <row r="1535" spans="1:4" x14ac:dyDescent="0.25">
      <c r="A1535">
        <v>1899</v>
      </c>
      <c r="B1535" t="s">
        <v>9</v>
      </c>
      <c r="C1535">
        <v>4.72</v>
      </c>
      <c r="D1535">
        <v>4.4203333333333301</v>
      </c>
    </row>
    <row r="1536" spans="1:4" x14ac:dyDescent="0.25">
      <c r="A1536">
        <v>1900</v>
      </c>
      <c r="B1536" t="s">
        <v>9</v>
      </c>
      <c r="C1536">
        <v>5</v>
      </c>
      <c r="D1536">
        <v>4.4241721854304599</v>
      </c>
    </row>
    <row r="1537" spans="1:4" x14ac:dyDescent="0.25">
      <c r="A1537">
        <v>1901</v>
      </c>
      <c r="B1537" t="s">
        <v>9</v>
      </c>
      <c r="C1537">
        <v>4.01</v>
      </c>
      <c r="D1537">
        <v>4.4214473684210498</v>
      </c>
    </row>
    <row r="1538" spans="1:4" x14ac:dyDescent="0.25">
      <c r="A1538">
        <v>1902</v>
      </c>
      <c r="B1538" t="s">
        <v>9</v>
      </c>
      <c r="C1538">
        <v>4.24</v>
      </c>
      <c r="D1538">
        <v>4.4202614379084899</v>
      </c>
    </row>
    <row r="1539" spans="1:4" x14ac:dyDescent="0.25">
      <c r="A1539">
        <v>1903</v>
      </c>
      <c r="B1539" t="s">
        <v>9</v>
      </c>
      <c r="C1539">
        <v>4.57</v>
      </c>
      <c r="D1539">
        <v>4.42123376623376</v>
      </c>
    </row>
    <row r="1540" spans="1:4" x14ac:dyDescent="0.25">
      <c r="A1540">
        <v>1904</v>
      </c>
      <c r="B1540" t="s">
        <v>9</v>
      </c>
      <c r="C1540">
        <v>5.07</v>
      </c>
      <c r="D1540">
        <v>4.4254193548387004</v>
      </c>
    </row>
    <row r="1541" spans="1:4" x14ac:dyDescent="0.25">
      <c r="A1541">
        <v>1905</v>
      </c>
      <c r="B1541" t="s">
        <v>9</v>
      </c>
      <c r="C1541">
        <v>4.3099999999999996</v>
      </c>
      <c r="D1541">
        <v>4.4246794871794801</v>
      </c>
    </row>
    <row r="1542" spans="1:4" x14ac:dyDescent="0.25">
      <c r="A1542">
        <v>1906</v>
      </c>
      <c r="B1542" t="s">
        <v>9</v>
      </c>
      <c r="C1542">
        <v>4.4800000000000004</v>
      </c>
      <c r="D1542">
        <v>4.4250318471337504</v>
      </c>
    </row>
    <row r="1543" spans="1:4" x14ac:dyDescent="0.25">
      <c r="A1543">
        <v>1907</v>
      </c>
      <c r="B1543" t="s">
        <v>9</v>
      </c>
      <c r="C1543">
        <v>4.38</v>
      </c>
      <c r="D1543">
        <v>4.4247468354430302</v>
      </c>
    </row>
    <row r="1544" spans="1:4" x14ac:dyDescent="0.25">
      <c r="A1544">
        <v>1908</v>
      </c>
      <c r="B1544" t="s">
        <v>9</v>
      </c>
      <c r="C1544">
        <v>3.98</v>
      </c>
      <c r="D1544">
        <v>4.4219496855345897</v>
      </c>
    </row>
    <row r="1545" spans="1:4" x14ac:dyDescent="0.25">
      <c r="A1545">
        <v>1909</v>
      </c>
      <c r="B1545" t="s">
        <v>9</v>
      </c>
      <c r="C1545">
        <v>3.75</v>
      </c>
      <c r="D1545">
        <v>4.4177499999999998</v>
      </c>
    </row>
    <row r="1546" spans="1:4" x14ac:dyDescent="0.25">
      <c r="A1546">
        <v>1910</v>
      </c>
      <c r="B1546" t="s">
        <v>9</v>
      </c>
      <c r="C1546">
        <v>4.47</v>
      </c>
      <c r="D1546">
        <v>4.41807453416149</v>
      </c>
    </row>
    <row r="1547" spans="1:4" x14ac:dyDescent="0.25">
      <c r="A1547">
        <v>1911</v>
      </c>
      <c r="B1547" t="s">
        <v>9</v>
      </c>
      <c r="C1547">
        <v>5.22</v>
      </c>
      <c r="D1547">
        <v>4.4230246913580196</v>
      </c>
    </row>
    <row r="1548" spans="1:4" x14ac:dyDescent="0.25">
      <c r="A1548">
        <v>1912</v>
      </c>
      <c r="B1548" t="s">
        <v>9</v>
      </c>
      <c r="C1548">
        <v>4.13</v>
      </c>
      <c r="D1548">
        <v>4.4212269938650302</v>
      </c>
    </row>
    <row r="1549" spans="1:4" x14ac:dyDescent="0.25">
      <c r="A1549">
        <v>1913</v>
      </c>
      <c r="B1549" t="s">
        <v>9</v>
      </c>
      <c r="C1549">
        <v>4.66</v>
      </c>
      <c r="D1549">
        <v>4.4226829268292596</v>
      </c>
    </row>
    <row r="1550" spans="1:4" x14ac:dyDescent="0.25">
      <c r="A1550">
        <v>1914</v>
      </c>
      <c r="B1550" t="s">
        <v>9</v>
      </c>
      <c r="C1550">
        <v>4.43</v>
      </c>
      <c r="D1550">
        <v>4.4227272727272702</v>
      </c>
    </row>
    <row r="1551" spans="1:4" x14ac:dyDescent="0.25">
      <c r="A1551">
        <v>1915</v>
      </c>
      <c r="B1551" t="s">
        <v>9</v>
      </c>
      <c r="C1551">
        <v>4.3899999999999997</v>
      </c>
      <c r="D1551">
        <v>4.4225301204819196</v>
      </c>
    </row>
    <row r="1552" spans="1:4" x14ac:dyDescent="0.25">
      <c r="A1552">
        <v>1916</v>
      </c>
      <c r="B1552" t="s">
        <v>9</v>
      </c>
      <c r="C1552">
        <v>4.9000000000000004</v>
      </c>
      <c r="D1552">
        <v>4.4253892215568804</v>
      </c>
    </row>
    <row r="1553" spans="1:4" x14ac:dyDescent="0.25">
      <c r="A1553">
        <v>1917</v>
      </c>
      <c r="B1553" t="s">
        <v>9</v>
      </c>
      <c r="C1553">
        <v>3.91</v>
      </c>
      <c r="D1553">
        <v>4.4223214285714203</v>
      </c>
    </row>
    <row r="1554" spans="1:4" x14ac:dyDescent="0.25">
      <c r="A1554">
        <v>1918</v>
      </c>
      <c r="B1554" t="s">
        <v>9</v>
      </c>
      <c r="C1554">
        <v>4.75</v>
      </c>
      <c r="D1554">
        <v>4.4242603550295803</v>
      </c>
    </row>
    <row r="1555" spans="1:4" x14ac:dyDescent="0.25">
      <c r="A1555">
        <v>1919</v>
      </c>
      <c r="B1555" t="s">
        <v>9</v>
      </c>
      <c r="C1555">
        <v>3.85</v>
      </c>
      <c r="D1555">
        <v>4.4208823529411703</v>
      </c>
    </row>
    <row r="1556" spans="1:4" x14ac:dyDescent="0.25">
      <c r="A1556">
        <v>1920</v>
      </c>
      <c r="B1556" t="s">
        <v>9</v>
      </c>
      <c r="C1556">
        <v>5.29</v>
      </c>
      <c r="D1556">
        <v>4.4259649122807003</v>
      </c>
    </row>
    <row r="1557" spans="1:4" x14ac:dyDescent="0.25">
      <c r="A1557">
        <v>1921</v>
      </c>
      <c r="B1557" t="s">
        <v>9</v>
      </c>
      <c r="C1557">
        <v>5.48</v>
      </c>
      <c r="D1557">
        <v>4.4320930232558098</v>
      </c>
    </row>
    <row r="1558" spans="1:4" x14ac:dyDescent="0.25">
      <c r="A1558">
        <v>1922</v>
      </c>
      <c r="B1558" t="s">
        <v>9</v>
      </c>
      <c r="C1558">
        <v>3.93</v>
      </c>
      <c r="D1558">
        <v>4.4291907514450797</v>
      </c>
    </row>
    <row r="1559" spans="1:4" x14ac:dyDescent="0.25">
      <c r="A1559">
        <v>1923</v>
      </c>
      <c r="B1559" t="s">
        <v>9</v>
      </c>
      <c r="C1559">
        <v>4.88</v>
      </c>
      <c r="D1559">
        <v>4.4317816091953999</v>
      </c>
    </row>
    <row r="1560" spans="1:4" x14ac:dyDescent="0.25">
      <c r="A1560">
        <v>1924</v>
      </c>
      <c r="B1560" t="s">
        <v>9</v>
      </c>
      <c r="C1560">
        <v>4.1100000000000003</v>
      </c>
      <c r="D1560">
        <v>4.4299428571428496</v>
      </c>
    </row>
    <row r="1561" spans="1:4" x14ac:dyDescent="0.25">
      <c r="A1561">
        <v>1925</v>
      </c>
      <c r="B1561" t="s">
        <v>9</v>
      </c>
      <c r="C1561">
        <v>4.42</v>
      </c>
      <c r="D1561">
        <v>4.4298863636363599</v>
      </c>
    </row>
    <row r="1562" spans="1:4" x14ac:dyDescent="0.25">
      <c r="A1562">
        <v>1926</v>
      </c>
      <c r="B1562" t="s">
        <v>9</v>
      </c>
      <c r="C1562">
        <v>5.1100000000000003</v>
      </c>
      <c r="D1562">
        <v>4.4337288135593198</v>
      </c>
    </row>
    <row r="1563" spans="1:4" x14ac:dyDescent="0.25">
      <c r="A1563">
        <v>1927</v>
      </c>
      <c r="B1563" t="s">
        <v>9</v>
      </c>
      <c r="C1563">
        <v>4.8600000000000003</v>
      </c>
      <c r="D1563">
        <v>4.4361235955056104</v>
      </c>
    </row>
    <row r="1564" spans="1:4" x14ac:dyDescent="0.25">
      <c r="A1564">
        <v>1928</v>
      </c>
      <c r="B1564" t="s">
        <v>9</v>
      </c>
      <c r="C1564">
        <v>5.19</v>
      </c>
      <c r="D1564">
        <v>4.4403351955307198</v>
      </c>
    </row>
    <row r="1565" spans="1:4" x14ac:dyDescent="0.25">
      <c r="A1565">
        <v>1929</v>
      </c>
      <c r="B1565" t="s">
        <v>9</v>
      </c>
      <c r="C1565">
        <v>4.13</v>
      </c>
      <c r="D1565">
        <v>4.4386111111111104</v>
      </c>
    </row>
    <row r="1566" spans="1:4" x14ac:dyDescent="0.25">
      <c r="A1566">
        <v>1930</v>
      </c>
      <c r="B1566" t="s">
        <v>9</v>
      </c>
      <c r="C1566">
        <v>5.24</v>
      </c>
      <c r="D1566">
        <v>4.44303867403314</v>
      </c>
    </row>
    <row r="1567" spans="1:4" x14ac:dyDescent="0.25">
      <c r="A1567">
        <v>1931</v>
      </c>
      <c r="B1567" t="s">
        <v>9</v>
      </c>
      <c r="C1567">
        <v>3.88</v>
      </c>
      <c r="D1567">
        <v>4.4399450549450501</v>
      </c>
    </row>
    <row r="1568" spans="1:4" x14ac:dyDescent="0.25">
      <c r="A1568">
        <v>1932</v>
      </c>
      <c r="B1568" t="s">
        <v>9</v>
      </c>
      <c r="C1568">
        <v>4.6100000000000003</v>
      </c>
      <c r="D1568">
        <v>4.4408743169398903</v>
      </c>
    </row>
    <row r="1569" spans="1:4" x14ac:dyDescent="0.25">
      <c r="A1569">
        <v>1933</v>
      </c>
      <c r="B1569" t="s">
        <v>9</v>
      </c>
      <c r="C1569">
        <v>3.88</v>
      </c>
      <c r="D1569">
        <v>4.4378260869565196</v>
      </c>
    </row>
    <row r="1570" spans="1:4" x14ac:dyDescent="0.25">
      <c r="A1570">
        <v>1934</v>
      </c>
      <c r="B1570" t="s">
        <v>9</v>
      </c>
      <c r="C1570">
        <v>5.59</v>
      </c>
      <c r="D1570">
        <v>4.4440540540540496</v>
      </c>
    </row>
    <row r="1571" spans="1:4" x14ac:dyDescent="0.25">
      <c r="A1571">
        <v>1935</v>
      </c>
      <c r="B1571" t="s">
        <v>9</v>
      </c>
      <c r="C1571">
        <v>4.57</v>
      </c>
      <c r="D1571">
        <v>4.4447311827956897</v>
      </c>
    </row>
    <row r="1572" spans="1:4" x14ac:dyDescent="0.25">
      <c r="A1572">
        <v>1936</v>
      </c>
      <c r="B1572" t="s">
        <v>9</v>
      </c>
      <c r="C1572">
        <v>4.88</v>
      </c>
      <c r="D1572">
        <v>4.4470588235294102</v>
      </c>
    </row>
    <row r="1573" spans="1:4" x14ac:dyDescent="0.25">
      <c r="A1573">
        <v>1937</v>
      </c>
      <c r="B1573" t="s">
        <v>9</v>
      </c>
      <c r="C1573">
        <v>5.2</v>
      </c>
      <c r="D1573">
        <v>4.4510638297872296</v>
      </c>
    </row>
    <row r="1574" spans="1:4" x14ac:dyDescent="0.25">
      <c r="A1574">
        <v>1938</v>
      </c>
      <c r="B1574" t="s">
        <v>9</v>
      </c>
      <c r="C1574">
        <v>4.82</v>
      </c>
      <c r="D1574">
        <v>4.45301587301587</v>
      </c>
    </row>
    <row r="1575" spans="1:4" x14ac:dyDescent="0.25">
      <c r="A1575">
        <v>1939</v>
      </c>
      <c r="B1575" t="s">
        <v>9</v>
      </c>
      <c r="C1575">
        <v>4.49</v>
      </c>
      <c r="D1575">
        <v>4.4532105263157797</v>
      </c>
    </row>
    <row r="1576" spans="1:4" x14ac:dyDescent="0.25">
      <c r="A1576">
        <v>1940</v>
      </c>
      <c r="B1576" t="s">
        <v>9</v>
      </c>
      <c r="C1576">
        <v>3.45</v>
      </c>
      <c r="D1576">
        <v>4.4479581151832397</v>
      </c>
    </row>
    <row r="1577" spans="1:4" x14ac:dyDescent="0.25">
      <c r="A1577">
        <v>1941</v>
      </c>
      <c r="B1577" t="s">
        <v>9</v>
      </c>
      <c r="C1577">
        <v>3.8</v>
      </c>
      <c r="D1577">
        <v>4.4445833333333304</v>
      </c>
    </row>
    <row r="1578" spans="1:4" x14ac:dyDescent="0.25">
      <c r="A1578">
        <v>1942</v>
      </c>
      <c r="B1578" t="s">
        <v>9</v>
      </c>
      <c r="C1578">
        <v>4.28</v>
      </c>
      <c r="D1578">
        <v>4.4437305699481797</v>
      </c>
    </row>
    <row r="1579" spans="1:4" x14ac:dyDescent="0.25">
      <c r="A1579">
        <v>1943</v>
      </c>
      <c r="B1579" t="s">
        <v>9</v>
      </c>
      <c r="C1579">
        <v>5.56</v>
      </c>
      <c r="D1579">
        <v>4.44948453608247</v>
      </c>
    </row>
    <row r="1580" spans="1:4" x14ac:dyDescent="0.25">
      <c r="A1580">
        <v>1944</v>
      </c>
      <c r="B1580" t="s">
        <v>9</v>
      </c>
      <c r="C1580">
        <v>4.28</v>
      </c>
      <c r="D1580">
        <v>4.4486153846153798</v>
      </c>
    </row>
    <row r="1581" spans="1:4" x14ac:dyDescent="0.25">
      <c r="A1581">
        <v>1945</v>
      </c>
      <c r="B1581" t="s">
        <v>9</v>
      </c>
      <c r="C1581">
        <v>5.2</v>
      </c>
      <c r="D1581">
        <v>4.4524489795918303</v>
      </c>
    </row>
    <row r="1582" spans="1:4" x14ac:dyDescent="0.25">
      <c r="A1582">
        <v>1946</v>
      </c>
      <c r="B1582" t="s">
        <v>9</v>
      </c>
      <c r="C1582">
        <v>5.14</v>
      </c>
      <c r="D1582">
        <v>4.4559390862944097</v>
      </c>
    </row>
    <row r="1583" spans="1:4" x14ac:dyDescent="0.25">
      <c r="A1583">
        <v>1947</v>
      </c>
      <c r="B1583" t="s">
        <v>9</v>
      </c>
      <c r="C1583">
        <v>5.51</v>
      </c>
      <c r="D1583">
        <v>4.46126262626262</v>
      </c>
    </row>
    <row r="1584" spans="1:4" x14ac:dyDescent="0.25">
      <c r="A1584">
        <v>1948</v>
      </c>
      <c r="B1584" t="s">
        <v>9</v>
      </c>
      <c r="C1584">
        <v>5.49</v>
      </c>
      <c r="D1584">
        <v>4.4664321608040201</v>
      </c>
    </row>
    <row r="1585" spans="1:4" x14ac:dyDescent="0.25">
      <c r="A1585">
        <v>1949</v>
      </c>
      <c r="B1585" t="s">
        <v>9</v>
      </c>
      <c r="C1585">
        <v>5.55</v>
      </c>
      <c r="D1585">
        <v>4.4718499999999999</v>
      </c>
    </row>
    <row r="1586" spans="1:4" x14ac:dyDescent="0.25">
      <c r="A1586">
        <v>1950</v>
      </c>
      <c r="B1586" t="s">
        <v>9</v>
      </c>
      <c r="C1586">
        <v>5.44</v>
      </c>
      <c r="D1586">
        <v>4.4766666666666604</v>
      </c>
    </row>
    <row r="1587" spans="1:4" x14ac:dyDescent="0.25">
      <c r="A1587">
        <v>1951</v>
      </c>
      <c r="B1587" t="s">
        <v>9</v>
      </c>
      <c r="C1587">
        <v>5.29</v>
      </c>
      <c r="D1587">
        <v>4.4806930693069296</v>
      </c>
    </row>
    <row r="1588" spans="1:4" x14ac:dyDescent="0.25">
      <c r="A1588">
        <v>1952</v>
      </c>
      <c r="B1588" t="s">
        <v>9</v>
      </c>
      <c r="C1588">
        <v>4.67</v>
      </c>
      <c r="D1588">
        <v>4.4816256157635399</v>
      </c>
    </row>
    <row r="1589" spans="1:4" x14ac:dyDescent="0.25">
      <c r="A1589">
        <v>1953</v>
      </c>
      <c r="B1589" t="s">
        <v>9</v>
      </c>
      <c r="C1589">
        <v>5.22</v>
      </c>
      <c r="D1589">
        <v>4.4852450980392096</v>
      </c>
    </row>
    <row r="1590" spans="1:4" x14ac:dyDescent="0.25">
      <c r="A1590">
        <v>1954</v>
      </c>
      <c r="B1590" t="s">
        <v>9</v>
      </c>
      <c r="C1590">
        <v>4.2699999999999996</v>
      </c>
      <c r="D1590">
        <v>4.4841951219512097</v>
      </c>
    </row>
    <row r="1591" spans="1:4" x14ac:dyDescent="0.25">
      <c r="A1591">
        <v>1955</v>
      </c>
      <c r="B1591" t="s">
        <v>9</v>
      </c>
      <c r="C1591">
        <v>4.3899999999999997</v>
      </c>
      <c r="D1591">
        <v>4.4837378640776597</v>
      </c>
    </row>
    <row r="1592" spans="1:4" x14ac:dyDescent="0.25">
      <c r="A1592">
        <v>1956</v>
      </c>
      <c r="B1592" t="s">
        <v>9</v>
      </c>
      <c r="C1592">
        <v>3.58</v>
      </c>
      <c r="D1592">
        <v>4.4793719806763201</v>
      </c>
    </row>
    <row r="1593" spans="1:4" x14ac:dyDescent="0.25">
      <c r="A1593">
        <v>1957</v>
      </c>
      <c r="B1593" t="s">
        <v>9</v>
      </c>
      <c r="C1593">
        <v>5.1100000000000003</v>
      </c>
      <c r="D1593">
        <v>4.48240384615384</v>
      </c>
    </row>
    <row r="1594" spans="1:4" x14ac:dyDescent="0.25">
      <c r="A1594">
        <v>1958</v>
      </c>
      <c r="B1594" t="s">
        <v>9</v>
      </c>
      <c r="C1594">
        <v>4.93</v>
      </c>
      <c r="D1594">
        <v>4.4845454545454499</v>
      </c>
    </row>
    <row r="1595" spans="1:4" x14ac:dyDescent="0.25">
      <c r="A1595">
        <v>1959</v>
      </c>
      <c r="B1595" t="s">
        <v>9</v>
      </c>
      <c r="C1595">
        <v>5.51</v>
      </c>
      <c r="D1595">
        <v>4.4894285714285704</v>
      </c>
    </row>
    <row r="1596" spans="1:4" x14ac:dyDescent="0.25">
      <c r="A1596">
        <v>1960</v>
      </c>
      <c r="B1596" t="s">
        <v>9</v>
      </c>
      <c r="C1596">
        <v>4.97</v>
      </c>
      <c r="D1596">
        <v>4.49170616113744</v>
      </c>
    </row>
    <row r="1597" spans="1:4" x14ac:dyDescent="0.25">
      <c r="A1597">
        <v>1961</v>
      </c>
      <c r="B1597" t="s">
        <v>9</v>
      </c>
      <c r="C1597">
        <v>5.85</v>
      </c>
      <c r="D1597">
        <v>4.4981132075471599</v>
      </c>
    </row>
    <row r="1598" spans="1:4" x14ac:dyDescent="0.25">
      <c r="A1598">
        <v>1962</v>
      </c>
      <c r="B1598" t="s">
        <v>9</v>
      </c>
      <c r="C1598">
        <v>3.94</v>
      </c>
      <c r="D1598">
        <v>4.4954929577464702</v>
      </c>
    </row>
    <row r="1599" spans="1:4" x14ac:dyDescent="0.25">
      <c r="A1599">
        <v>1963</v>
      </c>
      <c r="B1599" t="s">
        <v>9</v>
      </c>
      <c r="C1599">
        <v>3.99</v>
      </c>
      <c r="D1599">
        <v>4.4931308411214896</v>
      </c>
    </row>
    <row r="1600" spans="1:4" x14ac:dyDescent="0.25">
      <c r="A1600">
        <v>1964</v>
      </c>
      <c r="B1600" t="s">
        <v>9</v>
      </c>
      <c r="C1600">
        <v>4.92</v>
      </c>
      <c r="D1600">
        <v>4.4951162790697596</v>
      </c>
    </row>
    <row r="1601" spans="1:4" x14ac:dyDescent="0.25">
      <c r="A1601">
        <v>1965</v>
      </c>
      <c r="B1601" t="s">
        <v>9</v>
      </c>
      <c r="C1601">
        <v>4.08</v>
      </c>
      <c r="D1601">
        <v>4.4931944444444403</v>
      </c>
    </row>
    <row r="1602" spans="1:4" x14ac:dyDescent="0.25">
      <c r="A1602">
        <v>1966</v>
      </c>
      <c r="B1602" t="s">
        <v>9</v>
      </c>
      <c r="C1602">
        <v>5.0999999999999996</v>
      </c>
      <c r="D1602">
        <v>4.4959907834101296</v>
      </c>
    </row>
    <row r="1603" spans="1:4" x14ac:dyDescent="0.25">
      <c r="A1603">
        <v>1967</v>
      </c>
      <c r="B1603" t="s">
        <v>9</v>
      </c>
      <c r="C1603">
        <v>5.18</v>
      </c>
      <c r="D1603">
        <v>4.4991284403669702</v>
      </c>
    </row>
    <row r="1604" spans="1:4" x14ac:dyDescent="0.25">
      <c r="A1604">
        <v>1968</v>
      </c>
      <c r="B1604" t="s">
        <v>9</v>
      </c>
      <c r="C1604">
        <v>4.68</v>
      </c>
      <c r="D1604">
        <v>4.4999543378995401</v>
      </c>
    </row>
    <row r="1605" spans="1:4" x14ac:dyDescent="0.25">
      <c r="A1605">
        <v>1969</v>
      </c>
      <c r="B1605" t="s">
        <v>9</v>
      </c>
      <c r="C1605">
        <v>4.42</v>
      </c>
      <c r="D1605">
        <v>4.4995909090908999</v>
      </c>
    </row>
    <row r="1606" spans="1:4" x14ac:dyDescent="0.25">
      <c r="A1606">
        <v>1970</v>
      </c>
      <c r="B1606" t="s">
        <v>9</v>
      </c>
      <c r="C1606">
        <v>4.41</v>
      </c>
      <c r="D1606">
        <v>4.4991855203619897</v>
      </c>
    </row>
    <row r="1607" spans="1:4" x14ac:dyDescent="0.25">
      <c r="A1607">
        <v>1971</v>
      </c>
      <c r="B1607" t="s">
        <v>9</v>
      </c>
      <c r="C1607">
        <v>4.8600000000000003</v>
      </c>
      <c r="D1607">
        <v>4.50081081081081</v>
      </c>
    </row>
    <row r="1608" spans="1:4" x14ac:dyDescent="0.25">
      <c r="A1608">
        <v>1972</v>
      </c>
      <c r="B1608" t="s">
        <v>9</v>
      </c>
      <c r="C1608">
        <v>4.6900000000000004</v>
      </c>
      <c r="D1608">
        <v>4.5016591928251097</v>
      </c>
    </row>
    <row r="1609" spans="1:4" x14ac:dyDescent="0.25">
      <c r="A1609">
        <v>1973</v>
      </c>
      <c r="B1609" t="s">
        <v>9</v>
      </c>
      <c r="C1609">
        <v>4.57</v>
      </c>
      <c r="D1609">
        <v>4.5019642857142799</v>
      </c>
    </row>
    <row r="1610" spans="1:4" x14ac:dyDescent="0.25">
      <c r="A1610">
        <v>1974</v>
      </c>
      <c r="B1610" t="s">
        <v>9</v>
      </c>
      <c r="C1610">
        <v>5.23</v>
      </c>
      <c r="D1610">
        <v>4.5052000000000003</v>
      </c>
    </row>
    <row r="1611" spans="1:4" x14ac:dyDescent="0.25">
      <c r="A1611">
        <v>1975</v>
      </c>
      <c r="B1611" t="s">
        <v>9</v>
      </c>
      <c r="C1611">
        <v>5.2</v>
      </c>
      <c r="D1611">
        <v>4.5082743362831801</v>
      </c>
    </row>
    <row r="1612" spans="1:4" x14ac:dyDescent="0.25">
      <c r="A1612">
        <v>1976</v>
      </c>
      <c r="B1612" t="s">
        <v>9</v>
      </c>
      <c r="C1612">
        <v>4.95</v>
      </c>
      <c r="D1612">
        <v>4.51022026431718</v>
      </c>
    </row>
    <row r="1613" spans="1:4" x14ac:dyDescent="0.25">
      <c r="A1613">
        <v>1977</v>
      </c>
      <c r="B1613" t="s">
        <v>9</v>
      </c>
      <c r="C1613">
        <v>5.32</v>
      </c>
      <c r="D1613">
        <v>4.5137719298245598</v>
      </c>
    </row>
    <row r="1614" spans="1:4" x14ac:dyDescent="0.25">
      <c r="A1614">
        <v>1978</v>
      </c>
      <c r="B1614" t="s">
        <v>9</v>
      </c>
      <c r="C1614">
        <v>4.32</v>
      </c>
      <c r="D1614">
        <v>4.5129257641921301</v>
      </c>
    </row>
    <row r="1615" spans="1:4" x14ac:dyDescent="0.25">
      <c r="A1615">
        <v>1979</v>
      </c>
      <c r="B1615" t="s">
        <v>9</v>
      </c>
      <c r="C1615">
        <v>4.87</v>
      </c>
      <c r="D1615">
        <v>4.5144782608695602</v>
      </c>
    </row>
    <row r="1616" spans="1:4" x14ac:dyDescent="0.25">
      <c r="A1616">
        <v>1980</v>
      </c>
      <c r="B1616" t="s">
        <v>9</v>
      </c>
      <c r="C1616">
        <v>4.1900000000000004</v>
      </c>
      <c r="D1616">
        <v>4.5130735930735897</v>
      </c>
    </row>
    <row r="1617" spans="1:4" x14ac:dyDescent="0.25">
      <c r="A1617">
        <v>1981</v>
      </c>
      <c r="B1617" t="s">
        <v>9</v>
      </c>
      <c r="C1617">
        <v>4.82</v>
      </c>
      <c r="D1617">
        <v>4.51439655172413</v>
      </c>
    </row>
    <row r="1618" spans="1:4" x14ac:dyDescent="0.25">
      <c r="A1618">
        <v>1982</v>
      </c>
      <c r="B1618" t="s">
        <v>9</v>
      </c>
      <c r="C1618">
        <v>5.51</v>
      </c>
      <c r="D1618">
        <v>4.5186695278969902</v>
      </c>
    </row>
    <row r="1619" spans="1:4" x14ac:dyDescent="0.25">
      <c r="A1619">
        <v>1983</v>
      </c>
      <c r="B1619" t="s">
        <v>9</v>
      </c>
      <c r="C1619">
        <v>5.6</v>
      </c>
      <c r="D1619">
        <v>4.5232905982905898</v>
      </c>
    </row>
    <row r="1620" spans="1:4" x14ac:dyDescent="0.25">
      <c r="A1620">
        <v>1984</v>
      </c>
      <c r="B1620" t="s">
        <v>9</v>
      </c>
      <c r="C1620">
        <v>4.43</v>
      </c>
      <c r="D1620">
        <v>4.5228936170212704</v>
      </c>
    </row>
    <row r="1621" spans="1:4" x14ac:dyDescent="0.25">
      <c r="A1621">
        <v>1985</v>
      </c>
      <c r="B1621" t="s">
        <v>9</v>
      </c>
      <c r="C1621">
        <v>4.5199999999999996</v>
      </c>
      <c r="D1621">
        <v>4.5228813559322001</v>
      </c>
    </row>
    <row r="1622" spans="1:4" x14ac:dyDescent="0.25">
      <c r="A1622">
        <v>1986</v>
      </c>
      <c r="B1622" t="s">
        <v>9</v>
      </c>
      <c r="C1622">
        <v>4.8499999999999996</v>
      </c>
      <c r="D1622">
        <v>4.5242616033755203</v>
      </c>
    </row>
    <row r="1623" spans="1:4" x14ac:dyDescent="0.25">
      <c r="A1623">
        <v>1987</v>
      </c>
      <c r="B1623" t="s">
        <v>9</v>
      </c>
      <c r="C1623">
        <v>4.6900000000000004</v>
      </c>
      <c r="D1623">
        <v>4.5249579831932696</v>
      </c>
    </row>
    <row r="1624" spans="1:4" x14ac:dyDescent="0.25">
      <c r="A1624">
        <v>1988</v>
      </c>
      <c r="B1624" t="s">
        <v>9</v>
      </c>
      <c r="C1624">
        <v>5.64</v>
      </c>
      <c r="D1624">
        <v>4.5296234309623404</v>
      </c>
    </row>
    <row r="1625" spans="1:4" x14ac:dyDescent="0.25">
      <c r="A1625">
        <v>1989</v>
      </c>
      <c r="B1625" t="s">
        <v>9</v>
      </c>
      <c r="C1625">
        <v>5.88</v>
      </c>
      <c r="D1625">
        <v>4.5352499999999996</v>
      </c>
    </row>
    <row r="1626" spans="1:4" x14ac:dyDescent="0.25">
      <c r="A1626">
        <v>1990</v>
      </c>
      <c r="B1626" t="s">
        <v>9</v>
      </c>
      <c r="C1626">
        <v>5.92</v>
      </c>
      <c r="D1626">
        <v>4.5409958506223997</v>
      </c>
    </row>
    <row r="1627" spans="1:4" x14ac:dyDescent="0.25">
      <c r="A1627">
        <v>1991</v>
      </c>
      <c r="B1627" t="s">
        <v>9</v>
      </c>
      <c r="C1627">
        <v>4.93</v>
      </c>
      <c r="D1627">
        <v>4.5426033057851196</v>
      </c>
    </row>
    <row r="1628" spans="1:4" x14ac:dyDescent="0.25">
      <c r="A1628">
        <v>1992</v>
      </c>
      <c r="B1628" t="s">
        <v>9</v>
      </c>
      <c r="C1628">
        <v>5.91</v>
      </c>
      <c r="D1628">
        <v>4.5482304526748898</v>
      </c>
    </row>
    <row r="1629" spans="1:4" x14ac:dyDescent="0.25">
      <c r="A1629">
        <v>1993</v>
      </c>
      <c r="B1629" t="s">
        <v>9</v>
      </c>
      <c r="C1629">
        <v>5.33</v>
      </c>
      <c r="D1629">
        <v>4.5514344262295001</v>
      </c>
    </row>
    <row r="1630" spans="1:4" x14ac:dyDescent="0.25">
      <c r="A1630">
        <v>1994</v>
      </c>
      <c r="B1630" t="s">
        <v>9</v>
      </c>
      <c r="C1630">
        <v>6.64</v>
      </c>
      <c r="D1630">
        <v>4.5599591836734596</v>
      </c>
    </row>
    <row r="1631" spans="1:4" x14ac:dyDescent="0.25">
      <c r="A1631">
        <v>1995</v>
      </c>
      <c r="B1631" t="s">
        <v>9</v>
      </c>
      <c r="C1631">
        <v>5.33</v>
      </c>
      <c r="D1631">
        <v>4.5630894308943004</v>
      </c>
    </row>
    <row r="1632" spans="1:4" x14ac:dyDescent="0.25">
      <c r="A1632">
        <v>1996</v>
      </c>
      <c r="B1632" t="s">
        <v>9</v>
      </c>
      <c r="C1632">
        <v>4.49</v>
      </c>
      <c r="D1632">
        <v>4.5627935222672003</v>
      </c>
    </row>
    <row r="1633" spans="1:4" x14ac:dyDescent="0.25">
      <c r="A1633">
        <v>1997</v>
      </c>
      <c r="B1633" t="s">
        <v>9</v>
      </c>
      <c r="C1633">
        <v>5.79</v>
      </c>
      <c r="D1633">
        <v>4.5677419354838698</v>
      </c>
    </row>
    <row r="1634" spans="1:4" x14ac:dyDescent="0.25">
      <c r="A1634">
        <v>1998</v>
      </c>
      <c r="B1634" t="s">
        <v>9</v>
      </c>
      <c r="C1634">
        <v>5.66</v>
      </c>
      <c r="D1634">
        <v>4.57212851405622</v>
      </c>
    </row>
    <row r="1635" spans="1:4" x14ac:dyDescent="0.25">
      <c r="A1635">
        <v>1999</v>
      </c>
      <c r="B1635" t="s">
        <v>9</v>
      </c>
      <c r="C1635">
        <v>5.55</v>
      </c>
      <c r="D1635">
        <v>4.5760399999999999</v>
      </c>
    </row>
    <row r="1636" spans="1:4" x14ac:dyDescent="0.25">
      <c r="A1636">
        <v>2000</v>
      </c>
      <c r="B1636" t="s">
        <v>9</v>
      </c>
      <c r="C1636">
        <v>6.33</v>
      </c>
      <c r="D1636">
        <v>4.5830278884462103</v>
      </c>
    </row>
    <row r="1637" spans="1:4" x14ac:dyDescent="0.25">
      <c r="A1637">
        <v>2001</v>
      </c>
      <c r="B1637" t="s">
        <v>9</v>
      </c>
      <c r="C1637">
        <v>5.59</v>
      </c>
      <c r="D1637">
        <v>4.5870238095238003</v>
      </c>
    </row>
    <row r="1638" spans="1:4" x14ac:dyDescent="0.25">
      <c r="A1638">
        <v>2002</v>
      </c>
      <c r="B1638" t="s">
        <v>9</v>
      </c>
      <c r="C1638">
        <v>6.26</v>
      </c>
      <c r="D1638">
        <v>4.5936363636363602</v>
      </c>
    </row>
    <row r="1639" spans="1:4" x14ac:dyDescent="0.25">
      <c r="A1639">
        <v>2003</v>
      </c>
      <c r="B1639" t="s">
        <v>9</v>
      </c>
      <c r="C1639">
        <v>6.12</v>
      </c>
      <c r="D1639">
        <v>4.5996456692913297</v>
      </c>
    </row>
    <row r="1640" spans="1:4" x14ac:dyDescent="0.25">
      <c r="A1640">
        <v>2004</v>
      </c>
      <c r="B1640" t="s">
        <v>9</v>
      </c>
      <c r="C1640">
        <v>5.43</v>
      </c>
      <c r="D1640">
        <v>4.60290196078431</v>
      </c>
    </row>
    <row r="1641" spans="1:4" x14ac:dyDescent="0.25">
      <c r="A1641">
        <v>2005</v>
      </c>
      <c r="B1641" t="s">
        <v>9</v>
      </c>
      <c r="C1641">
        <v>5.01</v>
      </c>
      <c r="D1641">
        <v>4.6044921875</v>
      </c>
    </row>
    <row r="1642" spans="1:4" x14ac:dyDescent="0.25">
      <c r="A1642">
        <v>2006</v>
      </c>
      <c r="B1642" t="s">
        <v>9</v>
      </c>
      <c r="C1642">
        <v>5.94</v>
      </c>
      <c r="D1642">
        <v>4.6096887159533004</v>
      </c>
    </row>
    <row r="1643" spans="1:4" x14ac:dyDescent="0.25">
      <c r="A1643">
        <v>2007</v>
      </c>
      <c r="B1643" t="s">
        <v>9</v>
      </c>
      <c r="C1643">
        <v>6.28</v>
      </c>
      <c r="D1643">
        <v>4.6161627906976701</v>
      </c>
    </row>
    <row r="1644" spans="1:4" x14ac:dyDescent="0.25">
      <c r="A1644">
        <v>2008</v>
      </c>
      <c r="B1644" t="s">
        <v>9</v>
      </c>
      <c r="C1644">
        <v>5.94</v>
      </c>
      <c r="D1644">
        <v>4.6212741312741299</v>
      </c>
    </row>
    <row r="1645" spans="1:4" x14ac:dyDescent="0.25">
      <c r="A1645">
        <v>2009</v>
      </c>
      <c r="B1645" t="s">
        <v>9</v>
      </c>
      <c r="C1645">
        <v>5.89</v>
      </c>
      <c r="D1645">
        <v>4.6261538461538398</v>
      </c>
    </row>
    <row r="1646" spans="1:4" x14ac:dyDescent="0.25">
      <c r="A1646">
        <v>2010</v>
      </c>
      <c r="B1646" t="s">
        <v>9</v>
      </c>
      <c r="C1646">
        <v>4.8499999999999996</v>
      </c>
      <c r="D1646">
        <v>4.6270114942528702</v>
      </c>
    </row>
    <row r="1647" spans="1:4" x14ac:dyDescent="0.25">
      <c r="A1647">
        <v>2011</v>
      </c>
      <c r="B1647" t="s">
        <v>9</v>
      </c>
      <c r="C1647">
        <v>6.56</v>
      </c>
      <c r="D1647">
        <v>4.6343893129770901</v>
      </c>
    </row>
    <row r="1648" spans="1:4" x14ac:dyDescent="0.25">
      <c r="A1648">
        <v>2012</v>
      </c>
      <c r="B1648" t="s">
        <v>9</v>
      </c>
      <c r="C1648">
        <v>5.88</v>
      </c>
      <c r="D1648">
        <v>4.6391254752851703</v>
      </c>
    </row>
    <row r="1649" spans="1:4" x14ac:dyDescent="0.25">
      <c r="A1649">
        <v>2013</v>
      </c>
      <c r="B1649" t="s">
        <v>9</v>
      </c>
      <c r="C1649">
        <v>6</v>
      </c>
      <c r="D1649">
        <v>4.6442803030302997</v>
      </c>
    </row>
    <row r="1650" spans="1:4" x14ac:dyDescent="0.25">
      <c r="A1650">
        <v>1840</v>
      </c>
      <c r="B1650" t="s">
        <v>14</v>
      </c>
      <c r="C1650">
        <v>23.71</v>
      </c>
      <c r="D1650">
        <v>23.71</v>
      </c>
    </row>
    <row r="1651" spans="1:4" x14ac:dyDescent="0.25">
      <c r="A1651">
        <v>1841</v>
      </c>
      <c r="B1651" t="s">
        <v>14</v>
      </c>
      <c r="C1651">
        <v>20.76</v>
      </c>
      <c r="D1651">
        <v>22.234999999999999</v>
      </c>
    </row>
    <row r="1652" spans="1:4" x14ac:dyDescent="0.25">
      <c r="A1652">
        <v>1842</v>
      </c>
      <c r="B1652" t="s">
        <v>14</v>
      </c>
      <c r="C1652">
        <v>20.96</v>
      </c>
      <c r="D1652">
        <v>21.81</v>
      </c>
    </row>
    <row r="1653" spans="1:4" x14ac:dyDescent="0.25">
      <c r="A1653">
        <v>1843</v>
      </c>
      <c r="B1653" t="s">
        <v>14</v>
      </c>
      <c r="C1653">
        <v>21.05</v>
      </c>
      <c r="D1653">
        <v>21.62</v>
      </c>
    </row>
    <row r="1654" spans="1:4" x14ac:dyDescent="0.25">
      <c r="A1654">
        <v>1844</v>
      </c>
      <c r="B1654" t="s">
        <v>14</v>
      </c>
      <c r="C1654">
        <v>20.66</v>
      </c>
      <c r="D1654">
        <v>21.428000000000001</v>
      </c>
    </row>
    <row r="1655" spans="1:4" x14ac:dyDescent="0.25">
      <c r="A1655">
        <v>1845</v>
      </c>
      <c r="B1655" t="s">
        <v>14</v>
      </c>
      <c r="C1655">
        <v>20.66</v>
      </c>
      <c r="D1655">
        <v>21.3</v>
      </c>
    </row>
    <row r="1656" spans="1:4" x14ac:dyDescent="0.25">
      <c r="A1656">
        <v>1846</v>
      </c>
      <c r="B1656" t="s">
        <v>14</v>
      </c>
      <c r="C1656">
        <v>21.28</v>
      </c>
      <c r="D1656">
        <v>21.297142857142799</v>
      </c>
    </row>
    <row r="1657" spans="1:4" x14ac:dyDescent="0.25">
      <c r="A1657">
        <v>1847</v>
      </c>
      <c r="B1657" t="s">
        <v>14</v>
      </c>
      <c r="C1657">
        <v>20.91</v>
      </c>
      <c r="D1657">
        <v>21.248750000000001</v>
      </c>
    </row>
    <row r="1658" spans="1:4" x14ac:dyDescent="0.25">
      <c r="A1658">
        <v>1848</v>
      </c>
      <c r="B1658" t="s">
        <v>14</v>
      </c>
      <c r="C1658">
        <v>20.55</v>
      </c>
      <c r="D1658">
        <v>21.171111111111099</v>
      </c>
    </row>
    <row r="1659" spans="1:4" x14ac:dyDescent="0.25">
      <c r="A1659">
        <v>1849</v>
      </c>
      <c r="B1659" t="s">
        <v>14</v>
      </c>
      <c r="C1659">
        <v>20.85</v>
      </c>
      <c r="D1659">
        <v>21.138999999999999</v>
      </c>
    </row>
    <row r="1660" spans="1:4" x14ac:dyDescent="0.25">
      <c r="A1660">
        <v>1850</v>
      </c>
      <c r="B1660" t="s">
        <v>14</v>
      </c>
      <c r="C1660">
        <v>21.03</v>
      </c>
      <c r="D1660">
        <v>21.129090909090898</v>
      </c>
    </row>
    <row r="1661" spans="1:4" x14ac:dyDescent="0.25">
      <c r="A1661">
        <v>1851</v>
      </c>
      <c r="B1661" t="s">
        <v>14</v>
      </c>
      <c r="C1661">
        <v>21.12</v>
      </c>
      <c r="D1661">
        <v>21.128333333333298</v>
      </c>
    </row>
    <row r="1662" spans="1:4" x14ac:dyDescent="0.25">
      <c r="A1662">
        <v>1852</v>
      </c>
      <c r="B1662" t="s">
        <v>14</v>
      </c>
      <c r="C1662">
        <v>21.1</v>
      </c>
      <c r="D1662">
        <v>21.126153846153802</v>
      </c>
    </row>
    <row r="1663" spans="1:4" x14ac:dyDescent="0.25">
      <c r="A1663">
        <v>1853</v>
      </c>
      <c r="B1663" t="s">
        <v>14</v>
      </c>
      <c r="C1663">
        <v>21.61</v>
      </c>
      <c r="D1663">
        <v>21.160714285714199</v>
      </c>
    </row>
    <row r="1664" spans="1:4" x14ac:dyDescent="0.25">
      <c r="A1664">
        <v>1854</v>
      </c>
      <c r="B1664" t="s">
        <v>14</v>
      </c>
      <c r="C1664">
        <v>21.47</v>
      </c>
      <c r="D1664">
        <v>21.181333333333299</v>
      </c>
    </row>
    <row r="1665" spans="1:4" x14ac:dyDescent="0.25">
      <c r="A1665">
        <v>1855</v>
      </c>
      <c r="B1665" t="s">
        <v>14</v>
      </c>
      <c r="C1665">
        <v>20.9</v>
      </c>
      <c r="D1665">
        <v>21.16375</v>
      </c>
    </row>
    <row r="1666" spans="1:4" x14ac:dyDescent="0.25">
      <c r="A1666">
        <v>1856</v>
      </c>
      <c r="B1666" t="s">
        <v>14</v>
      </c>
      <c r="C1666">
        <v>20.399999999999999</v>
      </c>
      <c r="D1666">
        <v>21.118823529411699</v>
      </c>
    </row>
    <row r="1667" spans="1:4" x14ac:dyDescent="0.25">
      <c r="A1667">
        <v>1857</v>
      </c>
      <c r="B1667" t="s">
        <v>14</v>
      </c>
      <c r="C1667">
        <v>20.97</v>
      </c>
      <c r="D1667">
        <v>21.1105555555555</v>
      </c>
    </row>
    <row r="1668" spans="1:4" x14ac:dyDescent="0.25">
      <c r="A1668">
        <v>1858</v>
      </c>
      <c r="B1668" t="s">
        <v>14</v>
      </c>
      <c r="C1668">
        <v>20.84</v>
      </c>
      <c r="D1668">
        <v>21.0963157894736</v>
      </c>
    </row>
    <row r="1669" spans="1:4" x14ac:dyDescent="0.25">
      <c r="A1669">
        <v>1859</v>
      </c>
      <c r="B1669" t="s">
        <v>14</v>
      </c>
      <c r="C1669">
        <v>21.07</v>
      </c>
      <c r="D1669">
        <v>21.094999999999999</v>
      </c>
    </row>
    <row r="1670" spans="1:4" x14ac:dyDescent="0.25">
      <c r="A1670">
        <v>1860</v>
      </c>
      <c r="B1670" t="s">
        <v>14</v>
      </c>
      <c r="C1670">
        <v>21.08</v>
      </c>
      <c r="D1670">
        <v>21.0942857142857</v>
      </c>
    </row>
    <row r="1671" spans="1:4" x14ac:dyDescent="0.25">
      <c r="A1671">
        <v>1861</v>
      </c>
      <c r="B1671" t="s">
        <v>14</v>
      </c>
      <c r="C1671">
        <v>20.83</v>
      </c>
      <c r="D1671">
        <v>21.082272727272699</v>
      </c>
    </row>
    <row r="1672" spans="1:4" x14ac:dyDescent="0.25">
      <c r="A1672">
        <v>1862</v>
      </c>
      <c r="B1672" t="s">
        <v>14</v>
      </c>
      <c r="C1672">
        <v>20.170000000000002</v>
      </c>
      <c r="D1672">
        <v>21.042608695652099</v>
      </c>
    </row>
    <row r="1673" spans="1:4" x14ac:dyDescent="0.25">
      <c r="A1673">
        <v>1863</v>
      </c>
      <c r="B1673" t="s">
        <v>14</v>
      </c>
      <c r="C1673">
        <v>20.67</v>
      </c>
      <c r="D1673">
        <v>21.027083333333302</v>
      </c>
    </row>
    <row r="1674" spans="1:4" x14ac:dyDescent="0.25">
      <c r="A1674">
        <v>1864</v>
      </c>
      <c r="B1674" t="s">
        <v>14</v>
      </c>
      <c r="C1674">
        <v>20.53</v>
      </c>
      <c r="D1674">
        <v>21.007200000000001</v>
      </c>
    </row>
    <row r="1675" spans="1:4" x14ac:dyDescent="0.25">
      <c r="A1675">
        <v>1865</v>
      </c>
      <c r="B1675" t="s">
        <v>14</v>
      </c>
      <c r="C1675">
        <v>21.49</v>
      </c>
      <c r="D1675">
        <v>21.0257692307692</v>
      </c>
    </row>
    <row r="1676" spans="1:4" x14ac:dyDescent="0.25">
      <c r="A1676">
        <v>1866</v>
      </c>
      <c r="B1676" t="s">
        <v>14</v>
      </c>
      <c r="C1676">
        <v>21.06</v>
      </c>
      <c r="D1676">
        <v>21.027037037037001</v>
      </c>
    </row>
    <row r="1677" spans="1:4" x14ac:dyDescent="0.25">
      <c r="A1677">
        <v>1867</v>
      </c>
      <c r="B1677" t="s">
        <v>14</v>
      </c>
      <c r="C1677">
        <v>21.39</v>
      </c>
      <c r="D1677">
        <v>21.04</v>
      </c>
    </row>
    <row r="1678" spans="1:4" x14ac:dyDescent="0.25">
      <c r="A1678">
        <v>1868</v>
      </c>
      <c r="B1678" t="s">
        <v>14</v>
      </c>
      <c r="C1678">
        <v>21.6</v>
      </c>
      <c r="D1678">
        <v>21.059310344827502</v>
      </c>
    </row>
    <row r="1679" spans="1:4" x14ac:dyDescent="0.25">
      <c r="A1679">
        <v>1869</v>
      </c>
      <c r="B1679" t="s">
        <v>14</v>
      </c>
      <c r="C1679">
        <v>21.39</v>
      </c>
      <c r="D1679">
        <v>21.070333333333298</v>
      </c>
    </row>
    <row r="1680" spans="1:4" x14ac:dyDescent="0.25">
      <c r="A1680">
        <v>1870</v>
      </c>
      <c r="B1680" t="s">
        <v>14</v>
      </c>
      <c r="C1680">
        <v>21.59</v>
      </c>
      <c r="D1680">
        <v>21.087096774193501</v>
      </c>
    </row>
    <row r="1681" spans="1:4" x14ac:dyDescent="0.25">
      <c r="A1681">
        <v>1871</v>
      </c>
      <c r="B1681" t="s">
        <v>14</v>
      </c>
      <c r="C1681">
        <v>21.37</v>
      </c>
      <c r="D1681">
        <v>21.095937500000002</v>
      </c>
    </row>
    <row r="1682" spans="1:4" x14ac:dyDescent="0.25">
      <c r="A1682">
        <v>1872</v>
      </c>
      <c r="B1682" t="s">
        <v>14</v>
      </c>
      <c r="C1682">
        <v>21.52</v>
      </c>
      <c r="D1682">
        <v>21.108787878787801</v>
      </c>
    </row>
    <row r="1683" spans="1:4" x14ac:dyDescent="0.25">
      <c r="A1683">
        <v>1873</v>
      </c>
      <c r="B1683" t="s">
        <v>14</v>
      </c>
      <c r="C1683">
        <v>21.06</v>
      </c>
      <c r="D1683">
        <v>21.107352941176401</v>
      </c>
    </row>
    <row r="1684" spans="1:4" x14ac:dyDescent="0.25">
      <c r="A1684">
        <v>1874</v>
      </c>
      <c r="B1684" t="s">
        <v>14</v>
      </c>
      <c r="C1684">
        <v>21.39</v>
      </c>
      <c r="D1684">
        <v>21.115428571428499</v>
      </c>
    </row>
    <row r="1685" spans="1:4" x14ac:dyDescent="0.25">
      <c r="A1685">
        <v>1875</v>
      </c>
      <c r="B1685" t="s">
        <v>14</v>
      </c>
      <c r="C1685">
        <v>21.3</v>
      </c>
      <c r="D1685">
        <v>21.120555555555502</v>
      </c>
    </row>
    <row r="1686" spans="1:4" x14ac:dyDescent="0.25">
      <c r="A1686">
        <v>1876</v>
      </c>
      <c r="B1686" t="s">
        <v>14</v>
      </c>
      <c r="C1686">
        <v>20.74</v>
      </c>
      <c r="D1686">
        <v>21.110270270270199</v>
      </c>
    </row>
    <row r="1687" spans="1:4" x14ac:dyDescent="0.25">
      <c r="A1687">
        <v>1877</v>
      </c>
      <c r="B1687" t="s">
        <v>14</v>
      </c>
      <c r="C1687">
        <v>21.31</v>
      </c>
      <c r="D1687">
        <v>21.115526315789399</v>
      </c>
    </row>
    <row r="1688" spans="1:4" x14ac:dyDescent="0.25">
      <c r="A1688">
        <v>1878</v>
      </c>
      <c r="B1688" t="s">
        <v>14</v>
      </c>
      <c r="C1688">
        <v>21.35</v>
      </c>
      <c r="D1688">
        <v>21.1215384615384</v>
      </c>
    </row>
    <row r="1689" spans="1:4" x14ac:dyDescent="0.25">
      <c r="A1689">
        <v>1879</v>
      </c>
      <c r="B1689" t="s">
        <v>14</v>
      </c>
      <c r="C1689">
        <v>21.43</v>
      </c>
      <c r="D1689">
        <v>21.129249999999999</v>
      </c>
    </row>
    <row r="1690" spans="1:4" x14ac:dyDescent="0.25">
      <c r="A1690">
        <v>1880</v>
      </c>
      <c r="B1690" t="s">
        <v>14</v>
      </c>
      <c r="C1690">
        <v>20.67</v>
      </c>
      <c r="D1690">
        <v>21.118048780487801</v>
      </c>
    </row>
    <row r="1691" spans="1:4" x14ac:dyDescent="0.25">
      <c r="A1691">
        <v>1881</v>
      </c>
      <c r="B1691" t="s">
        <v>14</v>
      </c>
      <c r="C1691">
        <v>21.03</v>
      </c>
      <c r="D1691">
        <v>21.115952380952301</v>
      </c>
    </row>
    <row r="1692" spans="1:4" x14ac:dyDescent="0.25">
      <c r="A1692">
        <v>1882</v>
      </c>
      <c r="B1692" t="s">
        <v>14</v>
      </c>
      <c r="C1692">
        <v>20.87</v>
      </c>
      <c r="D1692">
        <v>21.110232558139501</v>
      </c>
    </row>
    <row r="1693" spans="1:4" x14ac:dyDescent="0.25">
      <c r="A1693">
        <v>1883</v>
      </c>
      <c r="B1693" t="s">
        <v>14</v>
      </c>
      <c r="C1693">
        <v>20.59</v>
      </c>
      <c r="D1693">
        <v>21.098409090909001</v>
      </c>
    </row>
    <row r="1694" spans="1:4" x14ac:dyDescent="0.25">
      <c r="A1694">
        <v>1884</v>
      </c>
      <c r="B1694" t="s">
        <v>14</v>
      </c>
      <c r="C1694">
        <v>20.21</v>
      </c>
      <c r="D1694">
        <v>21.078666666666599</v>
      </c>
    </row>
    <row r="1695" spans="1:4" x14ac:dyDescent="0.25">
      <c r="A1695">
        <v>1885</v>
      </c>
      <c r="B1695" t="s">
        <v>14</v>
      </c>
      <c r="C1695">
        <v>20.440000000000001</v>
      </c>
      <c r="D1695">
        <v>21.064782608695602</v>
      </c>
    </row>
    <row r="1696" spans="1:4" x14ac:dyDescent="0.25">
      <c r="A1696">
        <v>1886</v>
      </c>
      <c r="B1696" t="s">
        <v>14</v>
      </c>
      <c r="C1696">
        <v>20.440000000000001</v>
      </c>
      <c r="D1696">
        <v>21.0514893617021</v>
      </c>
    </row>
    <row r="1697" spans="1:4" x14ac:dyDescent="0.25">
      <c r="A1697">
        <v>1887</v>
      </c>
      <c r="B1697" t="s">
        <v>14</v>
      </c>
      <c r="C1697">
        <v>20.86</v>
      </c>
      <c r="D1697">
        <v>21.047499999999999</v>
      </c>
    </row>
    <row r="1698" spans="1:4" x14ac:dyDescent="0.25">
      <c r="A1698">
        <v>1888</v>
      </c>
      <c r="B1698" t="s">
        <v>14</v>
      </c>
      <c r="C1698">
        <v>21.37</v>
      </c>
      <c r="D1698">
        <v>21.054081632652998</v>
      </c>
    </row>
    <row r="1699" spans="1:4" x14ac:dyDescent="0.25">
      <c r="A1699">
        <v>1889</v>
      </c>
      <c r="B1699" t="s">
        <v>14</v>
      </c>
      <c r="C1699">
        <v>21.17</v>
      </c>
      <c r="D1699">
        <v>21.0564</v>
      </c>
    </row>
    <row r="1700" spans="1:4" x14ac:dyDescent="0.25">
      <c r="A1700">
        <v>1890</v>
      </c>
      <c r="B1700" t="s">
        <v>14</v>
      </c>
      <c r="C1700">
        <v>21.3</v>
      </c>
      <c r="D1700">
        <v>21.061176470588201</v>
      </c>
    </row>
    <row r="1701" spans="1:4" x14ac:dyDescent="0.25">
      <c r="A1701">
        <v>1891</v>
      </c>
      <c r="B1701" t="s">
        <v>14</v>
      </c>
      <c r="C1701">
        <v>21.22</v>
      </c>
      <c r="D1701">
        <v>21.064230769230701</v>
      </c>
    </row>
    <row r="1702" spans="1:4" x14ac:dyDescent="0.25">
      <c r="A1702">
        <v>1892</v>
      </c>
      <c r="B1702" t="s">
        <v>14</v>
      </c>
      <c r="C1702">
        <v>20.74</v>
      </c>
      <c r="D1702">
        <v>21.058113207547098</v>
      </c>
    </row>
    <row r="1703" spans="1:4" x14ac:dyDescent="0.25">
      <c r="A1703">
        <v>1893</v>
      </c>
      <c r="B1703" t="s">
        <v>14</v>
      </c>
      <c r="C1703">
        <v>20.53</v>
      </c>
      <c r="D1703">
        <v>21.0483333333333</v>
      </c>
    </row>
    <row r="1704" spans="1:4" x14ac:dyDescent="0.25">
      <c r="A1704">
        <v>1894</v>
      </c>
      <c r="B1704" t="s">
        <v>14</v>
      </c>
      <c r="C1704">
        <v>21.1</v>
      </c>
      <c r="D1704">
        <v>21.049272727272701</v>
      </c>
    </row>
    <row r="1705" spans="1:4" x14ac:dyDescent="0.25">
      <c r="A1705">
        <v>1895</v>
      </c>
      <c r="B1705" t="s">
        <v>14</v>
      </c>
      <c r="C1705">
        <v>20.97</v>
      </c>
      <c r="D1705">
        <v>21.047857142857101</v>
      </c>
    </row>
    <row r="1706" spans="1:4" x14ac:dyDescent="0.25">
      <c r="A1706">
        <v>1896</v>
      </c>
      <c r="B1706" t="s">
        <v>14</v>
      </c>
      <c r="C1706">
        <v>21.18</v>
      </c>
      <c r="D1706">
        <v>21.050175438596401</v>
      </c>
    </row>
    <row r="1707" spans="1:4" x14ac:dyDescent="0.25">
      <c r="A1707">
        <v>1897</v>
      </c>
      <c r="B1707" t="s">
        <v>14</v>
      </c>
      <c r="C1707">
        <v>21.19</v>
      </c>
      <c r="D1707">
        <v>21.0525862068965</v>
      </c>
    </row>
    <row r="1708" spans="1:4" x14ac:dyDescent="0.25">
      <c r="A1708">
        <v>1898</v>
      </c>
      <c r="B1708" t="s">
        <v>14</v>
      </c>
      <c r="C1708">
        <v>21.31</v>
      </c>
      <c r="D1708">
        <v>21.056949152542298</v>
      </c>
    </row>
    <row r="1709" spans="1:4" x14ac:dyDescent="0.25">
      <c r="A1709">
        <v>1899</v>
      </c>
      <c r="B1709" t="s">
        <v>14</v>
      </c>
      <c r="C1709">
        <v>21.03</v>
      </c>
      <c r="D1709">
        <v>21.0565</v>
      </c>
    </row>
    <row r="1710" spans="1:4" x14ac:dyDescent="0.25">
      <c r="A1710">
        <v>1900</v>
      </c>
      <c r="B1710" t="s">
        <v>14</v>
      </c>
      <c r="C1710">
        <v>21.02</v>
      </c>
      <c r="D1710">
        <v>21.055901639344199</v>
      </c>
    </row>
    <row r="1711" spans="1:4" x14ac:dyDescent="0.25">
      <c r="A1711">
        <v>1901</v>
      </c>
      <c r="B1711" t="s">
        <v>14</v>
      </c>
      <c r="C1711">
        <v>21.11</v>
      </c>
      <c r="D1711">
        <v>21.0567741935483</v>
      </c>
    </row>
    <row r="1712" spans="1:4" x14ac:dyDescent="0.25">
      <c r="A1712">
        <v>1902</v>
      </c>
      <c r="B1712" t="s">
        <v>14</v>
      </c>
      <c r="C1712">
        <v>21.82</v>
      </c>
      <c r="D1712">
        <v>21.0688888888888</v>
      </c>
    </row>
    <row r="1713" spans="1:4" x14ac:dyDescent="0.25">
      <c r="A1713">
        <v>1903</v>
      </c>
      <c r="B1713" t="s">
        <v>14</v>
      </c>
      <c r="C1713">
        <v>20.93</v>
      </c>
      <c r="D1713">
        <v>21.06671875</v>
      </c>
    </row>
    <row r="1714" spans="1:4" x14ac:dyDescent="0.25">
      <c r="A1714">
        <v>1904</v>
      </c>
      <c r="B1714" t="s">
        <v>14</v>
      </c>
      <c r="C1714">
        <v>21</v>
      </c>
      <c r="D1714">
        <v>21.065692307692299</v>
      </c>
    </row>
    <row r="1715" spans="1:4" x14ac:dyDescent="0.25">
      <c r="A1715">
        <v>1905</v>
      </c>
      <c r="B1715" t="s">
        <v>14</v>
      </c>
      <c r="C1715">
        <v>20.91</v>
      </c>
      <c r="D1715">
        <v>21.063333333333301</v>
      </c>
    </row>
    <row r="1716" spans="1:4" x14ac:dyDescent="0.25">
      <c r="A1716">
        <v>1906</v>
      </c>
      <c r="B1716" t="s">
        <v>14</v>
      </c>
      <c r="C1716">
        <v>21.16</v>
      </c>
      <c r="D1716">
        <v>21.0647761194029</v>
      </c>
    </row>
    <row r="1717" spans="1:4" x14ac:dyDescent="0.25">
      <c r="A1717">
        <v>1907</v>
      </c>
      <c r="B1717" t="s">
        <v>14</v>
      </c>
      <c r="C1717">
        <v>21.21</v>
      </c>
      <c r="D1717">
        <v>21.0669117647058</v>
      </c>
    </row>
    <row r="1718" spans="1:4" x14ac:dyDescent="0.25">
      <c r="A1718">
        <v>1908</v>
      </c>
      <c r="B1718" t="s">
        <v>14</v>
      </c>
      <c r="C1718">
        <v>21.11</v>
      </c>
      <c r="D1718">
        <v>21.067536231883999</v>
      </c>
    </row>
    <row r="1719" spans="1:4" x14ac:dyDescent="0.25">
      <c r="A1719">
        <v>1909</v>
      </c>
      <c r="B1719" t="s">
        <v>14</v>
      </c>
      <c r="C1719">
        <v>21.47</v>
      </c>
      <c r="D1719">
        <v>21.073285714285699</v>
      </c>
    </row>
    <row r="1720" spans="1:4" x14ac:dyDescent="0.25">
      <c r="A1720">
        <v>1910</v>
      </c>
      <c r="B1720" t="s">
        <v>14</v>
      </c>
      <c r="C1720">
        <v>21.11</v>
      </c>
      <c r="D1720">
        <v>21.073802816901399</v>
      </c>
    </row>
    <row r="1721" spans="1:4" x14ac:dyDescent="0.25">
      <c r="A1721">
        <v>1911</v>
      </c>
      <c r="B1721" t="s">
        <v>14</v>
      </c>
      <c r="C1721">
        <v>21.16</v>
      </c>
      <c r="D1721">
        <v>21.074999999999999</v>
      </c>
    </row>
    <row r="1722" spans="1:4" x14ac:dyDescent="0.25">
      <c r="A1722">
        <v>1912</v>
      </c>
      <c r="B1722" t="s">
        <v>14</v>
      </c>
      <c r="C1722">
        <v>21.13</v>
      </c>
      <c r="D1722">
        <v>21.075753424657499</v>
      </c>
    </row>
    <row r="1723" spans="1:4" x14ac:dyDescent="0.25">
      <c r="A1723">
        <v>1913</v>
      </c>
      <c r="B1723" t="s">
        <v>14</v>
      </c>
      <c r="C1723">
        <v>21.04</v>
      </c>
      <c r="D1723">
        <v>21.075270270270199</v>
      </c>
    </row>
    <row r="1724" spans="1:4" x14ac:dyDescent="0.25">
      <c r="A1724">
        <v>1914</v>
      </c>
      <c r="B1724" t="s">
        <v>14</v>
      </c>
      <c r="C1724">
        <v>21.86</v>
      </c>
      <c r="D1724">
        <v>21.085733333333302</v>
      </c>
    </row>
    <row r="1725" spans="1:4" x14ac:dyDescent="0.25">
      <c r="A1725">
        <v>1915</v>
      </c>
      <c r="B1725" t="s">
        <v>14</v>
      </c>
      <c r="C1725">
        <v>21.8</v>
      </c>
      <c r="D1725">
        <v>21.095131578947299</v>
      </c>
    </row>
    <row r="1726" spans="1:4" x14ac:dyDescent="0.25">
      <c r="A1726">
        <v>1916</v>
      </c>
      <c r="B1726" t="s">
        <v>14</v>
      </c>
      <c r="C1726">
        <v>21.06</v>
      </c>
      <c r="D1726">
        <v>21.0946753246753</v>
      </c>
    </row>
    <row r="1727" spans="1:4" x14ac:dyDescent="0.25">
      <c r="A1727">
        <v>1917</v>
      </c>
      <c r="B1727" t="s">
        <v>14</v>
      </c>
      <c r="C1727">
        <v>20.67</v>
      </c>
      <c r="D1727">
        <v>21.089230769230699</v>
      </c>
    </row>
    <row r="1728" spans="1:4" x14ac:dyDescent="0.25">
      <c r="A1728">
        <v>1918</v>
      </c>
      <c r="B1728" t="s">
        <v>14</v>
      </c>
      <c r="C1728">
        <v>20.91</v>
      </c>
      <c r="D1728">
        <v>21.086962025316399</v>
      </c>
    </row>
    <row r="1729" spans="1:4" x14ac:dyDescent="0.25">
      <c r="A1729">
        <v>1919</v>
      </c>
      <c r="B1729" t="s">
        <v>14</v>
      </c>
      <c r="C1729">
        <v>21.43</v>
      </c>
      <c r="D1729">
        <v>21.091249999999999</v>
      </c>
    </row>
    <row r="1730" spans="1:4" x14ac:dyDescent="0.25">
      <c r="A1730">
        <v>1920</v>
      </c>
      <c r="B1730" t="s">
        <v>14</v>
      </c>
      <c r="C1730">
        <v>21.24</v>
      </c>
      <c r="D1730">
        <v>21.093086419753</v>
      </c>
    </row>
    <row r="1731" spans="1:4" x14ac:dyDescent="0.25">
      <c r="A1731">
        <v>1921</v>
      </c>
      <c r="B1731" t="s">
        <v>14</v>
      </c>
      <c r="C1731">
        <v>21.39</v>
      </c>
      <c r="D1731">
        <v>21.096707317073101</v>
      </c>
    </row>
    <row r="1732" spans="1:4" x14ac:dyDescent="0.25">
      <c r="A1732">
        <v>1922</v>
      </c>
      <c r="B1732" t="s">
        <v>14</v>
      </c>
      <c r="C1732">
        <v>21.52</v>
      </c>
      <c r="D1732">
        <v>21.1018072289156</v>
      </c>
    </row>
    <row r="1733" spans="1:4" x14ac:dyDescent="0.25">
      <c r="A1733">
        <v>1923</v>
      </c>
      <c r="B1733" t="s">
        <v>14</v>
      </c>
      <c r="C1733">
        <v>21.64</v>
      </c>
      <c r="D1733">
        <v>21.108214285714201</v>
      </c>
    </row>
    <row r="1734" spans="1:4" x14ac:dyDescent="0.25">
      <c r="A1734">
        <v>1924</v>
      </c>
      <c r="B1734" t="s">
        <v>14</v>
      </c>
      <c r="C1734">
        <v>21.45</v>
      </c>
      <c r="D1734">
        <v>21.1122352941176</v>
      </c>
    </row>
    <row r="1735" spans="1:4" x14ac:dyDescent="0.25">
      <c r="A1735">
        <v>1925</v>
      </c>
      <c r="B1735" t="s">
        <v>14</v>
      </c>
      <c r="C1735">
        <v>21.05</v>
      </c>
      <c r="D1735">
        <v>21.1115116279069</v>
      </c>
    </row>
    <row r="1736" spans="1:4" x14ac:dyDescent="0.25">
      <c r="A1736">
        <v>1926</v>
      </c>
      <c r="B1736" t="s">
        <v>14</v>
      </c>
      <c r="C1736">
        <v>21.29</v>
      </c>
      <c r="D1736">
        <v>21.113563218390802</v>
      </c>
    </row>
    <row r="1737" spans="1:4" x14ac:dyDescent="0.25">
      <c r="A1737">
        <v>1927</v>
      </c>
      <c r="B1737" t="s">
        <v>14</v>
      </c>
      <c r="C1737">
        <v>21.17</v>
      </c>
      <c r="D1737">
        <v>21.114204545454498</v>
      </c>
    </row>
    <row r="1738" spans="1:4" x14ac:dyDescent="0.25">
      <c r="A1738">
        <v>1928</v>
      </c>
      <c r="B1738" t="s">
        <v>14</v>
      </c>
      <c r="C1738">
        <v>21.74</v>
      </c>
      <c r="D1738">
        <v>21.1212359550561</v>
      </c>
    </row>
    <row r="1739" spans="1:4" x14ac:dyDescent="0.25">
      <c r="A1739">
        <v>1929</v>
      </c>
      <c r="B1739" t="s">
        <v>14</v>
      </c>
      <c r="C1739">
        <v>21.57</v>
      </c>
      <c r="D1739">
        <v>21.1262222222222</v>
      </c>
    </row>
    <row r="1740" spans="1:4" x14ac:dyDescent="0.25">
      <c r="A1740">
        <v>1930</v>
      </c>
      <c r="B1740" t="s">
        <v>14</v>
      </c>
      <c r="C1740">
        <v>21.35</v>
      </c>
      <c r="D1740">
        <v>21.128681318681299</v>
      </c>
    </row>
    <row r="1741" spans="1:4" x14ac:dyDescent="0.25">
      <c r="A1741">
        <v>1931</v>
      </c>
      <c r="B1741" t="s">
        <v>14</v>
      </c>
      <c r="C1741">
        <v>21.36</v>
      </c>
      <c r="D1741">
        <v>21.131195652173901</v>
      </c>
    </row>
    <row r="1742" spans="1:4" x14ac:dyDescent="0.25">
      <c r="A1742">
        <v>1932</v>
      </c>
      <c r="B1742" t="s">
        <v>14</v>
      </c>
      <c r="C1742">
        <v>21.22</v>
      </c>
      <c r="D1742">
        <v>21.132150537634399</v>
      </c>
    </row>
    <row r="1743" spans="1:4" x14ac:dyDescent="0.25">
      <c r="A1743">
        <v>1933</v>
      </c>
      <c r="B1743" t="s">
        <v>14</v>
      </c>
      <c r="C1743">
        <v>21.47</v>
      </c>
      <c r="D1743">
        <v>21.135744680851001</v>
      </c>
    </row>
    <row r="1744" spans="1:4" x14ac:dyDescent="0.25">
      <c r="A1744">
        <v>1934</v>
      </c>
      <c r="B1744" t="s">
        <v>14</v>
      </c>
      <c r="C1744">
        <v>20.97</v>
      </c>
      <c r="D1744">
        <v>21.134</v>
      </c>
    </row>
    <row r="1745" spans="1:4" x14ac:dyDescent="0.25">
      <c r="A1745">
        <v>1935</v>
      </c>
      <c r="B1745" t="s">
        <v>14</v>
      </c>
      <c r="C1745">
        <v>21.55</v>
      </c>
      <c r="D1745">
        <v>21.1383333333333</v>
      </c>
    </row>
    <row r="1746" spans="1:4" x14ac:dyDescent="0.25">
      <c r="A1746">
        <v>1936</v>
      </c>
      <c r="B1746" t="s">
        <v>14</v>
      </c>
      <c r="C1746">
        <v>21.05</v>
      </c>
      <c r="D1746">
        <v>21.1374226804123</v>
      </c>
    </row>
    <row r="1747" spans="1:4" x14ac:dyDescent="0.25">
      <c r="A1747">
        <v>1937</v>
      </c>
      <c r="B1747" t="s">
        <v>14</v>
      </c>
      <c r="C1747">
        <v>21.85</v>
      </c>
      <c r="D1747">
        <v>21.144693877550999</v>
      </c>
    </row>
    <row r="1748" spans="1:4" x14ac:dyDescent="0.25">
      <c r="A1748">
        <v>1938</v>
      </c>
      <c r="B1748" t="s">
        <v>14</v>
      </c>
      <c r="C1748">
        <v>21.86</v>
      </c>
      <c r="D1748">
        <v>21.151919191919099</v>
      </c>
    </row>
    <row r="1749" spans="1:4" x14ac:dyDescent="0.25">
      <c r="A1749">
        <v>1939</v>
      </c>
      <c r="B1749" t="s">
        <v>14</v>
      </c>
      <c r="C1749">
        <v>21.44</v>
      </c>
      <c r="D1749">
        <v>21.154800000000002</v>
      </c>
    </row>
    <row r="1750" spans="1:4" x14ac:dyDescent="0.25">
      <c r="A1750">
        <v>1940</v>
      </c>
      <c r="B1750" t="s">
        <v>14</v>
      </c>
      <c r="C1750">
        <v>21.79</v>
      </c>
      <c r="D1750">
        <v>21.161089108910801</v>
      </c>
    </row>
    <row r="1751" spans="1:4" x14ac:dyDescent="0.25">
      <c r="A1751">
        <v>1941</v>
      </c>
      <c r="B1751" t="s">
        <v>14</v>
      </c>
      <c r="C1751">
        <v>21.95</v>
      </c>
      <c r="D1751">
        <v>21.1688235294117</v>
      </c>
    </row>
    <row r="1752" spans="1:4" x14ac:dyDescent="0.25">
      <c r="A1752">
        <v>1942</v>
      </c>
      <c r="B1752" t="s">
        <v>14</v>
      </c>
      <c r="C1752">
        <v>21.89</v>
      </c>
      <c r="D1752">
        <v>21.1758252427184</v>
      </c>
    </row>
    <row r="1753" spans="1:4" x14ac:dyDescent="0.25">
      <c r="A1753">
        <v>1943</v>
      </c>
      <c r="B1753" t="s">
        <v>14</v>
      </c>
      <c r="C1753">
        <v>21.88</v>
      </c>
      <c r="D1753">
        <v>21.182596153846099</v>
      </c>
    </row>
    <row r="1754" spans="1:4" x14ac:dyDescent="0.25">
      <c r="A1754">
        <v>1944</v>
      </c>
      <c r="B1754" t="s">
        <v>14</v>
      </c>
      <c r="C1754">
        <v>21.66</v>
      </c>
      <c r="D1754">
        <v>21.187142857142799</v>
      </c>
    </row>
    <row r="1755" spans="1:4" x14ac:dyDescent="0.25">
      <c r="A1755">
        <v>1945</v>
      </c>
      <c r="B1755" t="s">
        <v>14</v>
      </c>
      <c r="C1755">
        <v>21.41</v>
      </c>
      <c r="D1755">
        <v>21.189245283018799</v>
      </c>
    </row>
    <row r="1756" spans="1:4" x14ac:dyDescent="0.25">
      <c r="A1756">
        <v>1946</v>
      </c>
      <c r="B1756" t="s">
        <v>14</v>
      </c>
      <c r="C1756">
        <v>22.48</v>
      </c>
      <c r="D1756">
        <v>21.2013084112149</v>
      </c>
    </row>
    <row r="1757" spans="1:4" x14ac:dyDescent="0.25">
      <c r="A1757">
        <v>1947</v>
      </c>
      <c r="B1757" t="s">
        <v>14</v>
      </c>
      <c r="C1757">
        <v>21.44</v>
      </c>
      <c r="D1757">
        <v>21.2035185185185</v>
      </c>
    </row>
    <row r="1758" spans="1:4" x14ac:dyDescent="0.25">
      <c r="A1758">
        <v>1948</v>
      </c>
      <c r="B1758" t="s">
        <v>14</v>
      </c>
      <c r="C1758">
        <v>21.99</v>
      </c>
      <c r="D1758">
        <v>21.2107339449541</v>
      </c>
    </row>
    <row r="1759" spans="1:4" x14ac:dyDescent="0.25">
      <c r="A1759">
        <v>1949</v>
      </c>
      <c r="B1759" t="s">
        <v>14</v>
      </c>
      <c r="C1759">
        <v>22.02</v>
      </c>
      <c r="D1759">
        <v>21.2180909090909</v>
      </c>
    </row>
    <row r="1760" spans="1:4" x14ac:dyDescent="0.25">
      <c r="A1760">
        <v>1950</v>
      </c>
      <c r="B1760" t="s">
        <v>14</v>
      </c>
      <c r="C1760">
        <v>21.9</v>
      </c>
      <c r="D1760">
        <v>21.224234234234199</v>
      </c>
    </row>
    <row r="1761" spans="1:4" x14ac:dyDescent="0.25">
      <c r="A1761">
        <v>1951</v>
      </c>
      <c r="B1761" t="s">
        <v>14</v>
      </c>
      <c r="C1761">
        <v>21.53</v>
      </c>
      <c r="D1761">
        <v>21.2269642857142</v>
      </c>
    </row>
    <row r="1762" spans="1:4" x14ac:dyDescent="0.25">
      <c r="A1762">
        <v>1952</v>
      </c>
      <c r="B1762" t="s">
        <v>14</v>
      </c>
      <c r="C1762">
        <v>22.04</v>
      </c>
      <c r="D1762">
        <v>21.234159292035301</v>
      </c>
    </row>
    <row r="1763" spans="1:4" x14ac:dyDescent="0.25">
      <c r="A1763">
        <v>1953</v>
      </c>
      <c r="B1763" t="s">
        <v>14</v>
      </c>
      <c r="C1763">
        <v>21.91</v>
      </c>
      <c r="D1763">
        <v>21.240087719298199</v>
      </c>
    </row>
    <row r="1764" spans="1:4" x14ac:dyDescent="0.25">
      <c r="A1764">
        <v>1954</v>
      </c>
      <c r="B1764" t="s">
        <v>14</v>
      </c>
      <c r="C1764">
        <v>21.71</v>
      </c>
      <c r="D1764">
        <v>21.244173913043401</v>
      </c>
    </row>
    <row r="1765" spans="1:4" x14ac:dyDescent="0.25">
      <c r="A1765">
        <v>1955</v>
      </c>
      <c r="B1765" t="s">
        <v>14</v>
      </c>
      <c r="C1765">
        <v>21.59</v>
      </c>
      <c r="D1765">
        <v>21.247155172413699</v>
      </c>
    </row>
    <row r="1766" spans="1:4" x14ac:dyDescent="0.25">
      <c r="A1766">
        <v>1956</v>
      </c>
      <c r="B1766" t="s">
        <v>14</v>
      </c>
      <c r="C1766">
        <v>21.48</v>
      </c>
      <c r="D1766">
        <v>21.249145299145201</v>
      </c>
    </row>
    <row r="1767" spans="1:4" x14ac:dyDescent="0.25">
      <c r="A1767">
        <v>1957</v>
      </c>
      <c r="B1767" t="s">
        <v>14</v>
      </c>
      <c r="C1767">
        <v>21.43</v>
      </c>
      <c r="D1767">
        <v>21.250677966101598</v>
      </c>
    </row>
    <row r="1768" spans="1:4" x14ac:dyDescent="0.25">
      <c r="A1768">
        <v>1958</v>
      </c>
      <c r="B1768" t="s">
        <v>14</v>
      </c>
      <c r="C1768">
        <v>21.74</v>
      </c>
      <c r="D1768">
        <v>21.254789915966299</v>
      </c>
    </row>
    <row r="1769" spans="1:4" x14ac:dyDescent="0.25">
      <c r="A1769">
        <v>1959</v>
      </c>
      <c r="B1769" t="s">
        <v>14</v>
      </c>
      <c r="C1769">
        <v>21.89</v>
      </c>
      <c r="D1769">
        <v>21.260083333333299</v>
      </c>
    </row>
    <row r="1770" spans="1:4" x14ac:dyDescent="0.25">
      <c r="A1770">
        <v>1960</v>
      </c>
      <c r="B1770" t="s">
        <v>14</v>
      </c>
      <c r="C1770">
        <v>21.96</v>
      </c>
      <c r="D1770">
        <v>21.265867768595001</v>
      </c>
    </row>
    <row r="1771" spans="1:4" x14ac:dyDescent="0.25">
      <c r="A1771">
        <v>1961</v>
      </c>
      <c r="B1771" t="s">
        <v>14</v>
      </c>
      <c r="C1771">
        <v>21.75</v>
      </c>
      <c r="D1771">
        <v>21.269836065573699</v>
      </c>
    </row>
    <row r="1772" spans="1:4" x14ac:dyDescent="0.25">
      <c r="A1772">
        <v>1962</v>
      </c>
      <c r="B1772" t="s">
        <v>14</v>
      </c>
      <c r="C1772">
        <v>21.46</v>
      </c>
      <c r="D1772">
        <v>21.271382113821101</v>
      </c>
    </row>
    <row r="1773" spans="1:4" x14ac:dyDescent="0.25">
      <c r="A1773">
        <v>1963</v>
      </c>
      <c r="B1773" t="s">
        <v>14</v>
      </c>
      <c r="C1773">
        <v>21.96</v>
      </c>
      <c r="D1773">
        <v>21.276935483870901</v>
      </c>
    </row>
    <row r="1774" spans="1:4" x14ac:dyDescent="0.25">
      <c r="A1774">
        <v>1964</v>
      </c>
      <c r="B1774" t="s">
        <v>14</v>
      </c>
      <c r="C1774">
        <v>21.76</v>
      </c>
      <c r="D1774">
        <v>21.280799999999999</v>
      </c>
    </row>
    <row r="1775" spans="1:4" x14ac:dyDescent="0.25">
      <c r="A1775">
        <v>1965</v>
      </c>
      <c r="B1775" t="s">
        <v>14</v>
      </c>
      <c r="C1775">
        <v>21.83</v>
      </c>
      <c r="D1775">
        <v>21.285158730158699</v>
      </c>
    </row>
    <row r="1776" spans="1:4" x14ac:dyDescent="0.25">
      <c r="A1776">
        <v>1966</v>
      </c>
      <c r="B1776" t="s">
        <v>14</v>
      </c>
      <c r="C1776">
        <v>22.29</v>
      </c>
      <c r="D1776">
        <v>21.293070866141701</v>
      </c>
    </row>
    <row r="1777" spans="1:4" x14ac:dyDescent="0.25">
      <c r="A1777">
        <v>1967</v>
      </c>
      <c r="B1777" t="s">
        <v>14</v>
      </c>
      <c r="C1777">
        <v>21.5</v>
      </c>
      <c r="D1777">
        <v>21.294687499999998</v>
      </c>
    </row>
    <row r="1778" spans="1:4" x14ac:dyDescent="0.25">
      <c r="A1778">
        <v>1968</v>
      </c>
      <c r="B1778" t="s">
        <v>14</v>
      </c>
      <c r="C1778">
        <v>21.68</v>
      </c>
      <c r="D1778">
        <v>21.297674418604601</v>
      </c>
    </row>
    <row r="1779" spans="1:4" x14ac:dyDescent="0.25">
      <c r="A1779">
        <v>1969</v>
      </c>
      <c r="B1779" t="s">
        <v>14</v>
      </c>
      <c r="C1779">
        <v>21.28</v>
      </c>
      <c r="D1779">
        <v>21.297538461538402</v>
      </c>
    </row>
    <row r="1780" spans="1:4" x14ac:dyDescent="0.25">
      <c r="A1780">
        <v>1970</v>
      </c>
      <c r="B1780" t="s">
        <v>14</v>
      </c>
      <c r="C1780">
        <v>21.4</v>
      </c>
      <c r="D1780">
        <v>21.298320610687</v>
      </c>
    </row>
    <row r="1781" spans="1:4" x14ac:dyDescent="0.25">
      <c r="A1781">
        <v>1971</v>
      </c>
      <c r="B1781" t="s">
        <v>14</v>
      </c>
      <c r="C1781">
        <v>21.44</v>
      </c>
      <c r="D1781">
        <v>21.299393939393902</v>
      </c>
    </row>
    <row r="1782" spans="1:4" x14ac:dyDescent="0.25">
      <c r="A1782">
        <v>1972</v>
      </c>
      <c r="B1782" t="s">
        <v>14</v>
      </c>
      <c r="C1782">
        <v>21.65</v>
      </c>
      <c r="D1782">
        <v>21.302030075187901</v>
      </c>
    </row>
    <row r="1783" spans="1:4" x14ac:dyDescent="0.25">
      <c r="A1783">
        <v>1973</v>
      </c>
      <c r="B1783" t="s">
        <v>14</v>
      </c>
      <c r="C1783">
        <v>22</v>
      </c>
      <c r="D1783">
        <v>21.307238805970101</v>
      </c>
    </row>
    <row r="1784" spans="1:4" x14ac:dyDescent="0.25">
      <c r="A1784">
        <v>1974</v>
      </c>
      <c r="B1784" t="s">
        <v>14</v>
      </c>
      <c r="C1784">
        <v>21.54</v>
      </c>
      <c r="D1784">
        <v>21.308962962962902</v>
      </c>
    </row>
    <row r="1785" spans="1:4" x14ac:dyDescent="0.25">
      <c r="A1785">
        <v>1975</v>
      </c>
      <c r="B1785" t="s">
        <v>14</v>
      </c>
      <c r="C1785">
        <v>21.65</v>
      </c>
      <c r="D1785">
        <v>21.311470588235199</v>
      </c>
    </row>
    <row r="1786" spans="1:4" x14ac:dyDescent="0.25">
      <c r="A1786">
        <v>1976</v>
      </c>
      <c r="B1786" t="s">
        <v>14</v>
      </c>
      <c r="C1786">
        <v>21.23</v>
      </c>
      <c r="D1786">
        <v>21.310875912408701</v>
      </c>
    </row>
    <row r="1787" spans="1:4" x14ac:dyDescent="0.25">
      <c r="A1787">
        <v>1977</v>
      </c>
      <c r="B1787" t="s">
        <v>14</v>
      </c>
      <c r="C1787">
        <v>22.07</v>
      </c>
      <c r="D1787">
        <v>21.3163768115942</v>
      </c>
    </row>
    <row r="1788" spans="1:4" x14ac:dyDescent="0.25">
      <c r="A1788">
        <v>1978</v>
      </c>
      <c r="B1788" t="s">
        <v>14</v>
      </c>
      <c r="C1788">
        <v>21.69</v>
      </c>
      <c r="D1788">
        <v>21.319064748201399</v>
      </c>
    </row>
    <row r="1789" spans="1:4" x14ac:dyDescent="0.25">
      <c r="A1789">
        <v>1979</v>
      </c>
      <c r="B1789" t="s">
        <v>14</v>
      </c>
      <c r="C1789">
        <v>21.74</v>
      </c>
      <c r="D1789">
        <v>21.322071428571402</v>
      </c>
    </row>
    <row r="1790" spans="1:4" x14ac:dyDescent="0.25">
      <c r="A1790">
        <v>1980</v>
      </c>
      <c r="B1790" t="s">
        <v>14</v>
      </c>
      <c r="C1790">
        <v>21.86</v>
      </c>
      <c r="D1790">
        <v>21.3258865248226</v>
      </c>
    </row>
    <row r="1791" spans="1:4" x14ac:dyDescent="0.25">
      <c r="A1791">
        <v>1981</v>
      </c>
      <c r="B1791" t="s">
        <v>14</v>
      </c>
      <c r="C1791">
        <v>21.9</v>
      </c>
      <c r="D1791">
        <v>21.3299295774647</v>
      </c>
    </row>
    <row r="1792" spans="1:4" x14ac:dyDescent="0.25">
      <c r="A1792">
        <v>1982</v>
      </c>
      <c r="B1792" t="s">
        <v>14</v>
      </c>
      <c r="C1792">
        <v>21.75</v>
      </c>
      <c r="D1792">
        <v>21.332867132867101</v>
      </c>
    </row>
    <row r="1793" spans="1:4" x14ac:dyDescent="0.25">
      <c r="A1793">
        <v>1983</v>
      </c>
      <c r="B1793" t="s">
        <v>14</v>
      </c>
      <c r="C1793">
        <v>21.57</v>
      </c>
      <c r="D1793">
        <v>21.3345138888888</v>
      </c>
    </row>
    <row r="1794" spans="1:4" x14ac:dyDescent="0.25">
      <c r="A1794">
        <v>1984</v>
      </c>
      <c r="B1794" t="s">
        <v>14</v>
      </c>
      <c r="C1794">
        <v>21.14</v>
      </c>
      <c r="D1794">
        <v>21.3331724137931</v>
      </c>
    </row>
    <row r="1795" spans="1:4" x14ac:dyDescent="0.25">
      <c r="A1795">
        <v>1985</v>
      </c>
      <c r="B1795" t="s">
        <v>14</v>
      </c>
      <c r="C1795">
        <v>21.47</v>
      </c>
      <c r="D1795">
        <v>21.334109589040999</v>
      </c>
    </row>
    <row r="1796" spans="1:4" x14ac:dyDescent="0.25">
      <c r="A1796">
        <v>1986</v>
      </c>
      <c r="B1796" t="s">
        <v>14</v>
      </c>
      <c r="C1796">
        <v>21.75</v>
      </c>
      <c r="D1796">
        <v>21.336938775510198</v>
      </c>
    </row>
    <row r="1797" spans="1:4" x14ac:dyDescent="0.25">
      <c r="A1797">
        <v>1987</v>
      </c>
      <c r="B1797" t="s">
        <v>14</v>
      </c>
      <c r="C1797">
        <v>22.38</v>
      </c>
      <c r="D1797">
        <v>21.343986486486401</v>
      </c>
    </row>
    <row r="1798" spans="1:4" x14ac:dyDescent="0.25">
      <c r="A1798">
        <v>1988</v>
      </c>
      <c r="B1798" t="s">
        <v>14</v>
      </c>
      <c r="C1798">
        <v>21.47</v>
      </c>
      <c r="D1798">
        <v>21.344832214765098</v>
      </c>
    </row>
    <row r="1799" spans="1:4" x14ac:dyDescent="0.25">
      <c r="A1799">
        <v>1989</v>
      </c>
      <c r="B1799" t="s">
        <v>14</v>
      </c>
      <c r="C1799">
        <v>21.91</v>
      </c>
      <c r="D1799">
        <v>21.348600000000001</v>
      </c>
    </row>
    <row r="1800" spans="1:4" x14ac:dyDescent="0.25">
      <c r="A1800">
        <v>1990</v>
      </c>
      <c r="B1800" t="s">
        <v>14</v>
      </c>
      <c r="C1800">
        <v>22.16</v>
      </c>
      <c r="D1800">
        <v>21.353973509933699</v>
      </c>
    </row>
    <row r="1801" spans="1:4" x14ac:dyDescent="0.25">
      <c r="A1801">
        <v>1991</v>
      </c>
      <c r="B1801" t="s">
        <v>14</v>
      </c>
      <c r="C1801">
        <v>22.04</v>
      </c>
      <c r="D1801">
        <v>21.358486842105201</v>
      </c>
    </row>
    <row r="1802" spans="1:4" x14ac:dyDescent="0.25">
      <c r="A1802">
        <v>1992</v>
      </c>
      <c r="B1802" t="s">
        <v>14</v>
      </c>
      <c r="C1802">
        <v>21.31</v>
      </c>
      <c r="D1802">
        <v>21.3581699346405</v>
      </c>
    </row>
    <row r="1803" spans="1:4" x14ac:dyDescent="0.25">
      <c r="A1803">
        <v>1993</v>
      </c>
      <c r="B1803" t="s">
        <v>14</v>
      </c>
      <c r="C1803">
        <v>21.43</v>
      </c>
      <c r="D1803">
        <v>21.3586363636363</v>
      </c>
    </row>
    <row r="1804" spans="1:4" x14ac:dyDescent="0.25">
      <c r="A1804">
        <v>1994</v>
      </c>
      <c r="B1804" t="s">
        <v>14</v>
      </c>
      <c r="C1804">
        <v>21.91</v>
      </c>
      <c r="D1804">
        <v>21.362193548387001</v>
      </c>
    </row>
    <row r="1805" spans="1:4" x14ac:dyDescent="0.25">
      <c r="A1805">
        <v>1995</v>
      </c>
      <c r="B1805" t="s">
        <v>14</v>
      </c>
      <c r="C1805">
        <v>21.27</v>
      </c>
      <c r="D1805">
        <v>21.361602564102501</v>
      </c>
    </row>
    <row r="1806" spans="1:4" x14ac:dyDescent="0.25">
      <c r="A1806">
        <v>1996</v>
      </c>
      <c r="B1806" t="s">
        <v>14</v>
      </c>
      <c r="C1806">
        <v>21.51</v>
      </c>
      <c r="D1806">
        <v>21.362547770700601</v>
      </c>
    </row>
    <row r="1807" spans="1:4" x14ac:dyDescent="0.25">
      <c r="A1807">
        <v>1997</v>
      </c>
      <c r="B1807" t="s">
        <v>14</v>
      </c>
      <c r="C1807">
        <v>21.65</v>
      </c>
      <c r="D1807">
        <v>21.364367088607501</v>
      </c>
    </row>
    <row r="1808" spans="1:4" x14ac:dyDescent="0.25">
      <c r="A1808">
        <v>1998</v>
      </c>
      <c r="B1808" t="s">
        <v>14</v>
      </c>
      <c r="C1808">
        <v>22.48</v>
      </c>
      <c r="D1808">
        <v>21.371383647798702</v>
      </c>
    </row>
    <row r="1809" spans="1:4" x14ac:dyDescent="0.25">
      <c r="A1809">
        <v>1999</v>
      </c>
      <c r="B1809" t="s">
        <v>14</v>
      </c>
      <c r="C1809">
        <v>22.15</v>
      </c>
      <c r="D1809">
        <v>21.376249999999999</v>
      </c>
    </row>
    <row r="1810" spans="1:4" x14ac:dyDescent="0.25">
      <c r="A1810">
        <v>2000</v>
      </c>
      <c r="B1810" t="s">
        <v>14</v>
      </c>
      <c r="C1810">
        <v>21.92</v>
      </c>
      <c r="D1810">
        <v>21.379627329192498</v>
      </c>
    </row>
    <row r="1811" spans="1:4" x14ac:dyDescent="0.25">
      <c r="A1811">
        <v>2001</v>
      </c>
      <c r="B1811" t="s">
        <v>14</v>
      </c>
      <c r="C1811">
        <v>22.06</v>
      </c>
      <c r="D1811">
        <v>21.383827160493802</v>
      </c>
    </row>
    <row r="1812" spans="1:4" x14ac:dyDescent="0.25">
      <c r="A1812">
        <v>2002</v>
      </c>
      <c r="B1812" t="s">
        <v>14</v>
      </c>
      <c r="C1812">
        <v>22.37</v>
      </c>
      <c r="D1812">
        <v>21.389877300613399</v>
      </c>
    </row>
    <row r="1813" spans="1:4" x14ac:dyDescent="0.25">
      <c r="A1813">
        <v>2003</v>
      </c>
      <c r="B1813" t="s">
        <v>14</v>
      </c>
      <c r="C1813">
        <v>22.21</v>
      </c>
      <c r="D1813">
        <v>21.394878048780399</v>
      </c>
    </row>
    <row r="1814" spans="1:4" x14ac:dyDescent="0.25">
      <c r="A1814">
        <v>2004</v>
      </c>
      <c r="B1814" t="s">
        <v>14</v>
      </c>
      <c r="C1814">
        <v>22</v>
      </c>
      <c r="D1814">
        <v>21.398545454545399</v>
      </c>
    </row>
    <row r="1815" spans="1:4" x14ac:dyDescent="0.25">
      <c r="A1815">
        <v>2005</v>
      </c>
      <c r="B1815" t="s">
        <v>14</v>
      </c>
      <c r="C1815">
        <v>21.85</v>
      </c>
      <c r="D1815">
        <v>21.401265060240899</v>
      </c>
    </row>
    <row r="1816" spans="1:4" x14ac:dyDescent="0.25">
      <c r="A1816">
        <v>2006</v>
      </c>
      <c r="B1816" t="s">
        <v>14</v>
      </c>
      <c r="C1816">
        <v>22.23</v>
      </c>
      <c r="D1816">
        <v>21.406227544910099</v>
      </c>
    </row>
    <row r="1817" spans="1:4" x14ac:dyDescent="0.25">
      <c r="A1817">
        <v>2007</v>
      </c>
      <c r="B1817" t="s">
        <v>14</v>
      </c>
      <c r="C1817">
        <v>22.31</v>
      </c>
      <c r="D1817">
        <v>21.4116071428571</v>
      </c>
    </row>
    <row r="1818" spans="1:4" x14ac:dyDescent="0.25">
      <c r="A1818">
        <v>2008</v>
      </c>
      <c r="B1818" t="s">
        <v>14</v>
      </c>
      <c r="C1818">
        <v>21.66</v>
      </c>
      <c r="D1818">
        <v>21.4130769230769</v>
      </c>
    </row>
    <row r="1819" spans="1:4" x14ac:dyDescent="0.25">
      <c r="A1819">
        <v>2009</v>
      </c>
      <c r="B1819" t="s">
        <v>14</v>
      </c>
      <c r="C1819">
        <v>22.2</v>
      </c>
      <c r="D1819">
        <v>21.417705882352902</v>
      </c>
    </row>
    <row r="1820" spans="1:4" x14ac:dyDescent="0.25">
      <c r="A1820">
        <v>2010</v>
      </c>
      <c r="B1820" t="s">
        <v>14</v>
      </c>
      <c r="C1820">
        <v>21.8</v>
      </c>
      <c r="D1820">
        <v>21.419941520467798</v>
      </c>
    </row>
    <row r="1821" spans="1:4" x14ac:dyDescent="0.25">
      <c r="A1821">
        <v>2011</v>
      </c>
      <c r="B1821" t="s">
        <v>14</v>
      </c>
      <c r="C1821">
        <v>21.53</v>
      </c>
      <c r="D1821">
        <v>21.420581395348801</v>
      </c>
    </row>
    <row r="1822" spans="1:4" x14ac:dyDescent="0.25">
      <c r="A1822">
        <v>2012</v>
      </c>
      <c r="B1822" t="s">
        <v>14</v>
      </c>
      <c r="C1822">
        <v>21.83</v>
      </c>
      <c r="D1822">
        <v>21.4229479768786</v>
      </c>
    </row>
    <row r="1823" spans="1:4" x14ac:dyDescent="0.25">
      <c r="A1823">
        <v>2013</v>
      </c>
      <c r="B1823" t="s">
        <v>14</v>
      </c>
      <c r="C1823">
        <v>22.8</v>
      </c>
      <c r="D1823">
        <v>21.430862068965499</v>
      </c>
    </row>
    <row r="1824" spans="1:4" x14ac:dyDescent="0.25">
      <c r="A1824">
        <v>1750</v>
      </c>
      <c r="B1824" t="s">
        <v>10</v>
      </c>
      <c r="C1824">
        <v>7.35</v>
      </c>
      <c r="D1824">
        <v>7.35</v>
      </c>
    </row>
    <row r="1825" spans="1:4" x14ac:dyDescent="0.25">
      <c r="A1825">
        <v>1751</v>
      </c>
      <c r="B1825" t="s">
        <v>10</v>
      </c>
      <c r="C1825">
        <v>6.46</v>
      </c>
      <c r="D1825">
        <v>6.9050000000000002</v>
      </c>
    </row>
    <row r="1826" spans="1:4" x14ac:dyDescent="0.25">
      <c r="A1826">
        <v>1752</v>
      </c>
      <c r="B1826" t="s">
        <v>10</v>
      </c>
      <c r="C1826">
        <v>3.08</v>
      </c>
      <c r="D1826">
        <v>5.63</v>
      </c>
    </row>
    <row r="1827" spans="1:4" x14ac:dyDescent="0.25">
      <c r="A1827">
        <v>1753</v>
      </c>
      <c r="B1827" t="s">
        <v>10</v>
      </c>
      <c r="C1827">
        <v>6.18</v>
      </c>
      <c r="D1827">
        <v>5.7675000000000001</v>
      </c>
    </row>
    <row r="1828" spans="1:4" x14ac:dyDescent="0.25">
      <c r="A1828">
        <v>1754</v>
      </c>
      <c r="B1828" t="s">
        <v>10</v>
      </c>
      <c r="C1828">
        <v>6.16</v>
      </c>
      <c r="D1828">
        <v>5.8460000000000001</v>
      </c>
    </row>
    <row r="1829" spans="1:4" x14ac:dyDescent="0.25">
      <c r="A1829">
        <v>1755</v>
      </c>
      <c r="B1829" t="s">
        <v>10</v>
      </c>
      <c r="C1829">
        <v>5.82</v>
      </c>
      <c r="D1829">
        <v>5.8416666666666597</v>
      </c>
    </row>
    <row r="1830" spans="1:4" x14ac:dyDescent="0.25">
      <c r="A1830">
        <v>1756</v>
      </c>
      <c r="B1830" t="s">
        <v>10</v>
      </c>
      <c r="C1830">
        <v>6.3</v>
      </c>
      <c r="D1830">
        <v>5.9071428571428504</v>
      </c>
    </row>
    <row r="1831" spans="1:4" x14ac:dyDescent="0.25">
      <c r="A1831">
        <v>1757</v>
      </c>
      <c r="B1831" t="s">
        <v>10</v>
      </c>
      <c r="C1831">
        <v>6.51</v>
      </c>
      <c r="D1831">
        <v>5.9824999999999999</v>
      </c>
    </row>
    <row r="1832" spans="1:4" x14ac:dyDescent="0.25">
      <c r="A1832">
        <v>1758</v>
      </c>
      <c r="B1832" t="s">
        <v>10</v>
      </c>
      <c r="C1832">
        <v>5.21</v>
      </c>
      <c r="D1832">
        <v>5.8966666666666603</v>
      </c>
    </row>
    <row r="1833" spans="1:4" x14ac:dyDescent="0.25">
      <c r="A1833">
        <v>1759</v>
      </c>
      <c r="B1833" t="s">
        <v>10</v>
      </c>
      <c r="C1833">
        <v>6.58</v>
      </c>
      <c r="D1833">
        <v>5.9649999999999999</v>
      </c>
    </row>
    <row r="1834" spans="1:4" x14ac:dyDescent="0.25">
      <c r="A1834">
        <v>1760</v>
      </c>
      <c r="B1834" t="s">
        <v>10</v>
      </c>
      <c r="C1834">
        <v>5.62</v>
      </c>
      <c r="D1834">
        <v>5.93363636363636</v>
      </c>
    </row>
    <row r="1835" spans="1:4" x14ac:dyDescent="0.25">
      <c r="A1835">
        <v>1761</v>
      </c>
      <c r="B1835" t="s">
        <v>10</v>
      </c>
      <c r="C1835">
        <v>6.88</v>
      </c>
      <c r="D1835">
        <v>6.0125000000000002</v>
      </c>
    </row>
    <row r="1836" spans="1:4" x14ac:dyDescent="0.25">
      <c r="A1836">
        <v>1762</v>
      </c>
      <c r="B1836" t="s">
        <v>10</v>
      </c>
      <c r="C1836">
        <v>6.23</v>
      </c>
      <c r="D1836">
        <v>6.0292307692307601</v>
      </c>
    </row>
    <row r="1837" spans="1:4" x14ac:dyDescent="0.25">
      <c r="A1837">
        <v>1763</v>
      </c>
      <c r="B1837" t="s">
        <v>10</v>
      </c>
      <c r="C1837">
        <v>5.61</v>
      </c>
      <c r="D1837">
        <v>5.9992857142857101</v>
      </c>
    </row>
    <row r="1838" spans="1:4" x14ac:dyDescent="0.25">
      <c r="A1838">
        <v>1764</v>
      </c>
      <c r="B1838" t="s">
        <v>10</v>
      </c>
      <c r="C1838">
        <v>6.64</v>
      </c>
      <c r="D1838">
        <v>6.0419999999999998</v>
      </c>
    </row>
    <row r="1839" spans="1:4" x14ac:dyDescent="0.25">
      <c r="A1839">
        <v>1765</v>
      </c>
      <c r="B1839" t="s">
        <v>10</v>
      </c>
      <c r="C1839">
        <v>6.17</v>
      </c>
      <c r="D1839">
        <v>6.05</v>
      </c>
    </row>
    <row r="1840" spans="1:4" x14ac:dyDescent="0.25">
      <c r="A1840">
        <v>1766</v>
      </c>
      <c r="B1840" t="s">
        <v>10</v>
      </c>
      <c r="C1840">
        <v>6.88</v>
      </c>
      <c r="D1840">
        <v>6.0988235294117601</v>
      </c>
    </row>
    <row r="1841" spans="1:4" x14ac:dyDescent="0.25">
      <c r="A1841">
        <v>1767</v>
      </c>
      <c r="B1841" t="s">
        <v>10</v>
      </c>
      <c r="C1841">
        <v>5.69</v>
      </c>
      <c r="D1841">
        <v>6.0761111111111097</v>
      </c>
    </row>
    <row r="1842" spans="1:4" x14ac:dyDescent="0.25">
      <c r="A1842">
        <v>1768</v>
      </c>
      <c r="B1842" t="s">
        <v>10</v>
      </c>
      <c r="C1842">
        <v>5.61</v>
      </c>
      <c r="D1842">
        <v>6.0515789473684203</v>
      </c>
    </row>
    <row r="1843" spans="1:4" x14ac:dyDescent="0.25">
      <c r="A1843">
        <v>1769</v>
      </c>
      <c r="B1843" t="s">
        <v>10</v>
      </c>
      <c r="C1843">
        <v>5.93</v>
      </c>
      <c r="D1843">
        <v>6.0454999999999997</v>
      </c>
    </row>
    <row r="1844" spans="1:4" x14ac:dyDescent="0.25">
      <c r="A1844">
        <v>1770</v>
      </c>
      <c r="B1844" t="s">
        <v>10</v>
      </c>
      <c r="C1844">
        <v>6.1</v>
      </c>
      <c r="D1844">
        <v>6.0480952380952298</v>
      </c>
    </row>
    <row r="1845" spans="1:4" x14ac:dyDescent="0.25">
      <c r="A1845">
        <v>1771</v>
      </c>
      <c r="B1845" t="s">
        <v>10</v>
      </c>
      <c r="C1845">
        <v>5.17</v>
      </c>
      <c r="D1845">
        <v>6.0081818181818099</v>
      </c>
    </row>
    <row r="1846" spans="1:4" x14ac:dyDescent="0.25">
      <c r="A1846">
        <v>1772</v>
      </c>
      <c r="B1846" t="s">
        <v>10</v>
      </c>
      <c r="C1846">
        <v>5.86</v>
      </c>
      <c r="D1846">
        <v>6.00173913043478</v>
      </c>
    </row>
    <row r="1847" spans="1:4" x14ac:dyDescent="0.25">
      <c r="A1847">
        <v>1773</v>
      </c>
      <c r="B1847" t="s">
        <v>10</v>
      </c>
      <c r="C1847">
        <v>7.51</v>
      </c>
      <c r="D1847">
        <v>6.0645833333333297</v>
      </c>
    </row>
    <row r="1848" spans="1:4" x14ac:dyDescent="0.25">
      <c r="A1848">
        <v>1774</v>
      </c>
      <c r="B1848" t="s">
        <v>10</v>
      </c>
      <c r="C1848">
        <v>5.65</v>
      </c>
      <c r="D1848">
        <v>6.048</v>
      </c>
    </row>
    <row r="1849" spans="1:4" x14ac:dyDescent="0.25">
      <c r="A1849">
        <v>1775</v>
      </c>
      <c r="B1849" t="s">
        <v>10</v>
      </c>
      <c r="C1849">
        <v>7.86</v>
      </c>
      <c r="D1849">
        <v>6.1176923076923</v>
      </c>
    </row>
    <row r="1850" spans="1:4" x14ac:dyDescent="0.25">
      <c r="A1850">
        <v>1776</v>
      </c>
      <c r="B1850" t="s">
        <v>10</v>
      </c>
      <c r="C1850">
        <v>6.63</v>
      </c>
      <c r="D1850">
        <v>6.1366666666666596</v>
      </c>
    </row>
    <row r="1851" spans="1:4" x14ac:dyDescent="0.25">
      <c r="A1851">
        <v>1777</v>
      </c>
      <c r="B1851" t="s">
        <v>10</v>
      </c>
      <c r="C1851">
        <v>5.83</v>
      </c>
      <c r="D1851">
        <v>6.1257142857142801</v>
      </c>
    </row>
    <row r="1852" spans="1:4" x14ac:dyDescent="0.25">
      <c r="A1852">
        <v>1778</v>
      </c>
      <c r="B1852" t="s">
        <v>10</v>
      </c>
      <c r="C1852">
        <v>6.29</v>
      </c>
      <c r="D1852">
        <v>6.13137931034482</v>
      </c>
    </row>
    <row r="1853" spans="1:4" x14ac:dyDescent="0.25">
      <c r="A1853">
        <v>1779</v>
      </c>
      <c r="B1853" t="s">
        <v>10</v>
      </c>
      <c r="C1853">
        <v>8.06</v>
      </c>
      <c r="D1853">
        <v>6.1956666666666598</v>
      </c>
    </row>
    <row r="1854" spans="1:4" x14ac:dyDescent="0.25">
      <c r="A1854">
        <v>1780</v>
      </c>
      <c r="B1854" t="s">
        <v>10</v>
      </c>
      <c r="C1854">
        <v>6.13</v>
      </c>
      <c r="D1854">
        <v>6.1935483870967696</v>
      </c>
    </row>
    <row r="1855" spans="1:4" x14ac:dyDescent="0.25">
      <c r="A1855">
        <v>1781</v>
      </c>
      <c r="B1855" t="s">
        <v>10</v>
      </c>
      <c r="C1855">
        <v>6.96</v>
      </c>
      <c r="D1855">
        <v>6.2175000000000002</v>
      </c>
    </row>
    <row r="1856" spans="1:4" x14ac:dyDescent="0.25">
      <c r="A1856">
        <v>1782</v>
      </c>
      <c r="B1856" t="s">
        <v>10</v>
      </c>
      <c r="C1856">
        <v>5.38</v>
      </c>
      <c r="D1856">
        <v>6.1921212121212097</v>
      </c>
    </row>
    <row r="1857" spans="1:4" x14ac:dyDescent="0.25">
      <c r="A1857">
        <v>1783</v>
      </c>
      <c r="B1857" t="s">
        <v>10</v>
      </c>
      <c r="C1857">
        <v>6.97</v>
      </c>
      <c r="D1857">
        <v>6.2149999999999999</v>
      </c>
    </row>
    <row r="1858" spans="1:4" x14ac:dyDescent="0.25">
      <c r="A1858">
        <v>1784</v>
      </c>
      <c r="B1858" t="s">
        <v>10</v>
      </c>
      <c r="C1858">
        <v>4.9400000000000004</v>
      </c>
      <c r="D1858">
        <v>6.1785714285714199</v>
      </c>
    </row>
    <row r="1859" spans="1:4" x14ac:dyDescent="0.25">
      <c r="A1859">
        <v>1785</v>
      </c>
      <c r="B1859" t="s">
        <v>10</v>
      </c>
      <c r="C1859">
        <v>4.92</v>
      </c>
      <c r="D1859">
        <v>6.1436111111111096</v>
      </c>
    </row>
    <row r="1860" spans="1:4" x14ac:dyDescent="0.25">
      <c r="A1860">
        <v>1786</v>
      </c>
      <c r="B1860" t="s">
        <v>10</v>
      </c>
      <c r="C1860">
        <v>4.97</v>
      </c>
      <c r="D1860">
        <v>6.1118918918918901</v>
      </c>
    </row>
    <row r="1861" spans="1:4" x14ac:dyDescent="0.25">
      <c r="A1861">
        <v>1787</v>
      </c>
      <c r="B1861" t="s">
        <v>10</v>
      </c>
      <c r="C1861">
        <v>6.25</v>
      </c>
      <c r="D1861">
        <v>6.1155263157894701</v>
      </c>
    </row>
    <row r="1862" spans="1:4" x14ac:dyDescent="0.25">
      <c r="A1862">
        <v>1788</v>
      </c>
      <c r="B1862" t="s">
        <v>10</v>
      </c>
      <c r="C1862">
        <v>5.28</v>
      </c>
      <c r="D1862">
        <v>6.0941025641025597</v>
      </c>
    </row>
    <row r="1863" spans="1:4" x14ac:dyDescent="0.25">
      <c r="A1863">
        <v>1789</v>
      </c>
      <c r="B1863" t="s">
        <v>10</v>
      </c>
      <c r="C1863">
        <v>6.99</v>
      </c>
      <c r="D1863">
        <v>6.1165000000000003</v>
      </c>
    </row>
    <row r="1864" spans="1:4" x14ac:dyDescent="0.25">
      <c r="A1864">
        <v>1790</v>
      </c>
      <c r="B1864" t="s">
        <v>10</v>
      </c>
      <c r="C1864">
        <v>6.65</v>
      </c>
      <c r="D1864">
        <v>6.1295121951219498</v>
      </c>
    </row>
    <row r="1865" spans="1:4" x14ac:dyDescent="0.25">
      <c r="A1865">
        <v>1791</v>
      </c>
      <c r="B1865" t="s">
        <v>10</v>
      </c>
      <c r="C1865">
        <v>7.44</v>
      </c>
      <c r="D1865">
        <v>6.1607142857142803</v>
      </c>
    </row>
    <row r="1866" spans="1:4" x14ac:dyDescent="0.25">
      <c r="A1866">
        <v>1792</v>
      </c>
      <c r="B1866" t="s">
        <v>10</v>
      </c>
      <c r="C1866">
        <v>6.38</v>
      </c>
      <c r="D1866">
        <v>6.16581395348837</v>
      </c>
    </row>
    <row r="1867" spans="1:4" x14ac:dyDescent="0.25">
      <c r="A1867">
        <v>1793</v>
      </c>
      <c r="B1867" t="s">
        <v>10</v>
      </c>
      <c r="C1867">
        <v>6.77</v>
      </c>
      <c r="D1867">
        <v>6.1795454545454502</v>
      </c>
    </row>
    <row r="1868" spans="1:4" x14ac:dyDescent="0.25">
      <c r="A1868">
        <v>1794</v>
      </c>
      <c r="B1868" t="s">
        <v>10</v>
      </c>
      <c r="C1868">
        <v>7.83</v>
      </c>
      <c r="D1868">
        <v>6.2162222222222203</v>
      </c>
    </row>
    <row r="1869" spans="1:4" x14ac:dyDescent="0.25">
      <c r="A1869">
        <v>1795</v>
      </c>
      <c r="B1869" t="s">
        <v>10</v>
      </c>
      <c r="C1869">
        <v>5.56</v>
      </c>
      <c r="D1869">
        <v>6.2019565217391301</v>
      </c>
    </row>
    <row r="1870" spans="1:4" x14ac:dyDescent="0.25">
      <c r="A1870">
        <v>1796</v>
      </c>
      <c r="B1870" t="s">
        <v>10</v>
      </c>
      <c r="C1870">
        <v>6.78</v>
      </c>
      <c r="D1870">
        <v>6.21425531914893</v>
      </c>
    </row>
    <row r="1871" spans="1:4" x14ac:dyDescent="0.25">
      <c r="A1871">
        <v>1797</v>
      </c>
      <c r="B1871" t="s">
        <v>10</v>
      </c>
      <c r="C1871">
        <v>7.67</v>
      </c>
      <c r="D1871">
        <v>6.2445833333333303</v>
      </c>
    </row>
    <row r="1872" spans="1:4" x14ac:dyDescent="0.25">
      <c r="A1872">
        <v>1798</v>
      </c>
      <c r="B1872" t="s">
        <v>10</v>
      </c>
      <c r="C1872">
        <v>7.37</v>
      </c>
      <c r="D1872">
        <v>6.2675510204081597</v>
      </c>
    </row>
    <row r="1873" spans="1:4" x14ac:dyDescent="0.25">
      <c r="A1873">
        <v>1799</v>
      </c>
      <c r="B1873" t="s">
        <v>10</v>
      </c>
      <c r="C1873">
        <v>4.7300000000000004</v>
      </c>
      <c r="D1873">
        <v>6.2367999999999997</v>
      </c>
    </row>
    <row r="1874" spans="1:4" x14ac:dyDescent="0.25">
      <c r="A1874">
        <v>1800</v>
      </c>
      <c r="B1874" t="s">
        <v>10</v>
      </c>
      <c r="C1874">
        <v>5.74</v>
      </c>
      <c r="D1874">
        <v>6.2270588235294104</v>
      </c>
    </row>
    <row r="1875" spans="1:4" x14ac:dyDescent="0.25">
      <c r="A1875">
        <v>1801</v>
      </c>
      <c r="B1875" t="s">
        <v>10</v>
      </c>
      <c r="C1875">
        <v>6.8</v>
      </c>
      <c r="D1875">
        <v>6.2380769230769202</v>
      </c>
    </row>
    <row r="1876" spans="1:4" x14ac:dyDescent="0.25">
      <c r="A1876">
        <v>1802</v>
      </c>
      <c r="B1876" t="s">
        <v>10</v>
      </c>
      <c r="C1876">
        <v>6.29</v>
      </c>
      <c r="D1876">
        <v>6.2390566037735802</v>
      </c>
    </row>
    <row r="1877" spans="1:4" x14ac:dyDescent="0.25">
      <c r="A1877">
        <v>1803</v>
      </c>
      <c r="B1877" t="s">
        <v>10</v>
      </c>
      <c r="C1877">
        <v>5.39</v>
      </c>
      <c r="D1877">
        <v>6.2233333333333301</v>
      </c>
    </row>
    <row r="1878" spans="1:4" x14ac:dyDescent="0.25">
      <c r="A1878">
        <v>1804</v>
      </c>
      <c r="B1878" t="s">
        <v>10</v>
      </c>
      <c r="C1878">
        <v>5.65</v>
      </c>
      <c r="D1878">
        <v>6.2129090909090898</v>
      </c>
    </row>
    <row r="1879" spans="1:4" x14ac:dyDescent="0.25">
      <c r="A1879">
        <v>1805</v>
      </c>
      <c r="B1879" t="s">
        <v>10</v>
      </c>
      <c r="C1879">
        <v>5</v>
      </c>
      <c r="D1879">
        <v>6.1912500000000001</v>
      </c>
    </row>
    <row r="1880" spans="1:4" x14ac:dyDescent="0.25">
      <c r="A1880">
        <v>1806</v>
      </c>
      <c r="B1880" t="s">
        <v>10</v>
      </c>
      <c r="C1880">
        <v>6.17</v>
      </c>
      <c r="D1880">
        <v>6.19087719298245</v>
      </c>
    </row>
    <row r="1881" spans="1:4" x14ac:dyDescent="0.25">
      <c r="A1881">
        <v>1807</v>
      </c>
      <c r="B1881" t="s">
        <v>10</v>
      </c>
      <c r="C1881">
        <v>6.21</v>
      </c>
      <c r="D1881">
        <v>6.1912068965517202</v>
      </c>
    </row>
    <row r="1882" spans="1:4" x14ac:dyDescent="0.25">
      <c r="A1882">
        <v>1808</v>
      </c>
      <c r="B1882" t="s">
        <v>10</v>
      </c>
      <c r="C1882">
        <v>5.87</v>
      </c>
      <c r="D1882">
        <v>6.1857627118643999</v>
      </c>
    </row>
    <row r="1883" spans="1:4" x14ac:dyDescent="0.25">
      <c r="A1883">
        <v>1809</v>
      </c>
      <c r="B1883" t="s">
        <v>10</v>
      </c>
      <c r="C1883">
        <v>5.25</v>
      </c>
      <c r="D1883">
        <v>6.1701666666666597</v>
      </c>
    </row>
    <row r="1884" spans="1:4" x14ac:dyDescent="0.25">
      <c r="A1884">
        <v>1810</v>
      </c>
      <c r="B1884" t="s">
        <v>10</v>
      </c>
      <c r="C1884">
        <v>5.49</v>
      </c>
      <c r="D1884">
        <v>6.1590163934426201</v>
      </c>
    </row>
    <row r="1885" spans="1:4" x14ac:dyDescent="0.25">
      <c r="A1885">
        <v>1811</v>
      </c>
      <c r="B1885" t="s">
        <v>10</v>
      </c>
      <c r="C1885">
        <v>7.06</v>
      </c>
      <c r="D1885">
        <v>6.17354838709677</v>
      </c>
    </row>
    <row r="1886" spans="1:4" x14ac:dyDescent="0.25">
      <c r="A1886">
        <v>1812</v>
      </c>
      <c r="B1886" t="s">
        <v>10</v>
      </c>
      <c r="C1886">
        <v>4.7</v>
      </c>
      <c r="D1886">
        <v>6.1501587301587302</v>
      </c>
    </row>
    <row r="1887" spans="1:4" x14ac:dyDescent="0.25">
      <c r="A1887">
        <v>1813</v>
      </c>
      <c r="B1887" t="s">
        <v>10</v>
      </c>
      <c r="C1887">
        <v>6.39</v>
      </c>
      <c r="D1887">
        <v>6.1539062500000004</v>
      </c>
    </row>
    <row r="1888" spans="1:4" x14ac:dyDescent="0.25">
      <c r="A1888">
        <v>1814</v>
      </c>
      <c r="B1888" t="s">
        <v>10</v>
      </c>
      <c r="C1888">
        <v>5.03</v>
      </c>
      <c r="D1888">
        <v>6.1366153846153804</v>
      </c>
    </row>
    <row r="1889" spans="1:4" x14ac:dyDescent="0.25">
      <c r="A1889">
        <v>1815</v>
      </c>
      <c r="B1889" t="s">
        <v>10</v>
      </c>
      <c r="C1889">
        <v>6.08</v>
      </c>
      <c r="D1889">
        <v>6.1357575757575704</v>
      </c>
    </row>
    <row r="1890" spans="1:4" x14ac:dyDescent="0.25">
      <c r="A1890">
        <v>1816</v>
      </c>
      <c r="B1890" t="s">
        <v>10</v>
      </c>
      <c r="C1890">
        <v>5.38</v>
      </c>
      <c r="D1890">
        <v>6.1244776119402902</v>
      </c>
    </row>
    <row r="1891" spans="1:4" x14ac:dyDescent="0.25">
      <c r="A1891">
        <v>1817</v>
      </c>
      <c r="B1891" t="s">
        <v>10</v>
      </c>
      <c r="C1891">
        <v>6.2</v>
      </c>
      <c r="D1891">
        <v>6.12558823529411</v>
      </c>
    </row>
    <row r="1892" spans="1:4" x14ac:dyDescent="0.25">
      <c r="A1892">
        <v>1818</v>
      </c>
      <c r="B1892" t="s">
        <v>10</v>
      </c>
      <c r="C1892">
        <v>6.83</v>
      </c>
      <c r="D1892">
        <v>6.1357971014492696</v>
      </c>
    </row>
    <row r="1893" spans="1:4" x14ac:dyDescent="0.25">
      <c r="A1893">
        <v>1819</v>
      </c>
      <c r="B1893" t="s">
        <v>10</v>
      </c>
      <c r="C1893">
        <v>7.15</v>
      </c>
      <c r="D1893">
        <v>6.1502857142857099</v>
      </c>
    </row>
    <row r="1894" spans="1:4" x14ac:dyDescent="0.25">
      <c r="A1894">
        <v>1820</v>
      </c>
      <c r="B1894" t="s">
        <v>10</v>
      </c>
      <c r="C1894">
        <v>5.68</v>
      </c>
      <c r="D1894">
        <v>6.14366197183098</v>
      </c>
    </row>
    <row r="1895" spans="1:4" x14ac:dyDescent="0.25">
      <c r="A1895">
        <v>1821</v>
      </c>
      <c r="B1895" t="s">
        <v>10</v>
      </c>
      <c r="C1895">
        <v>6.46</v>
      </c>
      <c r="D1895">
        <v>6.1480555555555503</v>
      </c>
    </row>
    <row r="1896" spans="1:4" x14ac:dyDescent="0.25">
      <c r="A1896">
        <v>1822</v>
      </c>
      <c r="B1896" t="s">
        <v>10</v>
      </c>
      <c r="C1896">
        <v>8.2100000000000009</v>
      </c>
      <c r="D1896">
        <v>6.17630136986301</v>
      </c>
    </row>
    <row r="1897" spans="1:4" x14ac:dyDescent="0.25">
      <c r="A1897">
        <v>1823</v>
      </c>
      <c r="B1897" t="s">
        <v>10</v>
      </c>
      <c r="C1897">
        <v>6.41</v>
      </c>
      <c r="D1897">
        <v>6.1794594594594496</v>
      </c>
    </row>
    <row r="1898" spans="1:4" x14ac:dyDescent="0.25">
      <c r="A1898">
        <v>1824</v>
      </c>
      <c r="B1898" t="s">
        <v>10</v>
      </c>
      <c r="C1898">
        <v>7.44</v>
      </c>
      <c r="D1898">
        <v>6.1962666666666602</v>
      </c>
    </row>
    <row r="1899" spans="1:4" x14ac:dyDescent="0.25">
      <c r="A1899">
        <v>1825</v>
      </c>
      <c r="B1899" t="s">
        <v>10</v>
      </c>
      <c r="C1899">
        <v>6.9</v>
      </c>
      <c r="D1899">
        <v>6.20552631578947</v>
      </c>
    </row>
    <row r="1900" spans="1:4" x14ac:dyDescent="0.25">
      <c r="A1900">
        <v>1826</v>
      </c>
      <c r="B1900" t="s">
        <v>10</v>
      </c>
      <c r="C1900">
        <v>7.6</v>
      </c>
      <c r="D1900">
        <v>6.2236363636363601</v>
      </c>
    </row>
    <row r="1901" spans="1:4" x14ac:dyDescent="0.25">
      <c r="A1901">
        <v>1827</v>
      </c>
      <c r="B1901" t="s">
        <v>10</v>
      </c>
      <c r="C1901">
        <v>6.59</v>
      </c>
      <c r="D1901">
        <v>6.2283333333333299</v>
      </c>
    </row>
    <row r="1902" spans="1:4" x14ac:dyDescent="0.25">
      <c r="A1902">
        <v>1828</v>
      </c>
      <c r="B1902" t="s">
        <v>10</v>
      </c>
      <c r="C1902">
        <v>6.04</v>
      </c>
      <c r="D1902">
        <v>6.2259493670886004</v>
      </c>
    </row>
    <row r="1903" spans="1:4" x14ac:dyDescent="0.25">
      <c r="A1903">
        <v>1829</v>
      </c>
      <c r="B1903" t="s">
        <v>10</v>
      </c>
      <c r="C1903">
        <v>4.1399999999999997</v>
      </c>
      <c r="D1903">
        <v>6.1998749999999996</v>
      </c>
    </row>
    <row r="1904" spans="1:4" x14ac:dyDescent="0.25">
      <c r="A1904">
        <v>1830</v>
      </c>
      <c r="B1904" t="s">
        <v>10</v>
      </c>
      <c r="C1904">
        <v>5.71</v>
      </c>
      <c r="D1904">
        <v>6.1938271604938198</v>
      </c>
    </row>
    <row r="1905" spans="1:4" x14ac:dyDescent="0.25">
      <c r="A1905">
        <v>1831</v>
      </c>
      <c r="B1905" t="s">
        <v>10</v>
      </c>
      <c r="C1905">
        <v>6.26</v>
      </c>
      <c r="D1905">
        <v>6.1946341463414596</v>
      </c>
    </row>
    <row r="1906" spans="1:4" x14ac:dyDescent="0.25">
      <c r="A1906">
        <v>1832</v>
      </c>
      <c r="B1906" t="s">
        <v>10</v>
      </c>
      <c r="C1906">
        <v>6.1</v>
      </c>
      <c r="D1906">
        <v>6.1934939759036096</v>
      </c>
    </row>
    <row r="1907" spans="1:4" x14ac:dyDescent="0.25">
      <c r="A1907">
        <v>1833</v>
      </c>
      <c r="B1907" t="s">
        <v>10</v>
      </c>
      <c r="C1907">
        <v>6.54</v>
      </c>
      <c r="D1907">
        <v>6.1976190476190398</v>
      </c>
    </row>
    <row r="1908" spans="1:4" x14ac:dyDescent="0.25">
      <c r="A1908">
        <v>1834</v>
      </c>
      <c r="B1908" t="s">
        <v>10</v>
      </c>
      <c r="C1908">
        <v>7.37</v>
      </c>
      <c r="D1908">
        <v>6.21141176470588</v>
      </c>
    </row>
    <row r="1909" spans="1:4" x14ac:dyDescent="0.25">
      <c r="A1909">
        <v>1835</v>
      </c>
      <c r="B1909" t="s">
        <v>10</v>
      </c>
      <c r="C1909">
        <v>6.22</v>
      </c>
      <c r="D1909">
        <v>6.2115116279069698</v>
      </c>
    </row>
    <row r="1910" spans="1:4" x14ac:dyDescent="0.25">
      <c r="A1910">
        <v>1836</v>
      </c>
      <c r="B1910" t="s">
        <v>10</v>
      </c>
      <c r="C1910">
        <v>5.96</v>
      </c>
      <c r="D1910">
        <v>6.2086206896551701</v>
      </c>
    </row>
    <row r="1911" spans="1:4" x14ac:dyDescent="0.25">
      <c r="A1911">
        <v>1837</v>
      </c>
      <c r="B1911" t="s">
        <v>10</v>
      </c>
      <c r="C1911">
        <v>5.7</v>
      </c>
      <c r="D1911">
        <v>6.2028409090908996</v>
      </c>
    </row>
    <row r="1912" spans="1:4" x14ac:dyDescent="0.25">
      <c r="A1912">
        <v>1838</v>
      </c>
      <c r="B1912" t="s">
        <v>10</v>
      </c>
      <c r="C1912">
        <v>4.54</v>
      </c>
      <c r="D1912">
        <v>6.18415730337078</v>
      </c>
    </row>
    <row r="1913" spans="1:4" x14ac:dyDescent="0.25">
      <c r="A1913">
        <v>1839</v>
      </c>
      <c r="B1913" t="s">
        <v>10</v>
      </c>
      <c r="C1913">
        <v>5.74</v>
      </c>
      <c r="D1913">
        <v>6.1792222222222204</v>
      </c>
    </row>
    <row r="1914" spans="1:4" x14ac:dyDescent="0.25">
      <c r="A1914">
        <v>1840</v>
      </c>
      <c r="B1914" t="s">
        <v>10</v>
      </c>
      <c r="C1914">
        <v>5.42</v>
      </c>
      <c r="D1914">
        <v>6.1708791208791203</v>
      </c>
    </row>
    <row r="1915" spans="1:4" x14ac:dyDescent="0.25">
      <c r="A1915">
        <v>1841</v>
      </c>
      <c r="B1915" t="s">
        <v>10</v>
      </c>
      <c r="C1915">
        <v>6.21</v>
      </c>
      <c r="D1915">
        <v>6.1713043478260801</v>
      </c>
    </row>
    <row r="1916" spans="1:4" x14ac:dyDescent="0.25">
      <c r="A1916">
        <v>1842</v>
      </c>
      <c r="B1916" t="s">
        <v>10</v>
      </c>
      <c r="C1916">
        <v>6.66</v>
      </c>
      <c r="D1916">
        <v>6.1765591397849402</v>
      </c>
    </row>
    <row r="1917" spans="1:4" x14ac:dyDescent="0.25">
      <c r="A1917">
        <v>1843</v>
      </c>
      <c r="B1917" t="s">
        <v>10</v>
      </c>
      <c r="C1917">
        <v>6.6</v>
      </c>
      <c r="D1917">
        <v>6.18106382978723</v>
      </c>
    </row>
    <row r="1918" spans="1:4" x14ac:dyDescent="0.25">
      <c r="A1918">
        <v>1844</v>
      </c>
      <c r="B1918" t="s">
        <v>10</v>
      </c>
      <c r="C1918">
        <v>4.83</v>
      </c>
      <c r="D1918">
        <v>6.1668421052631501</v>
      </c>
    </row>
    <row r="1919" spans="1:4" x14ac:dyDescent="0.25">
      <c r="A1919">
        <v>1845</v>
      </c>
      <c r="B1919" t="s">
        <v>10</v>
      </c>
      <c r="C1919">
        <v>5.55</v>
      </c>
      <c r="D1919">
        <v>6.1604166666666602</v>
      </c>
    </row>
    <row r="1920" spans="1:4" x14ac:dyDescent="0.25">
      <c r="A1920">
        <v>1846</v>
      </c>
      <c r="B1920" t="s">
        <v>10</v>
      </c>
      <c r="C1920">
        <v>7.05</v>
      </c>
      <c r="D1920">
        <v>6.1695876288659699</v>
      </c>
    </row>
    <row r="1921" spans="1:4" x14ac:dyDescent="0.25">
      <c r="A1921">
        <v>1847</v>
      </c>
      <c r="B1921" t="s">
        <v>10</v>
      </c>
      <c r="C1921">
        <v>6.03</v>
      </c>
      <c r="D1921">
        <v>6.16816326530612</v>
      </c>
    </row>
    <row r="1922" spans="1:4" x14ac:dyDescent="0.25">
      <c r="A1922">
        <v>1848</v>
      </c>
      <c r="B1922" t="s">
        <v>10</v>
      </c>
      <c r="C1922">
        <v>6.28</v>
      </c>
      <c r="D1922">
        <v>6.1692929292929204</v>
      </c>
    </row>
    <row r="1923" spans="1:4" x14ac:dyDescent="0.25">
      <c r="A1923">
        <v>1849</v>
      </c>
      <c r="B1923" t="s">
        <v>10</v>
      </c>
      <c r="C1923">
        <v>5.56</v>
      </c>
      <c r="D1923">
        <v>6.1631999999999998</v>
      </c>
    </row>
    <row r="1924" spans="1:4" x14ac:dyDescent="0.25">
      <c r="A1924">
        <v>1850</v>
      </c>
      <c r="B1924" t="s">
        <v>10</v>
      </c>
      <c r="C1924">
        <v>5.78</v>
      </c>
      <c r="D1924">
        <v>6.1594059405940502</v>
      </c>
    </row>
    <row r="1925" spans="1:4" x14ac:dyDescent="0.25">
      <c r="A1925">
        <v>1851</v>
      </c>
      <c r="B1925" t="s">
        <v>10</v>
      </c>
      <c r="C1925">
        <v>6.39</v>
      </c>
      <c r="D1925">
        <v>6.16166666666666</v>
      </c>
    </row>
    <row r="1926" spans="1:4" x14ac:dyDescent="0.25">
      <c r="A1926">
        <v>1852</v>
      </c>
      <c r="B1926" t="s">
        <v>10</v>
      </c>
      <c r="C1926">
        <v>6.25</v>
      </c>
      <c r="D1926">
        <v>6.16252427184466</v>
      </c>
    </row>
    <row r="1927" spans="1:4" x14ac:dyDescent="0.25">
      <c r="A1927">
        <v>1853</v>
      </c>
      <c r="B1927" t="s">
        <v>10</v>
      </c>
      <c r="C1927">
        <v>5.82</v>
      </c>
      <c r="D1927">
        <v>6.15923076923076</v>
      </c>
    </row>
    <row r="1928" spans="1:4" x14ac:dyDescent="0.25">
      <c r="A1928">
        <v>1854</v>
      </c>
      <c r="B1928" t="s">
        <v>10</v>
      </c>
      <c r="C1928">
        <v>6.6</v>
      </c>
      <c r="D1928">
        <v>6.1634285714285699</v>
      </c>
    </row>
    <row r="1929" spans="1:4" x14ac:dyDescent="0.25">
      <c r="A1929">
        <v>1855</v>
      </c>
      <c r="B1929" t="s">
        <v>10</v>
      </c>
      <c r="C1929">
        <v>5.09</v>
      </c>
      <c r="D1929">
        <v>6.15330188679245</v>
      </c>
    </row>
    <row r="1930" spans="1:4" x14ac:dyDescent="0.25">
      <c r="A1930">
        <v>1856</v>
      </c>
      <c r="B1930" t="s">
        <v>10</v>
      </c>
      <c r="C1930">
        <v>5.03</v>
      </c>
      <c r="D1930">
        <v>6.1428037383177498</v>
      </c>
    </row>
    <row r="1931" spans="1:4" x14ac:dyDescent="0.25">
      <c r="A1931">
        <v>1857</v>
      </c>
      <c r="B1931" t="s">
        <v>10</v>
      </c>
      <c r="C1931">
        <v>6.76</v>
      </c>
      <c r="D1931">
        <v>6.1485185185185101</v>
      </c>
    </row>
    <row r="1932" spans="1:4" x14ac:dyDescent="0.25">
      <c r="A1932">
        <v>1858</v>
      </c>
      <c r="B1932" t="s">
        <v>10</v>
      </c>
      <c r="C1932">
        <v>6.91</v>
      </c>
      <c r="D1932">
        <v>6.1555045871559599</v>
      </c>
    </row>
    <row r="1933" spans="1:4" x14ac:dyDescent="0.25">
      <c r="A1933">
        <v>1859</v>
      </c>
      <c r="B1933" t="s">
        <v>10</v>
      </c>
      <c r="C1933">
        <v>7.34</v>
      </c>
      <c r="D1933">
        <v>6.1662727272727196</v>
      </c>
    </row>
    <row r="1934" spans="1:4" x14ac:dyDescent="0.25">
      <c r="A1934">
        <v>1860</v>
      </c>
      <c r="B1934" t="s">
        <v>10</v>
      </c>
      <c r="C1934">
        <v>5.63</v>
      </c>
      <c r="D1934">
        <v>6.1614414414414398</v>
      </c>
    </row>
    <row r="1935" spans="1:4" x14ac:dyDescent="0.25">
      <c r="A1935">
        <v>1861</v>
      </c>
      <c r="B1935" t="s">
        <v>10</v>
      </c>
      <c r="C1935">
        <v>6.25</v>
      </c>
      <c r="D1935">
        <v>6.1622321428571398</v>
      </c>
    </row>
    <row r="1936" spans="1:4" x14ac:dyDescent="0.25">
      <c r="A1936">
        <v>1862</v>
      </c>
      <c r="B1936" t="s">
        <v>10</v>
      </c>
      <c r="C1936">
        <v>5.18</v>
      </c>
      <c r="D1936">
        <v>6.1535398230088401</v>
      </c>
    </row>
    <row r="1937" spans="1:4" x14ac:dyDescent="0.25">
      <c r="A1937">
        <v>1863</v>
      </c>
      <c r="B1937" t="s">
        <v>10</v>
      </c>
      <c r="C1937">
        <v>7.47</v>
      </c>
      <c r="D1937">
        <v>6.1650877192982403</v>
      </c>
    </row>
    <row r="1938" spans="1:4" x14ac:dyDescent="0.25">
      <c r="A1938">
        <v>1864</v>
      </c>
      <c r="B1938" t="s">
        <v>10</v>
      </c>
      <c r="C1938">
        <v>5.41</v>
      </c>
      <c r="D1938">
        <v>6.1585217391304301</v>
      </c>
    </row>
    <row r="1939" spans="1:4" x14ac:dyDescent="0.25">
      <c r="A1939">
        <v>1865</v>
      </c>
      <c r="B1939" t="s">
        <v>10</v>
      </c>
      <c r="C1939">
        <v>6.05</v>
      </c>
      <c r="D1939">
        <v>6.1575862068965499</v>
      </c>
    </row>
    <row r="1940" spans="1:4" x14ac:dyDescent="0.25">
      <c r="A1940">
        <v>1866</v>
      </c>
      <c r="B1940" t="s">
        <v>10</v>
      </c>
      <c r="C1940">
        <v>6.3</v>
      </c>
      <c r="D1940">
        <v>6.1588034188034104</v>
      </c>
    </row>
    <row r="1941" spans="1:4" x14ac:dyDescent="0.25">
      <c r="A1941">
        <v>1867</v>
      </c>
      <c r="B1941" t="s">
        <v>10</v>
      </c>
      <c r="C1941">
        <v>4.1500000000000004</v>
      </c>
      <c r="D1941">
        <v>6.1417796610169404</v>
      </c>
    </row>
    <row r="1942" spans="1:4" x14ac:dyDescent="0.25">
      <c r="A1942">
        <v>1868</v>
      </c>
      <c r="B1942" t="s">
        <v>10</v>
      </c>
      <c r="C1942">
        <v>7.04</v>
      </c>
      <c r="D1942">
        <v>6.1493277310924297</v>
      </c>
    </row>
    <row r="1943" spans="1:4" x14ac:dyDescent="0.25">
      <c r="A1943">
        <v>1869</v>
      </c>
      <c r="B1943" t="s">
        <v>10</v>
      </c>
      <c r="C1943">
        <v>6.34</v>
      </c>
      <c r="D1943">
        <v>6.1509166666666601</v>
      </c>
    </row>
    <row r="1944" spans="1:4" x14ac:dyDescent="0.25">
      <c r="A1944">
        <v>1870</v>
      </c>
      <c r="B1944" t="s">
        <v>10</v>
      </c>
      <c r="C1944">
        <v>5.53</v>
      </c>
      <c r="D1944">
        <v>6.1457851239669399</v>
      </c>
    </row>
    <row r="1945" spans="1:4" x14ac:dyDescent="0.25">
      <c r="A1945">
        <v>1871</v>
      </c>
      <c r="B1945" t="s">
        <v>10</v>
      </c>
      <c r="C1945">
        <v>4.46</v>
      </c>
      <c r="D1945">
        <v>6.1319672131147502</v>
      </c>
    </row>
    <row r="1946" spans="1:4" x14ac:dyDescent="0.25">
      <c r="A1946">
        <v>1872</v>
      </c>
      <c r="B1946" t="s">
        <v>10</v>
      </c>
      <c r="C1946">
        <v>7.38</v>
      </c>
      <c r="D1946">
        <v>6.14211382113821</v>
      </c>
    </row>
    <row r="1947" spans="1:4" x14ac:dyDescent="0.25">
      <c r="A1947">
        <v>1873</v>
      </c>
      <c r="B1947" t="s">
        <v>10</v>
      </c>
      <c r="C1947">
        <v>6.89</v>
      </c>
      <c r="D1947">
        <v>6.1481451612903202</v>
      </c>
    </row>
    <row r="1948" spans="1:4" x14ac:dyDescent="0.25">
      <c r="A1948">
        <v>1874</v>
      </c>
      <c r="B1948" t="s">
        <v>10</v>
      </c>
      <c r="C1948">
        <v>6.57</v>
      </c>
      <c r="D1948">
        <v>6.1515199999999997</v>
      </c>
    </row>
    <row r="1949" spans="1:4" x14ac:dyDescent="0.25">
      <c r="A1949">
        <v>1875</v>
      </c>
      <c r="B1949" t="s">
        <v>10</v>
      </c>
      <c r="C1949">
        <v>4.82</v>
      </c>
      <c r="D1949">
        <v>6.1409523809523803</v>
      </c>
    </row>
    <row r="1950" spans="1:4" x14ac:dyDescent="0.25">
      <c r="A1950">
        <v>1876</v>
      </c>
      <c r="B1950" t="s">
        <v>10</v>
      </c>
      <c r="C1950">
        <v>5.37</v>
      </c>
      <c r="D1950">
        <v>6.1348818897637702</v>
      </c>
    </row>
    <row r="1951" spans="1:4" x14ac:dyDescent="0.25">
      <c r="A1951">
        <v>1877</v>
      </c>
      <c r="B1951" t="s">
        <v>10</v>
      </c>
      <c r="C1951">
        <v>5.14</v>
      </c>
      <c r="D1951">
        <v>6.1271093749999999</v>
      </c>
    </row>
    <row r="1952" spans="1:4" x14ac:dyDescent="0.25">
      <c r="A1952">
        <v>1878</v>
      </c>
      <c r="B1952" t="s">
        <v>10</v>
      </c>
      <c r="C1952">
        <v>6.88</v>
      </c>
      <c r="D1952">
        <v>6.1329457364340998</v>
      </c>
    </row>
    <row r="1953" spans="1:4" x14ac:dyDescent="0.25">
      <c r="A1953">
        <v>1879</v>
      </c>
      <c r="B1953" t="s">
        <v>10</v>
      </c>
      <c r="C1953">
        <v>5.39</v>
      </c>
      <c r="D1953">
        <v>6.1272307692307599</v>
      </c>
    </row>
    <row r="1954" spans="1:4" x14ac:dyDescent="0.25">
      <c r="A1954">
        <v>1880</v>
      </c>
      <c r="B1954" t="s">
        <v>10</v>
      </c>
      <c r="C1954">
        <v>6.2</v>
      </c>
      <c r="D1954">
        <v>6.1277862595419803</v>
      </c>
    </row>
    <row r="1955" spans="1:4" x14ac:dyDescent="0.25">
      <c r="A1955">
        <v>1881</v>
      </c>
      <c r="B1955" t="s">
        <v>10</v>
      </c>
      <c r="C1955">
        <v>4.5599999999999996</v>
      </c>
      <c r="D1955">
        <v>6.1159090909090903</v>
      </c>
    </row>
    <row r="1956" spans="1:4" x14ac:dyDescent="0.25">
      <c r="A1956">
        <v>1882</v>
      </c>
      <c r="B1956" t="s">
        <v>10</v>
      </c>
      <c r="C1956">
        <v>7.1</v>
      </c>
      <c r="D1956">
        <v>6.1233082706766897</v>
      </c>
    </row>
    <row r="1957" spans="1:4" x14ac:dyDescent="0.25">
      <c r="A1957">
        <v>1883</v>
      </c>
      <c r="B1957" t="s">
        <v>10</v>
      </c>
      <c r="C1957">
        <v>6.36</v>
      </c>
      <c r="D1957">
        <v>6.1250746268656702</v>
      </c>
    </row>
    <row r="1958" spans="1:4" x14ac:dyDescent="0.25">
      <c r="A1958">
        <v>1884</v>
      </c>
      <c r="B1958" t="s">
        <v>10</v>
      </c>
      <c r="C1958">
        <v>6.55</v>
      </c>
      <c r="D1958">
        <v>6.1282222222222202</v>
      </c>
    </row>
    <row r="1959" spans="1:4" x14ac:dyDescent="0.25">
      <c r="A1959">
        <v>1885</v>
      </c>
      <c r="B1959" t="s">
        <v>10</v>
      </c>
      <c r="C1959">
        <v>5.9</v>
      </c>
      <c r="D1959">
        <v>6.1265441176470503</v>
      </c>
    </row>
    <row r="1960" spans="1:4" x14ac:dyDescent="0.25">
      <c r="A1960">
        <v>1886</v>
      </c>
      <c r="B1960" t="s">
        <v>10</v>
      </c>
      <c r="C1960">
        <v>6.45</v>
      </c>
      <c r="D1960">
        <v>6.1289051094890503</v>
      </c>
    </row>
    <row r="1961" spans="1:4" x14ac:dyDescent="0.25">
      <c r="A1961">
        <v>1887</v>
      </c>
      <c r="B1961" t="s">
        <v>10</v>
      </c>
      <c r="C1961">
        <v>6.49</v>
      </c>
      <c r="D1961">
        <v>6.13152173913043</v>
      </c>
    </row>
    <row r="1962" spans="1:4" x14ac:dyDescent="0.25">
      <c r="A1962">
        <v>1888</v>
      </c>
      <c r="B1962" t="s">
        <v>10</v>
      </c>
      <c r="C1962">
        <v>4.5</v>
      </c>
      <c r="D1962">
        <v>6.1197841726618698</v>
      </c>
    </row>
    <row r="1963" spans="1:4" x14ac:dyDescent="0.25">
      <c r="A1963">
        <v>1889</v>
      </c>
      <c r="B1963" t="s">
        <v>10</v>
      </c>
      <c r="C1963">
        <v>6.15</v>
      </c>
      <c r="D1963">
        <v>6.12</v>
      </c>
    </row>
    <row r="1964" spans="1:4" x14ac:dyDescent="0.25">
      <c r="A1964">
        <v>1890</v>
      </c>
      <c r="B1964" t="s">
        <v>10</v>
      </c>
      <c r="C1964">
        <v>6.77</v>
      </c>
      <c r="D1964">
        <v>6.1246099290780096</v>
      </c>
    </row>
    <row r="1965" spans="1:4" x14ac:dyDescent="0.25">
      <c r="A1965">
        <v>1891</v>
      </c>
      <c r="B1965" t="s">
        <v>10</v>
      </c>
      <c r="C1965">
        <v>6.56</v>
      </c>
      <c r="D1965">
        <v>6.1276760563380197</v>
      </c>
    </row>
    <row r="1966" spans="1:4" x14ac:dyDescent="0.25">
      <c r="A1966">
        <v>1892</v>
      </c>
      <c r="B1966" t="s">
        <v>10</v>
      </c>
      <c r="C1966">
        <v>5.58</v>
      </c>
      <c r="D1966">
        <v>6.1238461538461504</v>
      </c>
    </row>
    <row r="1967" spans="1:4" x14ac:dyDescent="0.25">
      <c r="A1967">
        <v>1893</v>
      </c>
      <c r="B1967" t="s">
        <v>10</v>
      </c>
      <c r="C1967">
        <v>5.32</v>
      </c>
      <c r="D1967">
        <v>6.1182638888888796</v>
      </c>
    </row>
    <row r="1968" spans="1:4" x14ac:dyDescent="0.25">
      <c r="A1968">
        <v>1894</v>
      </c>
      <c r="B1968" t="s">
        <v>10</v>
      </c>
      <c r="C1968">
        <v>7.19</v>
      </c>
      <c r="D1968">
        <v>6.12565517241379</v>
      </c>
    </row>
    <row r="1969" spans="1:4" x14ac:dyDescent="0.25">
      <c r="A1969">
        <v>1895</v>
      </c>
      <c r="B1969" t="s">
        <v>10</v>
      </c>
      <c r="C1969">
        <v>5.99</v>
      </c>
      <c r="D1969">
        <v>6.1247260273972604</v>
      </c>
    </row>
    <row r="1970" spans="1:4" x14ac:dyDescent="0.25">
      <c r="A1970">
        <v>1896</v>
      </c>
      <c r="B1970" t="s">
        <v>10</v>
      </c>
      <c r="C1970">
        <v>6.98</v>
      </c>
      <c r="D1970">
        <v>6.1305442176870697</v>
      </c>
    </row>
    <row r="1971" spans="1:4" x14ac:dyDescent="0.25">
      <c r="A1971">
        <v>1897</v>
      </c>
      <c r="B1971" t="s">
        <v>10</v>
      </c>
      <c r="C1971">
        <v>6.51</v>
      </c>
      <c r="D1971">
        <v>6.1331081081081003</v>
      </c>
    </row>
    <row r="1972" spans="1:4" x14ac:dyDescent="0.25">
      <c r="A1972">
        <v>1898</v>
      </c>
      <c r="B1972" t="s">
        <v>10</v>
      </c>
      <c r="C1972">
        <v>6.71</v>
      </c>
      <c r="D1972">
        <v>6.13697986577181</v>
      </c>
    </row>
    <row r="1973" spans="1:4" x14ac:dyDescent="0.25">
      <c r="A1973">
        <v>1899</v>
      </c>
      <c r="B1973" t="s">
        <v>10</v>
      </c>
      <c r="C1973">
        <v>6.05</v>
      </c>
      <c r="D1973">
        <v>6.1364000000000001</v>
      </c>
    </row>
    <row r="1974" spans="1:4" x14ac:dyDescent="0.25">
      <c r="A1974">
        <v>1900</v>
      </c>
      <c r="B1974" t="s">
        <v>10</v>
      </c>
      <c r="C1974">
        <v>5.99</v>
      </c>
      <c r="D1974">
        <v>6.1354304635761503</v>
      </c>
    </row>
    <row r="1975" spans="1:4" x14ac:dyDescent="0.25">
      <c r="A1975">
        <v>1901</v>
      </c>
      <c r="B1975" t="s">
        <v>10</v>
      </c>
      <c r="C1975">
        <v>6.8</v>
      </c>
      <c r="D1975">
        <v>6.1398026315789398</v>
      </c>
    </row>
    <row r="1976" spans="1:4" x14ac:dyDescent="0.25">
      <c r="A1976">
        <v>1902</v>
      </c>
      <c r="B1976" t="s">
        <v>10</v>
      </c>
      <c r="C1976">
        <v>4.75</v>
      </c>
      <c r="D1976">
        <v>6.1307189542483602</v>
      </c>
    </row>
    <row r="1977" spans="1:4" x14ac:dyDescent="0.25">
      <c r="A1977">
        <v>1903</v>
      </c>
      <c r="B1977" t="s">
        <v>10</v>
      </c>
      <c r="C1977">
        <v>6.72</v>
      </c>
      <c r="D1977">
        <v>6.1345454545454503</v>
      </c>
    </row>
    <row r="1978" spans="1:4" x14ac:dyDescent="0.25">
      <c r="A1978">
        <v>1904</v>
      </c>
      <c r="B1978" t="s">
        <v>10</v>
      </c>
      <c r="C1978">
        <v>6.01</v>
      </c>
      <c r="D1978">
        <v>6.1337419354838696</v>
      </c>
    </row>
    <row r="1979" spans="1:4" x14ac:dyDescent="0.25">
      <c r="A1979">
        <v>1905</v>
      </c>
      <c r="B1979" t="s">
        <v>10</v>
      </c>
      <c r="C1979">
        <v>6.59</v>
      </c>
      <c r="D1979">
        <v>6.1366666666666596</v>
      </c>
    </row>
    <row r="1980" spans="1:4" x14ac:dyDescent="0.25">
      <c r="A1980">
        <v>1906</v>
      </c>
      <c r="B1980" t="s">
        <v>10</v>
      </c>
      <c r="C1980">
        <v>7.03</v>
      </c>
      <c r="D1980">
        <v>6.1423566878980802</v>
      </c>
    </row>
    <row r="1981" spans="1:4" x14ac:dyDescent="0.25">
      <c r="A1981">
        <v>1907</v>
      </c>
      <c r="B1981" t="s">
        <v>10</v>
      </c>
      <c r="C1981">
        <v>5.83</v>
      </c>
      <c r="D1981">
        <v>6.14037974683544</v>
      </c>
    </row>
    <row r="1982" spans="1:4" x14ac:dyDescent="0.25">
      <c r="A1982">
        <v>1908</v>
      </c>
      <c r="B1982" t="s">
        <v>10</v>
      </c>
      <c r="C1982">
        <v>6.19</v>
      </c>
      <c r="D1982">
        <v>6.1406918238993704</v>
      </c>
    </row>
    <row r="1983" spans="1:4" x14ac:dyDescent="0.25">
      <c r="A1983">
        <v>1909</v>
      </c>
      <c r="B1983" t="s">
        <v>10</v>
      </c>
      <c r="C1983">
        <v>5.69</v>
      </c>
      <c r="D1983">
        <v>6.1378750000000002</v>
      </c>
    </row>
    <row r="1984" spans="1:4" x14ac:dyDescent="0.25">
      <c r="A1984">
        <v>1910</v>
      </c>
      <c r="B1984" t="s">
        <v>10</v>
      </c>
      <c r="C1984">
        <v>7.27</v>
      </c>
      <c r="D1984">
        <v>6.1449068322981297</v>
      </c>
    </row>
    <row r="1985" spans="1:4" x14ac:dyDescent="0.25">
      <c r="A1985">
        <v>1911</v>
      </c>
      <c r="B1985" t="s">
        <v>10</v>
      </c>
      <c r="C1985">
        <v>7.22</v>
      </c>
      <c r="D1985">
        <v>6.1515432098765404</v>
      </c>
    </row>
    <row r="1986" spans="1:4" x14ac:dyDescent="0.25">
      <c r="A1986">
        <v>1912</v>
      </c>
      <c r="B1986" t="s">
        <v>10</v>
      </c>
      <c r="C1986">
        <v>6.18</v>
      </c>
      <c r="D1986">
        <v>6.1517177914110404</v>
      </c>
    </row>
    <row r="1987" spans="1:4" x14ac:dyDescent="0.25">
      <c r="A1987">
        <v>1913</v>
      </c>
      <c r="B1987" t="s">
        <v>10</v>
      </c>
      <c r="C1987">
        <v>7.28</v>
      </c>
      <c r="D1987">
        <v>6.1585975609755996</v>
      </c>
    </row>
    <row r="1988" spans="1:4" x14ac:dyDescent="0.25">
      <c r="A1988">
        <v>1914</v>
      </c>
      <c r="B1988" t="s">
        <v>10</v>
      </c>
      <c r="C1988">
        <v>7.68</v>
      </c>
      <c r="D1988">
        <v>6.1678181818181796</v>
      </c>
    </row>
    <row r="1989" spans="1:4" x14ac:dyDescent="0.25">
      <c r="A1989">
        <v>1915</v>
      </c>
      <c r="B1989" t="s">
        <v>10</v>
      </c>
      <c r="C1989">
        <v>5.1100000000000003</v>
      </c>
      <c r="D1989">
        <v>6.16144578313253</v>
      </c>
    </row>
    <row r="1990" spans="1:4" x14ac:dyDescent="0.25">
      <c r="A1990">
        <v>1916</v>
      </c>
      <c r="B1990" t="s">
        <v>10</v>
      </c>
      <c r="C1990">
        <v>6.11</v>
      </c>
      <c r="D1990">
        <v>6.1611377245508896</v>
      </c>
    </row>
    <row r="1991" spans="1:4" x14ac:dyDescent="0.25">
      <c r="A1991">
        <v>1917</v>
      </c>
      <c r="B1991" t="s">
        <v>10</v>
      </c>
      <c r="C1991">
        <v>5.77</v>
      </c>
      <c r="D1991">
        <v>6.15880952380952</v>
      </c>
    </row>
    <row r="1992" spans="1:4" x14ac:dyDescent="0.25">
      <c r="A1992">
        <v>1918</v>
      </c>
      <c r="B1992" t="s">
        <v>10</v>
      </c>
      <c r="C1992">
        <v>6.49</v>
      </c>
      <c r="D1992">
        <v>6.1607692307692297</v>
      </c>
    </row>
    <row r="1993" spans="1:4" x14ac:dyDescent="0.25">
      <c r="A1993">
        <v>1919</v>
      </c>
      <c r="B1993" t="s">
        <v>10</v>
      </c>
      <c r="C1993">
        <v>5.83</v>
      </c>
      <c r="D1993">
        <v>6.1588235294117597</v>
      </c>
    </row>
    <row r="1994" spans="1:4" x14ac:dyDescent="0.25">
      <c r="A1994">
        <v>1920</v>
      </c>
      <c r="B1994" t="s">
        <v>10</v>
      </c>
      <c r="C1994">
        <v>7.17</v>
      </c>
      <c r="D1994">
        <v>6.1647368421052597</v>
      </c>
    </row>
    <row r="1995" spans="1:4" x14ac:dyDescent="0.25">
      <c r="A1995">
        <v>1921</v>
      </c>
      <c r="B1995" t="s">
        <v>10</v>
      </c>
      <c r="C1995">
        <v>7.19</v>
      </c>
      <c r="D1995">
        <v>6.1706976744185997</v>
      </c>
    </row>
    <row r="1996" spans="1:4" x14ac:dyDescent="0.25">
      <c r="A1996">
        <v>1922</v>
      </c>
      <c r="B1996" t="s">
        <v>10</v>
      </c>
      <c r="C1996">
        <v>5.67</v>
      </c>
      <c r="D1996">
        <v>6.1678034682080902</v>
      </c>
    </row>
    <row r="1997" spans="1:4" x14ac:dyDescent="0.25">
      <c r="A1997">
        <v>1923</v>
      </c>
      <c r="B1997" t="s">
        <v>10</v>
      </c>
      <c r="C1997">
        <v>5.75</v>
      </c>
      <c r="D1997">
        <v>6.1654022988505703</v>
      </c>
    </row>
    <row r="1998" spans="1:4" x14ac:dyDescent="0.25">
      <c r="A1998">
        <v>1924</v>
      </c>
      <c r="B1998" t="s">
        <v>10</v>
      </c>
      <c r="C1998">
        <v>6.22</v>
      </c>
      <c r="D1998">
        <v>6.1657142857142802</v>
      </c>
    </row>
    <row r="1999" spans="1:4" x14ac:dyDescent="0.25">
      <c r="A1999">
        <v>1925</v>
      </c>
      <c r="B1999" t="s">
        <v>10</v>
      </c>
      <c r="C1999">
        <v>6.97</v>
      </c>
      <c r="D1999">
        <v>6.1702840909090897</v>
      </c>
    </row>
    <row r="2000" spans="1:4" x14ac:dyDescent="0.25">
      <c r="A2000">
        <v>1926</v>
      </c>
      <c r="B2000" t="s">
        <v>10</v>
      </c>
      <c r="C2000">
        <v>6.28</v>
      </c>
      <c r="D2000">
        <v>6.1709039548022497</v>
      </c>
    </row>
    <row r="2001" spans="1:4" x14ac:dyDescent="0.25">
      <c r="A2001">
        <v>1927</v>
      </c>
      <c r="B2001" t="s">
        <v>10</v>
      </c>
      <c r="C2001">
        <v>6.31</v>
      </c>
      <c r="D2001">
        <v>6.1716853932584197</v>
      </c>
    </row>
    <row r="2002" spans="1:4" x14ac:dyDescent="0.25">
      <c r="A2002">
        <v>1928</v>
      </c>
      <c r="B2002" t="s">
        <v>10</v>
      </c>
      <c r="C2002">
        <v>5.97</v>
      </c>
      <c r="D2002">
        <v>6.1705586592178703</v>
      </c>
    </row>
    <row r="2003" spans="1:4" x14ac:dyDescent="0.25">
      <c r="A2003">
        <v>1929</v>
      </c>
      <c r="B2003" t="s">
        <v>10</v>
      </c>
      <c r="C2003">
        <v>5.92</v>
      </c>
      <c r="D2003">
        <v>6.1691666666666602</v>
      </c>
    </row>
    <row r="2004" spans="1:4" x14ac:dyDescent="0.25">
      <c r="A2004">
        <v>1930</v>
      </c>
      <c r="B2004" t="s">
        <v>10</v>
      </c>
      <c r="C2004">
        <v>7.86</v>
      </c>
      <c r="D2004">
        <v>6.1785082872928099</v>
      </c>
    </row>
    <row r="2005" spans="1:4" x14ac:dyDescent="0.25">
      <c r="A2005">
        <v>1931</v>
      </c>
      <c r="B2005" t="s">
        <v>10</v>
      </c>
      <c r="C2005">
        <v>5.6</v>
      </c>
      <c r="D2005">
        <v>6.1753296703296696</v>
      </c>
    </row>
    <row r="2006" spans="1:4" x14ac:dyDescent="0.25">
      <c r="A2006">
        <v>1932</v>
      </c>
      <c r="B2006" t="s">
        <v>10</v>
      </c>
      <c r="C2006">
        <v>6.98</v>
      </c>
      <c r="D2006">
        <v>6.1797267759562802</v>
      </c>
    </row>
    <row r="2007" spans="1:4" x14ac:dyDescent="0.25">
      <c r="A2007">
        <v>1933</v>
      </c>
      <c r="B2007" t="s">
        <v>10</v>
      </c>
      <c r="C2007">
        <v>6.61</v>
      </c>
      <c r="D2007">
        <v>6.1820652173913002</v>
      </c>
    </row>
    <row r="2008" spans="1:4" x14ac:dyDescent="0.25">
      <c r="A2008">
        <v>1934</v>
      </c>
      <c r="B2008" t="s">
        <v>10</v>
      </c>
      <c r="C2008">
        <v>8.39</v>
      </c>
      <c r="D2008">
        <v>6.194</v>
      </c>
    </row>
    <row r="2009" spans="1:4" x14ac:dyDescent="0.25">
      <c r="A2009">
        <v>1935</v>
      </c>
      <c r="B2009" t="s">
        <v>10</v>
      </c>
      <c r="C2009">
        <v>7.09</v>
      </c>
      <c r="D2009">
        <v>6.1988172043010703</v>
      </c>
    </row>
    <row r="2010" spans="1:4" x14ac:dyDescent="0.25">
      <c r="A2010">
        <v>1936</v>
      </c>
      <c r="B2010" t="s">
        <v>10</v>
      </c>
      <c r="C2010">
        <v>7.25</v>
      </c>
      <c r="D2010">
        <v>6.2044385026737903</v>
      </c>
    </row>
    <row r="2011" spans="1:4" x14ac:dyDescent="0.25">
      <c r="A2011">
        <v>1937</v>
      </c>
      <c r="B2011" t="s">
        <v>10</v>
      </c>
      <c r="C2011">
        <v>7.38</v>
      </c>
      <c r="D2011">
        <v>6.2106914893617002</v>
      </c>
    </row>
    <row r="2012" spans="1:4" x14ac:dyDescent="0.25">
      <c r="A2012">
        <v>1938</v>
      </c>
      <c r="B2012" t="s">
        <v>10</v>
      </c>
      <c r="C2012">
        <v>8.0500000000000007</v>
      </c>
      <c r="D2012">
        <v>6.2204232804232804</v>
      </c>
    </row>
    <row r="2013" spans="1:4" x14ac:dyDescent="0.25">
      <c r="A2013">
        <v>1939</v>
      </c>
      <c r="B2013" t="s">
        <v>10</v>
      </c>
      <c r="C2013">
        <v>7.36</v>
      </c>
      <c r="D2013">
        <v>6.2264210526315704</v>
      </c>
    </row>
    <row r="2014" spans="1:4" x14ac:dyDescent="0.25">
      <c r="A2014">
        <v>1940</v>
      </c>
      <c r="B2014" t="s">
        <v>10</v>
      </c>
      <c r="C2014">
        <v>4.95</v>
      </c>
      <c r="D2014">
        <v>6.2197382198952802</v>
      </c>
    </row>
    <row r="2015" spans="1:4" x14ac:dyDescent="0.25">
      <c r="A2015">
        <v>1941</v>
      </c>
      <c r="B2015" t="s">
        <v>10</v>
      </c>
      <c r="C2015">
        <v>4.83</v>
      </c>
      <c r="D2015">
        <v>6.2125000000000004</v>
      </c>
    </row>
    <row r="2016" spans="1:4" x14ac:dyDescent="0.25">
      <c r="A2016">
        <v>1942</v>
      </c>
      <c r="B2016" t="s">
        <v>10</v>
      </c>
      <c r="C2016">
        <v>4.3499999999999996</v>
      </c>
      <c r="D2016">
        <v>6.2028497409326402</v>
      </c>
    </row>
    <row r="2017" spans="1:4" x14ac:dyDescent="0.25">
      <c r="A2017">
        <v>1943</v>
      </c>
      <c r="B2017" t="s">
        <v>10</v>
      </c>
      <c r="C2017">
        <v>7.72</v>
      </c>
      <c r="D2017">
        <v>6.21067010309278</v>
      </c>
    </row>
    <row r="2018" spans="1:4" x14ac:dyDescent="0.25">
      <c r="A2018">
        <v>1944</v>
      </c>
      <c r="B2018" t="s">
        <v>10</v>
      </c>
      <c r="C2018">
        <v>7.25</v>
      </c>
      <c r="D2018">
        <v>6.2160000000000002</v>
      </c>
    </row>
    <row r="2019" spans="1:4" x14ac:dyDescent="0.25">
      <c r="A2019">
        <v>1945</v>
      </c>
      <c r="B2019" t="s">
        <v>10</v>
      </c>
      <c r="C2019">
        <v>7.06</v>
      </c>
      <c r="D2019">
        <v>6.22030612244897</v>
      </c>
    </row>
    <row r="2020" spans="1:4" x14ac:dyDescent="0.25">
      <c r="A2020">
        <v>1946</v>
      </c>
      <c r="B2020" t="s">
        <v>10</v>
      </c>
      <c r="C2020">
        <v>6.65</v>
      </c>
      <c r="D2020">
        <v>6.22248730964467</v>
      </c>
    </row>
    <row r="2021" spans="1:4" x14ac:dyDescent="0.25">
      <c r="A2021">
        <v>1947</v>
      </c>
      <c r="B2021" t="s">
        <v>10</v>
      </c>
      <c r="C2021">
        <v>6.1</v>
      </c>
      <c r="D2021">
        <v>6.2218686868686799</v>
      </c>
    </row>
    <row r="2022" spans="1:4" x14ac:dyDescent="0.25">
      <c r="A2022">
        <v>1948</v>
      </c>
      <c r="B2022" t="s">
        <v>10</v>
      </c>
      <c r="C2022">
        <v>7.02</v>
      </c>
      <c r="D2022">
        <v>6.2258793969849204</v>
      </c>
    </row>
    <row r="2023" spans="1:4" x14ac:dyDescent="0.25">
      <c r="A2023">
        <v>1949</v>
      </c>
      <c r="B2023" t="s">
        <v>10</v>
      </c>
      <c r="C2023">
        <v>8.1</v>
      </c>
      <c r="D2023">
        <v>6.2352499999999997</v>
      </c>
    </row>
    <row r="2024" spans="1:4" x14ac:dyDescent="0.25">
      <c r="A2024">
        <v>1950</v>
      </c>
      <c r="B2024" t="s">
        <v>10</v>
      </c>
      <c r="C2024">
        <v>7.1</v>
      </c>
      <c r="D2024">
        <v>6.2395522388059703</v>
      </c>
    </row>
    <row r="2025" spans="1:4" x14ac:dyDescent="0.25">
      <c r="A2025">
        <v>1951</v>
      </c>
      <c r="B2025" t="s">
        <v>10</v>
      </c>
      <c r="C2025">
        <v>6.99</v>
      </c>
      <c r="D2025">
        <v>6.2432673267326697</v>
      </c>
    </row>
    <row r="2026" spans="1:4" x14ac:dyDescent="0.25">
      <c r="A2026">
        <v>1952</v>
      </c>
      <c r="B2026" t="s">
        <v>10</v>
      </c>
      <c r="C2026">
        <v>5.96</v>
      </c>
      <c r="D2026">
        <v>6.24187192118226</v>
      </c>
    </row>
    <row r="2027" spans="1:4" x14ac:dyDescent="0.25">
      <c r="A2027">
        <v>1953</v>
      </c>
      <c r="B2027" t="s">
        <v>10</v>
      </c>
      <c r="C2027">
        <v>7.68</v>
      </c>
      <c r="D2027">
        <v>6.2489215686274502</v>
      </c>
    </row>
    <row r="2028" spans="1:4" x14ac:dyDescent="0.25">
      <c r="A2028">
        <v>1954</v>
      </c>
      <c r="B2028" t="s">
        <v>10</v>
      </c>
      <c r="C2028">
        <v>6.4</v>
      </c>
      <c r="D2028">
        <v>6.2496585365853603</v>
      </c>
    </row>
    <row r="2029" spans="1:4" x14ac:dyDescent="0.25">
      <c r="A2029">
        <v>1955</v>
      </c>
      <c r="B2029" t="s">
        <v>10</v>
      </c>
      <c r="C2029">
        <v>6.24</v>
      </c>
      <c r="D2029">
        <v>6.2496116504854298</v>
      </c>
    </row>
    <row r="2030" spans="1:4" x14ac:dyDescent="0.25">
      <c r="A2030">
        <v>1956</v>
      </c>
      <c r="B2030" t="s">
        <v>10</v>
      </c>
      <c r="C2030">
        <v>5.25</v>
      </c>
      <c r="D2030">
        <v>6.2447826086956502</v>
      </c>
    </row>
    <row r="2031" spans="1:4" x14ac:dyDescent="0.25">
      <c r="A2031">
        <v>1957</v>
      </c>
      <c r="B2031" t="s">
        <v>10</v>
      </c>
      <c r="C2031">
        <v>6.68</v>
      </c>
      <c r="D2031">
        <v>6.2468750000000002</v>
      </c>
    </row>
    <row r="2032" spans="1:4" x14ac:dyDescent="0.25">
      <c r="A2032">
        <v>1958</v>
      </c>
      <c r="B2032" t="s">
        <v>10</v>
      </c>
      <c r="C2032">
        <v>5.98</v>
      </c>
      <c r="D2032">
        <v>6.2455980861244003</v>
      </c>
    </row>
    <row r="2033" spans="1:4" x14ac:dyDescent="0.25">
      <c r="A2033">
        <v>1959</v>
      </c>
      <c r="B2033" t="s">
        <v>10</v>
      </c>
      <c r="C2033">
        <v>7.69</v>
      </c>
      <c r="D2033">
        <v>6.2524761904761901</v>
      </c>
    </row>
    <row r="2034" spans="1:4" x14ac:dyDescent="0.25">
      <c r="A2034">
        <v>1960</v>
      </c>
      <c r="B2034" t="s">
        <v>10</v>
      </c>
      <c r="C2034">
        <v>6.59</v>
      </c>
      <c r="D2034">
        <v>6.2540758293838801</v>
      </c>
    </row>
    <row r="2035" spans="1:4" x14ac:dyDescent="0.25">
      <c r="A2035">
        <v>1961</v>
      </c>
      <c r="B2035" t="s">
        <v>10</v>
      </c>
      <c r="C2035">
        <v>7.74</v>
      </c>
      <c r="D2035">
        <v>6.2610849056603701</v>
      </c>
    </row>
    <row r="2036" spans="1:4" x14ac:dyDescent="0.25">
      <c r="A2036">
        <v>1962</v>
      </c>
      <c r="B2036" t="s">
        <v>10</v>
      </c>
      <c r="C2036">
        <v>5.83</v>
      </c>
      <c r="D2036">
        <v>6.2590610328638396</v>
      </c>
    </row>
    <row r="2037" spans="1:4" x14ac:dyDescent="0.25">
      <c r="A2037">
        <v>1963</v>
      </c>
      <c r="B2037" t="s">
        <v>10</v>
      </c>
      <c r="C2037">
        <v>5.85</v>
      </c>
      <c r="D2037">
        <v>6.2571495327102804</v>
      </c>
    </row>
    <row r="2038" spans="1:4" x14ac:dyDescent="0.25">
      <c r="A2038">
        <v>1964</v>
      </c>
      <c r="B2038" t="s">
        <v>10</v>
      </c>
      <c r="C2038">
        <v>6.6</v>
      </c>
      <c r="D2038">
        <v>6.2587441860465098</v>
      </c>
    </row>
    <row r="2039" spans="1:4" x14ac:dyDescent="0.25">
      <c r="A2039">
        <v>1965</v>
      </c>
      <c r="B2039" t="s">
        <v>10</v>
      </c>
      <c r="C2039">
        <v>5.84</v>
      </c>
      <c r="D2039">
        <v>6.25680555555555</v>
      </c>
    </row>
    <row r="2040" spans="1:4" x14ac:dyDescent="0.25">
      <c r="A2040">
        <v>1966</v>
      </c>
      <c r="B2040" t="s">
        <v>10</v>
      </c>
      <c r="C2040">
        <v>5.61</v>
      </c>
      <c r="D2040">
        <v>6.2538248847926203</v>
      </c>
    </row>
    <row r="2041" spans="1:4" x14ac:dyDescent="0.25">
      <c r="A2041">
        <v>1967</v>
      </c>
      <c r="B2041" t="s">
        <v>10</v>
      </c>
      <c r="C2041">
        <v>7.03</v>
      </c>
      <c r="D2041">
        <v>6.2573853211009096</v>
      </c>
    </row>
    <row r="2042" spans="1:4" x14ac:dyDescent="0.25">
      <c r="A2042">
        <v>1968</v>
      </c>
      <c r="B2042" t="s">
        <v>10</v>
      </c>
      <c r="C2042">
        <v>6.59</v>
      </c>
      <c r="D2042">
        <v>6.2589041095890403</v>
      </c>
    </row>
    <row r="2043" spans="1:4" x14ac:dyDescent="0.25">
      <c r="A2043">
        <v>1969</v>
      </c>
      <c r="B2043" t="s">
        <v>10</v>
      </c>
      <c r="C2043">
        <v>6.06</v>
      </c>
      <c r="D2043">
        <v>6.258</v>
      </c>
    </row>
    <row r="2044" spans="1:4" x14ac:dyDescent="0.25">
      <c r="A2044">
        <v>1970</v>
      </c>
      <c r="B2044" t="s">
        <v>10</v>
      </c>
      <c r="C2044">
        <v>5.38</v>
      </c>
      <c r="D2044">
        <v>6.25402714932126</v>
      </c>
    </row>
    <row r="2045" spans="1:4" x14ac:dyDescent="0.25">
      <c r="A2045">
        <v>1971</v>
      </c>
      <c r="B2045" t="s">
        <v>10</v>
      </c>
      <c r="C2045">
        <v>6.77</v>
      </c>
      <c r="D2045">
        <v>6.2563513513513502</v>
      </c>
    </row>
    <row r="2046" spans="1:4" x14ac:dyDescent="0.25">
      <c r="A2046">
        <v>1972</v>
      </c>
      <c r="B2046" t="s">
        <v>10</v>
      </c>
      <c r="C2046">
        <v>7.27</v>
      </c>
      <c r="D2046">
        <v>6.2608968609865396</v>
      </c>
    </row>
    <row r="2047" spans="1:4" x14ac:dyDescent="0.25">
      <c r="A2047">
        <v>1973</v>
      </c>
      <c r="B2047" t="s">
        <v>10</v>
      </c>
      <c r="C2047">
        <v>7.24</v>
      </c>
      <c r="D2047">
        <v>6.2652678571428497</v>
      </c>
    </row>
    <row r="2048" spans="1:4" x14ac:dyDescent="0.25">
      <c r="A2048">
        <v>1974</v>
      </c>
      <c r="B2048" t="s">
        <v>10</v>
      </c>
      <c r="C2048">
        <v>7.5</v>
      </c>
      <c r="D2048">
        <v>6.2707555555555503</v>
      </c>
    </row>
    <row r="2049" spans="1:4" x14ac:dyDescent="0.25">
      <c r="A2049">
        <v>1975</v>
      </c>
      <c r="B2049" t="s">
        <v>10</v>
      </c>
      <c r="C2049">
        <v>8.27</v>
      </c>
      <c r="D2049">
        <v>6.2796017699115003</v>
      </c>
    </row>
    <row r="2050" spans="1:4" x14ac:dyDescent="0.25">
      <c r="A2050">
        <v>1976</v>
      </c>
      <c r="B2050" t="s">
        <v>10</v>
      </c>
      <c r="C2050">
        <v>6.06</v>
      </c>
      <c r="D2050">
        <v>6.2786343612334798</v>
      </c>
    </row>
    <row r="2051" spans="1:4" x14ac:dyDescent="0.25">
      <c r="A2051">
        <v>1977</v>
      </c>
      <c r="B2051" t="s">
        <v>10</v>
      </c>
      <c r="C2051">
        <v>6.35</v>
      </c>
      <c r="D2051">
        <v>6.2789473684210497</v>
      </c>
    </row>
    <row r="2052" spans="1:4" x14ac:dyDescent="0.25">
      <c r="A2052">
        <v>1978</v>
      </c>
      <c r="B2052" t="s">
        <v>10</v>
      </c>
      <c r="C2052">
        <v>5.95</v>
      </c>
      <c r="D2052">
        <v>6.2775109170305603</v>
      </c>
    </row>
    <row r="2053" spans="1:4" x14ac:dyDescent="0.25">
      <c r="A2053">
        <v>1979</v>
      </c>
      <c r="B2053" t="s">
        <v>10</v>
      </c>
      <c r="C2053">
        <v>5.85</v>
      </c>
      <c r="D2053">
        <v>6.2756521739130404</v>
      </c>
    </row>
    <row r="2054" spans="1:4" x14ac:dyDescent="0.25">
      <c r="A2054">
        <v>1980</v>
      </c>
      <c r="B2054" t="s">
        <v>10</v>
      </c>
      <c r="C2054">
        <v>6.04</v>
      </c>
      <c r="D2054">
        <v>6.2746320346320301</v>
      </c>
    </row>
    <row r="2055" spans="1:4" x14ac:dyDescent="0.25">
      <c r="A2055">
        <v>1981</v>
      </c>
      <c r="B2055" t="s">
        <v>10</v>
      </c>
      <c r="C2055">
        <v>6.2</v>
      </c>
      <c r="D2055">
        <v>6.2743103448275797</v>
      </c>
    </row>
    <row r="2056" spans="1:4" x14ac:dyDescent="0.25">
      <c r="A2056">
        <v>1982</v>
      </c>
      <c r="B2056" t="s">
        <v>10</v>
      </c>
      <c r="C2056">
        <v>6.96</v>
      </c>
      <c r="D2056">
        <v>6.2772532188841197</v>
      </c>
    </row>
    <row r="2057" spans="1:4" x14ac:dyDescent="0.25">
      <c r="A2057">
        <v>1983</v>
      </c>
      <c r="B2057" t="s">
        <v>10</v>
      </c>
      <c r="C2057">
        <v>7.44</v>
      </c>
      <c r="D2057">
        <v>6.2822222222222202</v>
      </c>
    </row>
    <row r="2058" spans="1:4" x14ac:dyDescent="0.25">
      <c r="A2058">
        <v>1984</v>
      </c>
      <c r="B2058" t="s">
        <v>10</v>
      </c>
      <c r="C2058">
        <v>7.29</v>
      </c>
      <c r="D2058">
        <v>6.2865106382978704</v>
      </c>
    </row>
    <row r="2059" spans="1:4" x14ac:dyDescent="0.25">
      <c r="A2059">
        <v>1985</v>
      </c>
      <c r="B2059" t="s">
        <v>10</v>
      </c>
      <c r="C2059">
        <v>4.8499999999999996</v>
      </c>
      <c r="D2059">
        <v>6.2804237288135498</v>
      </c>
    </row>
    <row r="2060" spans="1:4" x14ac:dyDescent="0.25">
      <c r="A2060">
        <v>1986</v>
      </c>
      <c r="B2060" t="s">
        <v>10</v>
      </c>
      <c r="C2060">
        <v>6.15</v>
      </c>
      <c r="D2060">
        <v>6.2798734177215101</v>
      </c>
    </row>
    <row r="2061" spans="1:4" x14ac:dyDescent="0.25">
      <c r="A2061">
        <v>1987</v>
      </c>
      <c r="B2061" t="s">
        <v>10</v>
      </c>
      <c r="C2061">
        <v>4.99</v>
      </c>
      <c r="D2061">
        <v>6.2744537815125998</v>
      </c>
    </row>
    <row r="2062" spans="1:4" x14ac:dyDescent="0.25">
      <c r="A2062">
        <v>1988</v>
      </c>
      <c r="B2062" t="s">
        <v>10</v>
      </c>
      <c r="C2062">
        <v>6.98</v>
      </c>
      <c r="D2062">
        <v>6.2774058577405798</v>
      </c>
    </row>
    <row r="2063" spans="1:4" x14ac:dyDescent="0.25">
      <c r="A2063">
        <v>1989</v>
      </c>
      <c r="B2063" t="s">
        <v>10</v>
      </c>
      <c r="C2063">
        <v>8.35</v>
      </c>
      <c r="D2063">
        <v>6.2860416666666596</v>
      </c>
    </row>
    <row r="2064" spans="1:4" x14ac:dyDescent="0.25">
      <c r="A2064">
        <v>1990</v>
      </c>
      <c r="B2064" t="s">
        <v>10</v>
      </c>
      <c r="C2064">
        <v>8.43</v>
      </c>
      <c r="D2064">
        <v>6.29493775933609</v>
      </c>
    </row>
    <row r="2065" spans="1:4" x14ac:dyDescent="0.25">
      <c r="A2065">
        <v>1991</v>
      </c>
      <c r="B2065" t="s">
        <v>10</v>
      </c>
      <c r="C2065">
        <v>7.49</v>
      </c>
      <c r="D2065">
        <v>6.29987603305785</v>
      </c>
    </row>
    <row r="2066" spans="1:4" x14ac:dyDescent="0.25">
      <c r="A2066">
        <v>1992</v>
      </c>
      <c r="B2066" t="s">
        <v>10</v>
      </c>
      <c r="C2066">
        <v>7.94</v>
      </c>
      <c r="D2066">
        <v>6.3066255144032901</v>
      </c>
    </row>
    <row r="2067" spans="1:4" x14ac:dyDescent="0.25">
      <c r="A2067">
        <v>1993</v>
      </c>
      <c r="B2067" t="s">
        <v>10</v>
      </c>
      <c r="C2067">
        <v>6.98</v>
      </c>
      <c r="D2067">
        <v>6.3093852459016304</v>
      </c>
    </row>
    <row r="2068" spans="1:4" x14ac:dyDescent="0.25">
      <c r="A2068">
        <v>1994</v>
      </c>
      <c r="B2068" t="s">
        <v>10</v>
      </c>
      <c r="C2068">
        <v>7.23</v>
      </c>
      <c r="D2068">
        <v>6.3131428571428501</v>
      </c>
    </row>
    <row r="2069" spans="1:4" x14ac:dyDescent="0.25">
      <c r="A2069">
        <v>1995</v>
      </c>
      <c r="B2069" t="s">
        <v>10</v>
      </c>
      <c r="C2069">
        <v>7.17</v>
      </c>
      <c r="D2069">
        <v>6.3166260162601597</v>
      </c>
    </row>
    <row r="2070" spans="1:4" x14ac:dyDescent="0.25">
      <c r="A2070">
        <v>1996</v>
      </c>
      <c r="B2070" t="s">
        <v>10</v>
      </c>
      <c r="C2070">
        <v>6.15</v>
      </c>
      <c r="D2070">
        <v>6.3159514170040403</v>
      </c>
    </row>
    <row r="2071" spans="1:4" x14ac:dyDescent="0.25">
      <c r="A2071">
        <v>1997</v>
      </c>
      <c r="B2071" t="s">
        <v>10</v>
      </c>
      <c r="C2071">
        <v>7.66</v>
      </c>
      <c r="D2071">
        <v>6.3213709677419301</v>
      </c>
    </row>
    <row r="2072" spans="1:4" x14ac:dyDescent="0.25">
      <c r="A2072">
        <v>1998</v>
      </c>
      <c r="B2072" t="s">
        <v>10</v>
      </c>
      <c r="C2072">
        <v>6.89</v>
      </c>
      <c r="D2072">
        <v>6.3236546184738902</v>
      </c>
    </row>
    <row r="2073" spans="1:4" x14ac:dyDescent="0.25">
      <c r="A2073">
        <v>1999</v>
      </c>
      <c r="B2073" t="s">
        <v>10</v>
      </c>
      <c r="C2073">
        <v>8.02</v>
      </c>
      <c r="D2073">
        <v>6.3304400000000003</v>
      </c>
    </row>
    <row r="2074" spans="1:4" x14ac:dyDescent="0.25">
      <c r="A2074">
        <v>2000</v>
      </c>
      <c r="B2074" t="s">
        <v>10</v>
      </c>
      <c r="C2074">
        <v>8.42</v>
      </c>
      <c r="D2074">
        <v>6.3387649402390398</v>
      </c>
    </row>
    <row r="2075" spans="1:4" x14ac:dyDescent="0.25">
      <c r="A2075">
        <v>2001</v>
      </c>
      <c r="B2075" t="s">
        <v>10</v>
      </c>
      <c r="C2075">
        <v>7.48</v>
      </c>
      <c r="D2075">
        <v>6.3432936507936502</v>
      </c>
    </row>
    <row r="2076" spans="1:4" x14ac:dyDescent="0.25">
      <c r="A2076">
        <v>2002</v>
      </c>
      <c r="B2076" t="s">
        <v>10</v>
      </c>
      <c r="C2076">
        <v>7.96</v>
      </c>
      <c r="D2076">
        <v>6.3496837944664</v>
      </c>
    </row>
    <row r="2077" spans="1:4" x14ac:dyDescent="0.25">
      <c r="A2077">
        <v>2003</v>
      </c>
      <c r="B2077" t="s">
        <v>10</v>
      </c>
      <c r="C2077">
        <v>7.46</v>
      </c>
      <c r="D2077">
        <v>6.3540551181102298</v>
      </c>
    </row>
    <row r="2078" spans="1:4" x14ac:dyDescent="0.25">
      <c r="A2078">
        <v>2004</v>
      </c>
      <c r="B2078" t="s">
        <v>10</v>
      </c>
      <c r="C2078">
        <v>7.53</v>
      </c>
      <c r="D2078">
        <v>6.35866666666666</v>
      </c>
    </row>
    <row r="2079" spans="1:4" x14ac:dyDescent="0.25">
      <c r="A2079">
        <v>2005</v>
      </c>
      <c r="B2079" t="s">
        <v>10</v>
      </c>
      <c r="C2079">
        <v>7.72</v>
      </c>
      <c r="D2079">
        <v>6.3639843750000002</v>
      </c>
    </row>
    <row r="2080" spans="1:4" x14ac:dyDescent="0.25">
      <c r="A2080">
        <v>2006</v>
      </c>
      <c r="B2080" t="s">
        <v>10</v>
      </c>
      <c r="C2080">
        <v>8.3000000000000007</v>
      </c>
      <c r="D2080">
        <v>6.37151750972762</v>
      </c>
    </row>
    <row r="2081" spans="1:4" x14ac:dyDescent="0.25">
      <c r="A2081">
        <v>2007</v>
      </c>
      <c r="B2081" t="s">
        <v>10</v>
      </c>
      <c r="C2081">
        <v>8.16</v>
      </c>
      <c r="D2081">
        <v>6.3784496124030996</v>
      </c>
    </row>
    <row r="2082" spans="1:4" x14ac:dyDescent="0.25">
      <c r="A2082">
        <v>2008</v>
      </c>
      <c r="B2082" t="s">
        <v>10</v>
      </c>
      <c r="C2082">
        <v>8.49</v>
      </c>
      <c r="D2082">
        <v>6.3866023166023096</v>
      </c>
    </row>
    <row r="2083" spans="1:4" x14ac:dyDescent="0.25">
      <c r="A2083">
        <v>2009</v>
      </c>
      <c r="B2083" t="s">
        <v>10</v>
      </c>
      <c r="C2083">
        <v>7.54</v>
      </c>
      <c r="D2083">
        <v>6.3910384615384599</v>
      </c>
    </row>
    <row r="2084" spans="1:4" x14ac:dyDescent="0.25">
      <c r="A2084">
        <v>2010</v>
      </c>
      <c r="B2084" t="s">
        <v>10</v>
      </c>
      <c r="C2084">
        <v>6.01</v>
      </c>
      <c r="D2084">
        <v>6.3895785440613002</v>
      </c>
    </row>
    <row r="2085" spans="1:4" x14ac:dyDescent="0.25">
      <c r="A2085">
        <v>2011</v>
      </c>
      <c r="B2085" t="s">
        <v>10</v>
      </c>
      <c r="C2085">
        <v>8.18</v>
      </c>
      <c r="D2085">
        <v>6.39641221374045</v>
      </c>
    </row>
    <row r="2086" spans="1:4" x14ac:dyDescent="0.25">
      <c r="A2086">
        <v>2012</v>
      </c>
      <c r="B2086" t="s">
        <v>10</v>
      </c>
      <c r="C2086">
        <v>7.21</v>
      </c>
      <c r="D2086">
        <v>6.3995057034220499</v>
      </c>
    </row>
    <row r="2087" spans="1:4" x14ac:dyDescent="0.25">
      <c r="A2087">
        <v>2013</v>
      </c>
      <c r="B2087" t="s">
        <v>10</v>
      </c>
      <c r="C2087">
        <v>7.1</v>
      </c>
      <c r="D2087">
        <v>6.4021590909090902</v>
      </c>
    </row>
    <row r="2088" spans="1:4" x14ac:dyDescent="0.25">
      <c r="A2088">
        <v>1841</v>
      </c>
      <c r="B2088" t="s">
        <v>15</v>
      </c>
      <c r="C2088">
        <v>16.559999999999999</v>
      </c>
      <c r="D2088">
        <v>16.559999999999999</v>
      </c>
    </row>
    <row r="2089" spans="1:4" x14ac:dyDescent="0.25">
      <c r="A2089">
        <v>1842</v>
      </c>
      <c r="B2089" t="s">
        <v>15</v>
      </c>
      <c r="C2089">
        <v>16.57</v>
      </c>
      <c r="D2089">
        <v>16.565000000000001</v>
      </c>
    </row>
    <row r="2090" spans="1:4" x14ac:dyDescent="0.25">
      <c r="A2090">
        <v>1843</v>
      </c>
      <c r="B2090" t="s">
        <v>15</v>
      </c>
      <c r="C2090">
        <v>16.88</v>
      </c>
      <c r="D2090">
        <v>16.670000000000002</v>
      </c>
    </row>
    <row r="2091" spans="1:4" x14ac:dyDescent="0.25">
      <c r="A2091">
        <v>1844</v>
      </c>
      <c r="B2091" t="s">
        <v>15</v>
      </c>
      <c r="C2091">
        <v>16.22</v>
      </c>
      <c r="D2091">
        <v>16.557500000000001</v>
      </c>
    </row>
    <row r="2092" spans="1:4" x14ac:dyDescent="0.25">
      <c r="A2092">
        <v>1845</v>
      </c>
      <c r="B2092" t="s">
        <v>15</v>
      </c>
      <c r="C2092">
        <v>16.64</v>
      </c>
      <c r="D2092">
        <v>16.574000000000002</v>
      </c>
    </row>
    <row r="2093" spans="1:4" x14ac:dyDescent="0.25">
      <c r="A2093">
        <v>1846</v>
      </c>
      <c r="B2093" t="s">
        <v>15</v>
      </c>
      <c r="C2093">
        <v>17.07</v>
      </c>
      <c r="D2093">
        <v>16.656666666666599</v>
      </c>
    </row>
    <row r="2094" spans="1:4" x14ac:dyDescent="0.25">
      <c r="A2094">
        <v>1847</v>
      </c>
      <c r="B2094" t="s">
        <v>15</v>
      </c>
      <c r="C2094">
        <v>16.600000000000001</v>
      </c>
      <c r="D2094">
        <v>16.648571428571401</v>
      </c>
    </row>
    <row r="2095" spans="1:4" x14ac:dyDescent="0.25">
      <c r="A2095">
        <v>1848</v>
      </c>
      <c r="B2095" t="s">
        <v>15</v>
      </c>
      <c r="C2095">
        <v>16.25</v>
      </c>
      <c r="D2095">
        <v>16.598749999999999</v>
      </c>
    </row>
    <row r="2096" spans="1:4" x14ac:dyDescent="0.25">
      <c r="A2096">
        <v>1849</v>
      </c>
      <c r="B2096" t="s">
        <v>15</v>
      </c>
      <c r="C2096">
        <v>16.079999999999998</v>
      </c>
      <c r="D2096">
        <v>16.5411111111111</v>
      </c>
    </row>
    <row r="2097" spans="1:4" x14ac:dyDescent="0.25">
      <c r="A2097">
        <v>1850</v>
      </c>
      <c r="B2097" t="s">
        <v>15</v>
      </c>
      <c r="C2097">
        <v>16.510000000000002</v>
      </c>
      <c r="D2097">
        <v>16.538</v>
      </c>
    </row>
    <row r="2098" spans="1:4" x14ac:dyDescent="0.25">
      <c r="A2098">
        <v>1851</v>
      </c>
      <c r="B2098" t="s">
        <v>15</v>
      </c>
      <c r="C2098">
        <v>16.600000000000001</v>
      </c>
      <c r="D2098">
        <v>16.543636363636299</v>
      </c>
    </row>
    <row r="2099" spans="1:4" x14ac:dyDescent="0.25">
      <c r="A2099">
        <v>1852</v>
      </c>
      <c r="B2099" t="s">
        <v>15</v>
      </c>
      <c r="C2099">
        <v>16.39</v>
      </c>
      <c r="D2099">
        <v>16.530833333333302</v>
      </c>
    </row>
    <row r="2100" spans="1:4" x14ac:dyDescent="0.25">
      <c r="A2100">
        <v>1853</v>
      </c>
      <c r="B2100" t="s">
        <v>15</v>
      </c>
      <c r="C2100">
        <v>16.100000000000001</v>
      </c>
      <c r="D2100">
        <v>16.497692307692301</v>
      </c>
    </row>
    <row r="2101" spans="1:4" x14ac:dyDescent="0.25">
      <c r="A2101">
        <v>1854</v>
      </c>
      <c r="B2101" t="s">
        <v>15</v>
      </c>
      <c r="C2101">
        <v>16.48</v>
      </c>
      <c r="D2101">
        <v>16.496428571428499</v>
      </c>
    </row>
    <row r="2102" spans="1:4" x14ac:dyDescent="0.25">
      <c r="A2102">
        <v>1855</v>
      </c>
      <c r="B2102" t="s">
        <v>15</v>
      </c>
      <c r="C2102">
        <v>16.899999999999999</v>
      </c>
      <c r="D2102">
        <v>16.523333333333301</v>
      </c>
    </row>
    <row r="2103" spans="1:4" x14ac:dyDescent="0.25">
      <c r="A2103">
        <v>1856</v>
      </c>
      <c r="B2103" t="s">
        <v>15</v>
      </c>
      <c r="C2103">
        <v>16.760000000000002</v>
      </c>
      <c r="D2103">
        <v>16.538125000000001</v>
      </c>
    </row>
    <row r="2104" spans="1:4" x14ac:dyDescent="0.25">
      <c r="A2104">
        <v>1857</v>
      </c>
      <c r="B2104" t="s">
        <v>15</v>
      </c>
      <c r="C2104">
        <v>16.690000000000001</v>
      </c>
      <c r="D2104">
        <v>16.547058823529401</v>
      </c>
    </row>
    <row r="2105" spans="1:4" x14ac:dyDescent="0.25">
      <c r="A2105">
        <v>1858</v>
      </c>
      <c r="B2105" t="s">
        <v>15</v>
      </c>
      <c r="C2105">
        <v>17.04</v>
      </c>
      <c r="D2105">
        <v>16.574444444444399</v>
      </c>
    </row>
    <row r="2106" spans="1:4" x14ac:dyDescent="0.25">
      <c r="A2106">
        <v>1859</v>
      </c>
      <c r="B2106" t="s">
        <v>15</v>
      </c>
      <c r="C2106">
        <v>16.260000000000002</v>
      </c>
      <c r="D2106">
        <v>16.557894736842101</v>
      </c>
    </row>
    <row r="2107" spans="1:4" x14ac:dyDescent="0.25">
      <c r="A2107">
        <v>1860</v>
      </c>
      <c r="B2107" t="s">
        <v>15</v>
      </c>
      <c r="C2107">
        <v>16.329999999999998</v>
      </c>
      <c r="D2107">
        <v>16.546500000000002</v>
      </c>
    </row>
    <row r="2108" spans="1:4" x14ac:dyDescent="0.25">
      <c r="A2108">
        <v>1861</v>
      </c>
      <c r="B2108" t="s">
        <v>15</v>
      </c>
      <c r="C2108">
        <v>16.72</v>
      </c>
      <c r="D2108">
        <v>16.5547619047619</v>
      </c>
    </row>
    <row r="2109" spans="1:4" x14ac:dyDescent="0.25">
      <c r="A2109">
        <v>1862</v>
      </c>
      <c r="B2109" t="s">
        <v>15</v>
      </c>
      <c r="C2109">
        <v>16.899999999999999</v>
      </c>
      <c r="D2109">
        <v>16.570454545454499</v>
      </c>
    </row>
    <row r="2110" spans="1:4" x14ac:dyDescent="0.25">
      <c r="A2110">
        <v>1863</v>
      </c>
      <c r="B2110" t="s">
        <v>15</v>
      </c>
      <c r="C2110">
        <v>16.53</v>
      </c>
      <c r="D2110">
        <v>16.568695652173901</v>
      </c>
    </row>
    <row r="2111" spans="1:4" x14ac:dyDescent="0.25">
      <c r="A2111">
        <v>1864</v>
      </c>
      <c r="B2111" t="s">
        <v>15</v>
      </c>
      <c r="C2111">
        <v>16.37</v>
      </c>
      <c r="D2111">
        <v>16.560416666666601</v>
      </c>
    </row>
    <row r="2112" spans="1:4" x14ac:dyDescent="0.25">
      <c r="A2112">
        <v>1865</v>
      </c>
      <c r="B2112" t="s">
        <v>15</v>
      </c>
      <c r="C2112">
        <v>16.75</v>
      </c>
      <c r="D2112">
        <v>16.568000000000001</v>
      </c>
    </row>
    <row r="2113" spans="1:4" x14ac:dyDescent="0.25">
      <c r="A2113">
        <v>1866</v>
      </c>
      <c r="B2113" t="s">
        <v>15</v>
      </c>
      <c r="C2113">
        <v>16.96</v>
      </c>
      <c r="D2113">
        <v>16.583076923076899</v>
      </c>
    </row>
    <row r="2114" spans="1:4" x14ac:dyDescent="0.25">
      <c r="A2114">
        <v>1867</v>
      </c>
      <c r="B2114" t="s">
        <v>15</v>
      </c>
      <c r="C2114">
        <v>17.38</v>
      </c>
      <c r="D2114">
        <v>16.612592592592499</v>
      </c>
    </row>
    <row r="2115" spans="1:4" x14ac:dyDescent="0.25">
      <c r="A2115">
        <v>1868</v>
      </c>
      <c r="B2115" t="s">
        <v>15</v>
      </c>
      <c r="C2115">
        <v>16.96</v>
      </c>
      <c r="D2115">
        <v>16.625</v>
      </c>
    </row>
    <row r="2116" spans="1:4" x14ac:dyDescent="0.25">
      <c r="A2116">
        <v>1869</v>
      </c>
      <c r="B2116" t="s">
        <v>15</v>
      </c>
      <c r="C2116">
        <v>16.91</v>
      </c>
      <c r="D2116">
        <v>16.6348275862068</v>
      </c>
    </row>
    <row r="2117" spans="1:4" x14ac:dyDescent="0.25">
      <c r="A2117">
        <v>1870</v>
      </c>
      <c r="B2117" t="s">
        <v>15</v>
      </c>
      <c r="C2117">
        <v>16.84</v>
      </c>
      <c r="D2117">
        <v>16.641666666666602</v>
      </c>
    </row>
    <row r="2118" spans="1:4" x14ac:dyDescent="0.25">
      <c r="A2118">
        <v>1871</v>
      </c>
      <c r="B2118" t="s">
        <v>15</v>
      </c>
      <c r="C2118">
        <v>16.75</v>
      </c>
      <c r="D2118">
        <v>16.645161290322498</v>
      </c>
    </row>
    <row r="2119" spans="1:4" x14ac:dyDescent="0.25">
      <c r="A2119">
        <v>1872</v>
      </c>
      <c r="B2119" t="s">
        <v>15</v>
      </c>
      <c r="C2119">
        <v>16.71</v>
      </c>
      <c r="D2119">
        <v>16.647187500000001</v>
      </c>
    </row>
    <row r="2120" spans="1:4" x14ac:dyDescent="0.25">
      <c r="A2120">
        <v>1873</v>
      </c>
      <c r="B2120" t="s">
        <v>15</v>
      </c>
      <c r="C2120">
        <v>16.78</v>
      </c>
      <c r="D2120">
        <v>16.651212121212101</v>
      </c>
    </row>
    <row r="2121" spans="1:4" x14ac:dyDescent="0.25">
      <c r="A2121">
        <v>1874</v>
      </c>
      <c r="B2121" t="s">
        <v>15</v>
      </c>
      <c r="C2121">
        <v>16.75</v>
      </c>
      <c r="D2121">
        <v>16.654117647058801</v>
      </c>
    </row>
    <row r="2122" spans="1:4" x14ac:dyDescent="0.25">
      <c r="A2122">
        <v>1875</v>
      </c>
      <c r="B2122" t="s">
        <v>15</v>
      </c>
      <c r="C2122">
        <v>16.95</v>
      </c>
      <c r="D2122">
        <v>16.6625714285714</v>
      </c>
    </row>
    <row r="2123" spans="1:4" x14ac:dyDescent="0.25">
      <c r="A2123">
        <v>1876</v>
      </c>
      <c r="B2123" t="s">
        <v>15</v>
      </c>
      <c r="C2123">
        <v>17.3</v>
      </c>
      <c r="D2123">
        <v>16.6802777777777</v>
      </c>
    </row>
    <row r="2124" spans="1:4" x14ac:dyDescent="0.25">
      <c r="A2124">
        <v>1877</v>
      </c>
      <c r="B2124" t="s">
        <v>15</v>
      </c>
      <c r="C2124">
        <v>17.04</v>
      </c>
      <c r="D2124">
        <v>16.690000000000001</v>
      </c>
    </row>
    <row r="2125" spans="1:4" x14ac:dyDescent="0.25">
      <c r="A2125">
        <v>1878</v>
      </c>
      <c r="B2125" t="s">
        <v>15</v>
      </c>
      <c r="C2125">
        <v>17.239999999999998</v>
      </c>
      <c r="D2125">
        <v>16.704473684210502</v>
      </c>
    </row>
    <row r="2126" spans="1:4" x14ac:dyDescent="0.25">
      <c r="A2126">
        <v>1879</v>
      </c>
      <c r="B2126" t="s">
        <v>15</v>
      </c>
      <c r="C2126">
        <v>16.309999999999999</v>
      </c>
      <c r="D2126">
        <v>16.694358974358899</v>
      </c>
    </row>
    <row r="2127" spans="1:4" x14ac:dyDescent="0.25">
      <c r="A2127">
        <v>1880</v>
      </c>
      <c r="B2127" t="s">
        <v>15</v>
      </c>
      <c r="C2127">
        <v>16.649999999999999</v>
      </c>
      <c r="D2127">
        <v>16.693249999999999</v>
      </c>
    </row>
    <row r="2128" spans="1:4" x14ac:dyDescent="0.25">
      <c r="A2128">
        <v>1881</v>
      </c>
      <c r="B2128" t="s">
        <v>15</v>
      </c>
      <c r="C2128">
        <v>16.63</v>
      </c>
      <c r="D2128">
        <v>16.691707317073099</v>
      </c>
    </row>
    <row r="2129" spans="1:4" x14ac:dyDescent="0.25">
      <c r="A2129">
        <v>1882</v>
      </c>
      <c r="B2129" t="s">
        <v>15</v>
      </c>
      <c r="C2129">
        <v>17.03</v>
      </c>
      <c r="D2129">
        <v>16.6997619047619</v>
      </c>
    </row>
    <row r="2130" spans="1:4" x14ac:dyDescent="0.25">
      <c r="A2130">
        <v>1883</v>
      </c>
      <c r="B2130" t="s">
        <v>15</v>
      </c>
      <c r="C2130">
        <v>16.46</v>
      </c>
      <c r="D2130">
        <v>16.6941860465116</v>
      </c>
    </row>
    <row r="2131" spans="1:4" x14ac:dyDescent="0.25">
      <c r="A2131">
        <v>1884</v>
      </c>
      <c r="B2131" t="s">
        <v>15</v>
      </c>
      <c r="C2131">
        <v>16.86</v>
      </c>
      <c r="D2131">
        <v>16.6979545454545</v>
      </c>
    </row>
    <row r="2132" spans="1:4" x14ac:dyDescent="0.25">
      <c r="A2132">
        <v>1885</v>
      </c>
      <c r="B2132" t="s">
        <v>15</v>
      </c>
      <c r="C2132">
        <v>16.95</v>
      </c>
      <c r="D2132">
        <v>16.7035555555555</v>
      </c>
    </row>
    <row r="2133" spans="1:4" x14ac:dyDescent="0.25">
      <c r="A2133">
        <v>1886</v>
      </c>
      <c r="B2133" t="s">
        <v>15</v>
      </c>
      <c r="C2133">
        <v>16.88</v>
      </c>
      <c r="D2133">
        <v>16.707391304347802</v>
      </c>
    </row>
    <row r="2134" spans="1:4" x14ac:dyDescent="0.25">
      <c r="A2134">
        <v>1887</v>
      </c>
      <c r="B2134" t="s">
        <v>15</v>
      </c>
      <c r="C2134">
        <v>16.66</v>
      </c>
      <c r="D2134">
        <v>16.706382978723401</v>
      </c>
    </row>
    <row r="2135" spans="1:4" x14ac:dyDescent="0.25">
      <c r="A2135">
        <v>1888</v>
      </c>
      <c r="B2135" t="s">
        <v>15</v>
      </c>
      <c r="C2135">
        <v>16.72</v>
      </c>
      <c r="D2135">
        <v>16.706666666666599</v>
      </c>
    </row>
    <row r="2136" spans="1:4" x14ac:dyDescent="0.25">
      <c r="A2136">
        <v>1889</v>
      </c>
      <c r="B2136" t="s">
        <v>15</v>
      </c>
      <c r="C2136">
        <v>17.170000000000002</v>
      </c>
      <c r="D2136">
        <v>16.716122448979501</v>
      </c>
    </row>
    <row r="2137" spans="1:4" x14ac:dyDescent="0.25">
      <c r="A2137">
        <v>1890</v>
      </c>
      <c r="B2137" t="s">
        <v>15</v>
      </c>
      <c r="C2137">
        <v>16.77</v>
      </c>
      <c r="D2137">
        <v>16.717199999999998</v>
      </c>
    </row>
    <row r="2138" spans="1:4" x14ac:dyDescent="0.25">
      <c r="A2138">
        <v>1891</v>
      </c>
      <c r="B2138" t="s">
        <v>15</v>
      </c>
      <c r="C2138">
        <v>16.739999999999998</v>
      </c>
      <c r="D2138">
        <v>16.717647058823498</v>
      </c>
    </row>
    <row r="2139" spans="1:4" x14ac:dyDescent="0.25">
      <c r="A2139">
        <v>1892</v>
      </c>
      <c r="B2139" t="s">
        <v>15</v>
      </c>
      <c r="C2139">
        <v>16.600000000000001</v>
      </c>
      <c r="D2139">
        <v>16.7153846153846</v>
      </c>
    </row>
    <row r="2140" spans="1:4" x14ac:dyDescent="0.25">
      <c r="A2140">
        <v>1893</v>
      </c>
      <c r="B2140" t="s">
        <v>15</v>
      </c>
      <c r="C2140">
        <v>16.670000000000002</v>
      </c>
      <c r="D2140">
        <v>16.714528301886698</v>
      </c>
    </row>
    <row r="2141" spans="1:4" x14ac:dyDescent="0.25">
      <c r="A2141">
        <v>1894</v>
      </c>
      <c r="B2141" t="s">
        <v>15</v>
      </c>
      <c r="C2141">
        <v>16.829999999999998</v>
      </c>
      <c r="D2141">
        <v>16.716666666666601</v>
      </c>
    </row>
    <row r="2142" spans="1:4" x14ac:dyDescent="0.25">
      <c r="A2142">
        <v>1895</v>
      </c>
      <c r="B2142" t="s">
        <v>15</v>
      </c>
      <c r="C2142">
        <v>16.850000000000001</v>
      </c>
      <c r="D2142">
        <v>16.719090909090902</v>
      </c>
    </row>
    <row r="2143" spans="1:4" x14ac:dyDescent="0.25">
      <c r="A2143">
        <v>1896</v>
      </c>
      <c r="B2143" t="s">
        <v>15</v>
      </c>
      <c r="C2143">
        <v>16.850000000000001</v>
      </c>
      <c r="D2143">
        <v>16.7214285714285</v>
      </c>
    </row>
    <row r="2144" spans="1:4" x14ac:dyDescent="0.25">
      <c r="A2144">
        <v>1897</v>
      </c>
      <c r="B2144" t="s">
        <v>15</v>
      </c>
      <c r="C2144">
        <v>17.079999999999998</v>
      </c>
      <c r="D2144">
        <v>16.727719298245599</v>
      </c>
    </row>
    <row r="2145" spans="1:4" x14ac:dyDescent="0.25">
      <c r="A2145">
        <v>1898</v>
      </c>
      <c r="B2145" t="s">
        <v>15</v>
      </c>
      <c r="C2145">
        <v>17.04</v>
      </c>
      <c r="D2145">
        <v>16.733103448275799</v>
      </c>
    </row>
    <row r="2146" spans="1:4" x14ac:dyDescent="0.25">
      <c r="A2146">
        <v>1899</v>
      </c>
      <c r="B2146" t="s">
        <v>15</v>
      </c>
      <c r="C2146">
        <v>17.059999999999999</v>
      </c>
      <c r="D2146">
        <v>16.738644067796599</v>
      </c>
    </row>
    <row r="2147" spans="1:4" x14ac:dyDescent="0.25">
      <c r="A2147">
        <v>1900</v>
      </c>
      <c r="B2147" t="s">
        <v>15</v>
      </c>
      <c r="C2147">
        <v>16.98</v>
      </c>
      <c r="D2147">
        <v>16.742666666666601</v>
      </c>
    </row>
    <row r="2148" spans="1:4" x14ac:dyDescent="0.25">
      <c r="A2148">
        <v>1901</v>
      </c>
      <c r="B2148" t="s">
        <v>15</v>
      </c>
      <c r="C2148">
        <v>16.86</v>
      </c>
      <c r="D2148">
        <v>16.744590163934401</v>
      </c>
    </row>
    <row r="2149" spans="1:4" x14ac:dyDescent="0.25">
      <c r="A2149">
        <v>1902</v>
      </c>
      <c r="B2149" t="s">
        <v>15</v>
      </c>
      <c r="C2149">
        <v>16.98</v>
      </c>
      <c r="D2149">
        <v>16.748387096774099</v>
      </c>
    </row>
    <row r="2150" spans="1:4" x14ac:dyDescent="0.25">
      <c r="A2150">
        <v>1903</v>
      </c>
      <c r="B2150" t="s">
        <v>15</v>
      </c>
      <c r="C2150">
        <v>16.87</v>
      </c>
      <c r="D2150">
        <v>16.750317460317401</v>
      </c>
    </row>
    <row r="2151" spans="1:4" x14ac:dyDescent="0.25">
      <c r="A2151">
        <v>1904</v>
      </c>
      <c r="B2151" t="s">
        <v>15</v>
      </c>
      <c r="C2151">
        <v>16.579999999999998</v>
      </c>
      <c r="D2151">
        <v>16.747656249999999</v>
      </c>
    </row>
    <row r="2152" spans="1:4" x14ac:dyDescent="0.25">
      <c r="A2152">
        <v>1905</v>
      </c>
      <c r="B2152" t="s">
        <v>15</v>
      </c>
      <c r="C2152">
        <v>16.57</v>
      </c>
      <c r="D2152">
        <v>16.744923076923001</v>
      </c>
    </row>
    <row r="2153" spans="1:4" x14ac:dyDescent="0.25">
      <c r="A2153">
        <v>1906</v>
      </c>
      <c r="B2153" t="s">
        <v>15</v>
      </c>
      <c r="C2153">
        <v>16.920000000000002</v>
      </c>
      <c r="D2153">
        <v>16.747575757575699</v>
      </c>
    </row>
    <row r="2154" spans="1:4" x14ac:dyDescent="0.25">
      <c r="A2154">
        <v>1907</v>
      </c>
      <c r="B2154" t="s">
        <v>15</v>
      </c>
      <c r="C2154">
        <v>16.87</v>
      </c>
      <c r="D2154">
        <v>16.7494029850746</v>
      </c>
    </row>
    <row r="2155" spans="1:4" x14ac:dyDescent="0.25">
      <c r="A2155">
        <v>1908</v>
      </c>
      <c r="B2155" t="s">
        <v>15</v>
      </c>
      <c r="C2155">
        <v>16.670000000000002</v>
      </c>
      <c r="D2155">
        <v>16.748235294117599</v>
      </c>
    </row>
    <row r="2156" spans="1:4" x14ac:dyDescent="0.25">
      <c r="A2156">
        <v>1909</v>
      </c>
      <c r="B2156" t="s">
        <v>15</v>
      </c>
      <c r="C2156">
        <v>16.47</v>
      </c>
      <c r="D2156">
        <v>16.7442028985507</v>
      </c>
    </row>
    <row r="2157" spans="1:4" x14ac:dyDescent="0.25">
      <c r="A2157">
        <v>1910</v>
      </c>
      <c r="B2157" t="s">
        <v>15</v>
      </c>
      <c r="C2157">
        <v>16.93</v>
      </c>
      <c r="D2157">
        <v>16.746857142857099</v>
      </c>
    </row>
    <row r="2158" spans="1:4" x14ac:dyDescent="0.25">
      <c r="A2158">
        <v>1911</v>
      </c>
      <c r="B2158" t="s">
        <v>15</v>
      </c>
      <c r="C2158">
        <v>16.850000000000001</v>
      </c>
      <c r="D2158">
        <v>16.748309859154901</v>
      </c>
    </row>
    <row r="2159" spans="1:4" x14ac:dyDescent="0.25">
      <c r="A2159">
        <v>1912</v>
      </c>
      <c r="B2159" t="s">
        <v>15</v>
      </c>
      <c r="C2159">
        <v>17.100000000000001</v>
      </c>
      <c r="D2159">
        <v>16.7531944444444</v>
      </c>
    </row>
    <row r="2160" spans="1:4" x14ac:dyDescent="0.25">
      <c r="A2160">
        <v>1913</v>
      </c>
      <c r="B2160" t="s">
        <v>15</v>
      </c>
      <c r="C2160">
        <v>17.23</v>
      </c>
      <c r="D2160">
        <v>16.7597260273972</v>
      </c>
    </row>
    <row r="2161" spans="1:4" x14ac:dyDescent="0.25">
      <c r="A2161">
        <v>1914</v>
      </c>
      <c r="B2161" t="s">
        <v>15</v>
      </c>
      <c r="C2161">
        <v>17.87</v>
      </c>
      <c r="D2161">
        <v>16.7747297297297</v>
      </c>
    </row>
    <row r="2162" spans="1:4" x14ac:dyDescent="0.25">
      <c r="A2162">
        <v>1915</v>
      </c>
      <c r="B2162" t="s">
        <v>15</v>
      </c>
      <c r="C2162">
        <v>17.309999999999999</v>
      </c>
      <c r="D2162">
        <v>16.781866666666598</v>
      </c>
    </row>
    <row r="2163" spans="1:4" x14ac:dyDescent="0.25">
      <c r="A2163">
        <v>1916</v>
      </c>
      <c r="B2163" t="s">
        <v>15</v>
      </c>
      <c r="C2163">
        <v>16.97</v>
      </c>
      <c r="D2163">
        <v>16.7843421052631</v>
      </c>
    </row>
    <row r="2164" spans="1:4" x14ac:dyDescent="0.25">
      <c r="A2164">
        <v>1917</v>
      </c>
      <c r="B2164" t="s">
        <v>15</v>
      </c>
      <c r="C2164">
        <v>16.55</v>
      </c>
      <c r="D2164">
        <v>16.781298701298699</v>
      </c>
    </row>
    <row r="2165" spans="1:4" x14ac:dyDescent="0.25">
      <c r="A2165">
        <v>1918</v>
      </c>
      <c r="B2165" t="s">
        <v>15</v>
      </c>
      <c r="C2165">
        <v>16.559999999999999</v>
      </c>
      <c r="D2165">
        <v>16.778461538461499</v>
      </c>
    </row>
    <row r="2166" spans="1:4" x14ac:dyDescent="0.25">
      <c r="A2166">
        <v>1919</v>
      </c>
      <c r="B2166" t="s">
        <v>15</v>
      </c>
      <c r="C2166">
        <v>17.510000000000002</v>
      </c>
      <c r="D2166">
        <v>16.787721518987301</v>
      </c>
    </row>
    <row r="2167" spans="1:4" x14ac:dyDescent="0.25">
      <c r="A2167">
        <v>1920</v>
      </c>
      <c r="B2167" t="s">
        <v>15</v>
      </c>
      <c r="C2167">
        <v>16.649999999999999</v>
      </c>
      <c r="D2167">
        <v>16.786000000000001</v>
      </c>
    </row>
    <row r="2168" spans="1:4" x14ac:dyDescent="0.25">
      <c r="A2168">
        <v>1921</v>
      </c>
      <c r="B2168" t="s">
        <v>15</v>
      </c>
      <c r="C2168">
        <v>17.149999999999999</v>
      </c>
      <c r="D2168">
        <v>16.7904938271604</v>
      </c>
    </row>
    <row r="2169" spans="1:4" x14ac:dyDescent="0.25">
      <c r="A2169">
        <v>1922</v>
      </c>
      <c r="B2169" t="s">
        <v>15</v>
      </c>
      <c r="C2169">
        <v>17.22</v>
      </c>
      <c r="D2169">
        <v>16.795731707317</v>
      </c>
    </row>
    <row r="2170" spans="1:4" x14ac:dyDescent="0.25">
      <c r="A2170">
        <v>1923</v>
      </c>
      <c r="B2170" t="s">
        <v>15</v>
      </c>
      <c r="C2170">
        <v>17.2</v>
      </c>
      <c r="D2170">
        <v>16.8006024096385</v>
      </c>
    </row>
    <row r="2171" spans="1:4" x14ac:dyDescent="0.25">
      <c r="A2171">
        <v>1924</v>
      </c>
      <c r="B2171" t="s">
        <v>15</v>
      </c>
      <c r="C2171">
        <v>16.649999999999999</v>
      </c>
      <c r="D2171">
        <v>16.798809523809499</v>
      </c>
    </row>
    <row r="2172" spans="1:4" x14ac:dyDescent="0.25">
      <c r="A2172">
        <v>1925</v>
      </c>
      <c r="B2172" t="s">
        <v>15</v>
      </c>
      <c r="C2172">
        <v>16.55</v>
      </c>
      <c r="D2172">
        <v>16.795882352941099</v>
      </c>
    </row>
    <row r="2173" spans="1:4" x14ac:dyDescent="0.25">
      <c r="A2173">
        <v>1926</v>
      </c>
      <c r="B2173" t="s">
        <v>15</v>
      </c>
      <c r="C2173">
        <v>17.25</v>
      </c>
      <c r="D2173">
        <v>16.8011627906976</v>
      </c>
    </row>
    <row r="2174" spans="1:4" x14ac:dyDescent="0.25">
      <c r="A2174">
        <v>1927</v>
      </c>
      <c r="B2174" t="s">
        <v>15</v>
      </c>
      <c r="C2174">
        <v>16.420000000000002</v>
      </c>
      <c r="D2174">
        <v>16.796781609195399</v>
      </c>
    </row>
    <row r="2175" spans="1:4" x14ac:dyDescent="0.25">
      <c r="A2175">
        <v>1928</v>
      </c>
      <c r="B2175" t="s">
        <v>15</v>
      </c>
      <c r="C2175">
        <v>17.399999999999999</v>
      </c>
      <c r="D2175">
        <v>16.803636363636301</v>
      </c>
    </row>
    <row r="2176" spans="1:4" x14ac:dyDescent="0.25">
      <c r="A2176">
        <v>1929</v>
      </c>
      <c r="B2176" t="s">
        <v>15</v>
      </c>
      <c r="C2176">
        <v>16.690000000000001</v>
      </c>
      <c r="D2176">
        <v>16.8023595505617</v>
      </c>
    </row>
    <row r="2177" spans="1:4" x14ac:dyDescent="0.25">
      <c r="A2177">
        <v>1930</v>
      </c>
      <c r="B2177" t="s">
        <v>15</v>
      </c>
      <c r="C2177">
        <v>17.100000000000001</v>
      </c>
      <c r="D2177">
        <v>16.8056666666666</v>
      </c>
    </row>
    <row r="2178" spans="1:4" x14ac:dyDescent="0.25">
      <c r="A2178">
        <v>1931</v>
      </c>
      <c r="B2178" t="s">
        <v>15</v>
      </c>
      <c r="C2178">
        <v>16.86</v>
      </c>
      <c r="D2178">
        <v>16.806263736263698</v>
      </c>
    </row>
    <row r="2179" spans="1:4" x14ac:dyDescent="0.25">
      <c r="A2179">
        <v>1932</v>
      </c>
      <c r="B2179" t="s">
        <v>15</v>
      </c>
      <c r="C2179">
        <v>16.97</v>
      </c>
      <c r="D2179">
        <v>16.808043478260799</v>
      </c>
    </row>
    <row r="2180" spans="1:4" x14ac:dyDescent="0.25">
      <c r="A2180">
        <v>1933</v>
      </c>
      <c r="B2180" t="s">
        <v>15</v>
      </c>
      <c r="C2180">
        <v>16.760000000000002</v>
      </c>
      <c r="D2180">
        <v>16.807526881720399</v>
      </c>
    </row>
    <row r="2181" spans="1:4" x14ac:dyDescent="0.25">
      <c r="A2181">
        <v>1934</v>
      </c>
      <c r="B2181" t="s">
        <v>15</v>
      </c>
      <c r="C2181">
        <v>16.89</v>
      </c>
      <c r="D2181">
        <v>16.8084042553191</v>
      </c>
    </row>
    <row r="2182" spans="1:4" x14ac:dyDescent="0.25">
      <c r="A2182">
        <v>1935</v>
      </c>
      <c r="B2182" t="s">
        <v>15</v>
      </c>
      <c r="C2182">
        <v>16.55</v>
      </c>
      <c r="D2182">
        <v>16.805684210526302</v>
      </c>
    </row>
    <row r="2183" spans="1:4" x14ac:dyDescent="0.25">
      <c r="A2183">
        <v>1936</v>
      </c>
      <c r="B2183" t="s">
        <v>15</v>
      </c>
      <c r="C2183">
        <v>16.79</v>
      </c>
      <c r="D2183">
        <v>16.805520833333301</v>
      </c>
    </row>
    <row r="2184" spans="1:4" x14ac:dyDescent="0.25">
      <c r="A2184">
        <v>1937</v>
      </c>
      <c r="B2184" t="s">
        <v>15</v>
      </c>
      <c r="C2184">
        <v>16.97</v>
      </c>
      <c r="D2184">
        <v>16.807216494845299</v>
      </c>
    </row>
    <row r="2185" spans="1:4" x14ac:dyDescent="0.25">
      <c r="A2185">
        <v>1938</v>
      </c>
      <c r="B2185" t="s">
        <v>15</v>
      </c>
      <c r="C2185">
        <v>17.39</v>
      </c>
      <c r="D2185">
        <v>16.813163265306098</v>
      </c>
    </row>
    <row r="2186" spans="1:4" x14ac:dyDescent="0.25">
      <c r="A2186">
        <v>1939</v>
      </c>
      <c r="B2186" t="s">
        <v>15</v>
      </c>
      <c r="C2186">
        <v>17.329999999999998</v>
      </c>
      <c r="D2186">
        <v>16.818383838383799</v>
      </c>
    </row>
    <row r="2187" spans="1:4" x14ac:dyDescent="0.25">
      <c r="A2187">
        <v>1940</v>
      </c>
      <c r="B2187" t="s">
        <v>15</v>
      </c>
      <c r="C2187">
        <v>17.64</v>
      </c>
      <c r="D2187">
        <v>16.826599999999999</v>
      </c>
    </row>
    <row r="2188" spans="1:4" x14ac:dyDescent="0.25">
      <c r="A2188">
        <v>1941</v>
      </c>
      <c r="B2188" t="s">
        <v>15</v>
      </c>
      <c r="C2188">
        <v>16.86</v>
      </c>
      <c r="D2188">
        <v>16.826930693069301</v>
      </c>
    </row>
    <row r="2189" spans="1:4" x14ac:dyDescent="0.25">
      <c r="A2189">
        <v>1942</v>
      </c>
      <c r="B2189" t="s">
        <v>15</v>
      </c>
      <c r="C2189">
        <v>17.3</v>
      </c>
      <c r="D2189">
        <v>16.831568627450899</v>
      </c>
    </row>
    <row r="2190" spans="1:4" x14ac:dyDescent="0.25">
      <c r="A2190">
        <v>1943</v>
      </c>
      <c r="B2190" t="s">
        <v>15</v>
      </c>
      <c r="C2190">
        <v>16.309999999999999</v>
      </c>
      <c r="D2190">
        <v>16.826504854368899</v>
      </c>
    </row>
    <row r="2191" spans="1:4" x14ac:dyDescent="0.25">
      <c r="A2191">
        <v>1944</v>
      </c>
      <c r="B2191" t="s">
        <v>15</v>
      </c>
      <c r="C2191">
        <v>16.989999999999998</v>
      </c>
      <c r="D2191">
        <v>16.8280769230769</v>
      </c>
    </row>
    <row r="2192" spans="1:4" x14ac:dyDescent="0.25">
      <c r="A2192">
        <v>1945</v>
      </c>
      <c r="B2192" t="s">
        <v>15</v>
      </c>
      <c r="C2192">
        <v>16.89</v>
      </c>
      <c r="D2192">
        <v>16.828666666666599</v>
      </c>
    </row>
    <row r="2193" spans="1:4" x14ac:dyDescent="0.25">
      <c r="A2193">
        <v>1946</v>
      </c>
      <c r="B2193" t="s">
        <v>15</v>
      </c>
      <c r="C2193">
        <v>17.04</v>
      </c>
      <c r="D2193">
        <v>16.830660377358399</v>
      </c>
    </row>
    <row r="2194" spans="1:4" x14ac:dyDescent="0.25">
      <c r="A2194">
        <v>1947</v>
      </c>
      <c r="B2194" t="s">
        <v>15</v>
      </c>
      <c r="C2194">
        <v>16.940000000000001</v>
      </c>
      <c r="D2194">
        <v>16.831682242990599</v>
      </c>
    </row>
    <row r="2195" spans="1:4" x14ac:dyDescent="0.25">
      <c r="A2195">
        <v>1948</v>
      </c>
      <c r="B2195" t="s">
        <v>15</v>
      </c>
      <c r="C2195">
        <v>16.420000000000002</v>
      </c>
      <c r="D2195">
        <v>16.827870370370299</v>
      </c>
    </row>
    <row r="2196" spans="1:4" x14ac:dyDescent="0.25">
      <c r="A2196">
        <v>1949</v>
      </c>
      <c r="B2196" t="s">
        <v>15</v>
      </c>
      <c r="C2196">
        <v>16.55</v>
      </c>
      <c r="D2196">
        <v>16.8253211009174</v>
      </c>
    </row>
    <row r="2197" spans="1:4" x14ac:dyDescent="0.25">
      <c r="A2197">
        <v>1950</v>
      </c>
      <c r="B2197" t="s">
        <v>15</v>
      </c>
      <c r="C2197">
        <v>17.14</v>
      </c>
      <c r="D2197">
        <v>16.8281818181818</v>
      </c>
    </row>
    <row r="2198" spans="1:4" x14ac:dyDescent="0.25">
      <c r="A2198">
        <v>1951</v>
      </c>
      <c r="B2198" t="s">
        <v>15</v>
      </c>
      <c r="C2198">
        <v>16.73</v>
      </c>
      <c r="D2198">
        <v>16.8272972972972</v>
      </c>
    </row>
    <row r="2199" spans="1:4" x14ac:dyDescent="0.25">
      <c r="A2199">
        <v>1952</v>
      </c>
      <c r="B2199" t="s">
        <v>15</v>
      </c>
      <c r="C2199">
        <v>16.829999999999998</v>
      </c>
      <c r="D2199">
        <v>16.827321428571398</v>
      </c>
    </row>
    <row r="2200" spans="1:4" x14ac:dyDescent="0.25">
      <c r="A2200">
        <v>1953</v>
      </c>
      <c r="B2200" t="s">
        <v>15</v>
      </c>
      <c r="C2200">
        <v>16.73</v>
      </c>
      <c r="D2200">
        <v>16.826460176991102</v>
      </c>
    </row>
    <row r="2201" spans="1:4" x14ac:dyDescent="0.25">
      <c r="A2201">
        <v>1954</v>
      </c>
      <c r="B2201" t="s">
        <v>15</v>
      </c>
      <c r="C2201">
        <v>16.93</v>
      </c>
      <c r="D2201">
        <v>16.827368421052601</v>
      </c>
    </row>
    <row r="2202" spans="1:4" x14ac:dyDescent="0.25">
      <c r="A2202">
        <v>1955</v>
      </c>
      <c r="B2202" t="s">
        <v>15</v>
      </c>
      <c r="C2202">
        <v>16.989999999999998</v>
      </c>
      <c r="D2202">
        <v>16.828782608695601</v>
      </c>
    </row>
    <row r="2203" spans="1:4" x14ac:dyDescent="0.25">
      <c r="A2203">
        <v>1956</v>
      </c>
      <c r="B2203" t="s">
        <v>15</v>
      </c>
      <c r="C2203">
        <v>16.64</v>
      </c>
      <c r="D2203">
        <v>16.827155172413701</v>
      </c>
    </row>
    <row r="2204" spans="1:4" x14ac:dyDescent="0.25">
      <c r="A2204">
        <v>1957</v>
      </c>
      <c r="B2204" t="s">
        <v>15</v>
      </c>
      <c r="C2204">
        <v>17.059999999999999</v>
      </c>
      <c r="D2204">
        <v>16.8291452991452</v>
      </c>
    </row>
    <row r="2205" spans="1:4" x14ac:dyDescent="0.25">
      <c r="A2205">
        <v>1958</v>
      </c>
      <c r="B2205" t="s">
        <v>15</v>
      </c>
      <c r="C2205">
        <v>17.41</v>
      </c>
      <c r="D2205">
        <v>16.8340677966101</v>
      </c>
    </row>
    <row r="2206" spans="1:4" x14ac:dyDescent="0.25">
      <c r="A2206">
        <v>1959</v>
      </c>
      <c r="B2206" t="s">
        <v>15</v>
      </c>
      <c r="C2206">
        <v>17.23</v>
      </c>
      <c r="D2206">
        <v>16.837394957983101</v>
      </c>
    </row>
    <row r="2207" spans="1:4" x14ac:dyDescent="0.25">
      <c r="A2207">
        <v>1960</v>
      </c>
      <c r="B2207" t="s">
        <v>15</v>
      </c>
      <c r="C2207">
        <v>16.68</v>
      </c>
      <c r="D2207">
        <v>16.836083333333299</v>
      </c>
    </row>
    <row r="2208" spans="1:4" x14ac:dyDescent="0.25">
      <c r="A2208">
        <v>1961</v>
      </c>
      <c r="B2208" t="s">
        <v>15</v>
      </c>
      <c r="C2208">
        <v>16.86</v>
      </c>
      <c r="D2208">
        <v>16.836280991735499</v>
      </c>
    </row>
    <row r="2209" spans="1:4" x14ac:dyDescent="0.25">
      <c r="A2209">
        <v>1962</v>
      </c>
      <c r="B2209" t="s">
        <v>15</v>
      </c>
      <c r="C2209">
        <v>16.739999999999998</v>
      </c>
      <c r="D2209">
        <v>16.8354918032786</v>
      </c>
    </row>
    <row r="2210" spans="1:4" x14ac:dyDescent="0.25">
      <c r="A2210">
        <v>1963</v>
      </c>
      <c r="B2210" t="s">
        <v>15</v>
      </c>
      <c r="C2210">
        <v>16.93</v>
      </c>
      <c r="D2210">
        <v>16.836260162601601</v>
      </c>
    </row>
    <row r="2211" spans="1:4" x14ac:dyDescent="0.25">
      <c r="A2211">
        <v>1964</v>
      </c>
      <c r="B2211" t="s">
        <v>15</v>
      </c>
      <c r="C2211">
        <v>16.96</v>
      </c>
      <c r="D2211">
        <v>16.837258064516099</v>
      </c>
    </row>
    <row r="2212" spans="1:4" x14ac:dyDescent="0.25">
      <c r="A2212">
        <v>1965</v>
      </c>
      <c r="B2212" t="s">
        <v>15</v>
      </c>
      <c r="C2212">
        <v>17</v>
      </c>
      <c r="D2212">
        <v>16.838560000000001</v>
      </c>
    </row>
    <row r="2213" spans="1:4" x14ac:dyDescent="0.25">
      <c r="A2213">
        <v>1966</v>
      </c>
      <c r="B2213" t="s">
        <v>15</v>
      </c>
      <c r="C2213">
        <v>16.64</v>
      </c>
      <c r="D2213">
        <v>16.836984126984099</v>
      </c>
    </row>
    <row r="2214" spans="1:4" x14ac:dyDescent="0.25">
      <c r="A2214">
        <v>1967</v>
      </c>
      <c r="B2214" t="s">
        <v>15</v>
      </c>
      <c r="C2214">
        <v>16.850000000000001</v>
      </c>
      <c r="D2214">
        <v>16.837086614173199</v>
      </c>
    </row>
    <row r="2215" spans="1:4" x14ac:dyDescent="0.25">
      <c r="A2215">
        <v>1968</v>
      </c>
      <c r="B2215" t="s">
        <v>15</v>
      </c>
      <c r="C2215">
        <v>17.27</v>
      </c>
      <c r="D2215">
        <v>16.840468749999999</v>
      </c>
    </row>
    <row r="2216" spans="1:4" x14ac:dyDescent="0.25">
      <c r="A2216">
        <v>1969</v>
      </c>
      <c r="B2216" t="s">
        <v>15</v>
      </c>
      <c r="C2216">
        <v>17.18</v>
      </c>
      <c r="D2216">
        <v>16.843100775193701</v>
      </c>
    </row>
    <row r="2217" spans="1:4" x14ac:dyDescent="0.25">
      <c r="A2217">
        <v>1970</v>
      </c>
      <c r="B2217" t="s">
        <v>15</v>
      </c>
      <c r="C2217">
        <v>16.78</v>
      </c>
      <c r="D2217">
        <v>16.8426153846153</v>
      </c>
    </row>
    <row r="2218" spans="1:4" x14ac:dyDescent="0.25">
      <c r="A2218">
        <v>1971</v>
      </c>
      <c r="B2218" t="s">
        <v>15</v>
      </c>
      <c r="C2218">
        <v>16.84</v>
      </c>
      <c r="D2218">
        <v>16.842595419847299</v>
      </c>
    </row>
    <row r="2219" spans="1:4" x14ac:dyDescent="0.25">
      <c r="A2219">
        <v>1972</v>
      </c>
      <c r="B2219" t="s">
        <v>15</v>
      </c>
      <c r="C2219">
        <v>17.03</v>
      </c>
      <c r="D2219">
        <v>16.844015151515102</v>
      </c>
    </row>
    <row r="2220" spans="1:4" x14ac:dyDescent="0.25">
      <c r="A2220">
        <v>1973</v>
      </c>
      <c r="B2220" t="s">
        <v>15</v>
      </c>
      <c r="C2220">
        <v>17.809999999999999</v>
      </c>
      <c r="D2220">
        <v>16.8512781954887</v>
      </c>
    </row>
    <row r="2221" spans="1:4" x14ac:dyDescent="0.25">
      <c r="A2221">
        <v>1974</v>
      </c>
      <c r="B2221" t="s">
        <v>15</v>
      </c>
      <c r="C2221">
        <v>16.98</v>
      </c>
      <c r="D2221">
        <v>16.852238805970099</v>
      </c>
    </row>
    <row r="2222" spans="1:4" x14ac:dyDescent="0.25">
      <c r="A2222">
        <v>1975</v>
      </c>
      <c r="B2222" t="s">
        <v>15</v>
      </c>
      <c r="C2222">
        <v>17.34</v>
      </c>
      <c r="D2222">
        <v>16.855851851851799</v>
      </c>
    </row>
    <row r="2223" spans="1:4" x14ac:dyDescent="0.25">
      <c r="A2223">
        <v>1976</v>
      </c>
      <c r="B2223" t="s">
        <v>15</v>
      </c>
      <c r="C2223">
        <v>17.010000000000002</v>
      </c>
      <c r="D2223">
        <v>16.856985294117599</v>
      </c>
    </row>
    <row r="2224" spans="1:4" x14ac:dyDescent="0.25">
      <c r="A2224">
        <v>1977</v>
      </c>
      <c r="B2224" t="s">
        <v>15</v>
      </c>
      <c r="C2224">
        <v>17.34</v>
      </c>
      <c r="D2224">
        <v>16.860510948905102</v>
      </c>
    </row>
    <row r="2225" spans="1:4" x14ac:dyDescent="0.25">
      <c r="A2225">
        <v>1978</v>
      </c>
      <c r="B2225" t="s">
        <v>15</v>
      </c>
      <c r="C2225">
        <v>17.16</v>
      </c>
      <c r="D2225">
        <v>16.862681159420202</v>
      </c>
    </row>
    <row r="2226" spans="1:4" x14ac:dyDescent="0.25">
      <c r="A2226">
        <v>1979</v>
      </c>
      <c r="B2226" t="s">
        <v>15</v>
      </c>
      <c r="C2226">
        <v>17.559999999999999</v>
      </c>
      <c r="D2226">
        <v>16.867697841726599</v>
      </c>
    </row>
    <row r="2227" spans="1:4" x14ac:dyDescent="0.25">
      <c r="A2227">
        <v>1980</v>
      </c>
      <c r="B2227" t="s">
        <v>15</v>
      </c>
      <c r="C2227">
        <v>18</v>
      </c>
      <c r="D2227">
        <v>16.875785714285701</v>
      </c>
    </row>
    <row r="2228" spans="1:4" x14ac:dyDescent="0.25">
      <c r="A2228">
        <v>1981</v>
      </c>
      <c r="B2228" t="s">
        <v>15</v>
      </c>
      <c r="C2228">
        <v>17.489999999999998</v>
      </c>
      <c r="D2228">
        <v>16.8801418439716</v>
      </c>
    </row>
    <row r="2229" spans="1:4" x14ac:dyDescent="0.25">
      <c r="A2229">
        <v>1982</v>
      </c>
      <c r="B2229" t="s">
        <v>15</v>
      </c>
      <c r="C2229">
        <v>17.3</v>
      </c>
      <c r="D2229">
        <v>16.883098591549199</v>
      </c>
    </row>
    <row r="2230" spans="1:4" x14ac:dyDescent="0.25">
      <c r="A2230">
        <v>1983</v>
      </c>
      <c r="B2230" t="s">
        <v>15</v>
      </c>
      <c r="C2230">
        <v>17.47</v>
      </c>
      <c r="D2230">
        <v>16.887202797202701</v>
      </c>
    </row>
    <row r="2231" spans="1:4" x14ac:dyDescent="0.25">
      <c r="A2231">
        <v>1984</v>
      </c>
      <c r="B2231" t="s">
        <v>15</v>
      </c>
      <c r="C2231">
        <v>16.91</v>
      </c>
      <c r="D2231">
        <v>16.887361111111101</v>
      </c>
    </row>
    <row r="2232" spans="1:4" x14ac:dyDescent="0.25">
      <c r="A2232">
        <v>1985</v>
      </c>
      <c r="B2232" t="s">
        <v>15</v>
      </c>
      <c r="C2232">
        <v>17.09</v>
      </c>
      <c r="D2232">
        <v>16.8887586206896</v>
      </c>
    </row>
    <row r="2233" spans="1:4" x14ac:dyDescent="0.25">
      <c r="A2233">
        <v>1986</v>
      </c>
      <c r="B2233" t="s">
        <v>15</v>
      </c>
      <c r="C2233">
        <v>17.059999999999999</v>
      </c>
      <c r="D2233">
        <v>16.889931506849301</v>
      </c>
    </row>
    <row r="2234" spans="1:4" x14ac:dyDescent="0.25">
      <c r="A2234">
        <v>1987</v>
      </c>
      <c r="B2234" t="s">
        <v>15</v>
      </c>
      <c r="C2234">
        <v>17.37</v>
      </c>
      <c r="D2234">
        <v>16.893197278911501</v>
      </c>
    </row>
    <row r="2235" spans="1:4" x14ac:dyDescent="0.25">
      <c r="A2235">
        <v>1988</v>
      </c>
      <c r="B2235" t="s">
        <v>15</v>
      </c>
      <c r="C2235">
        <v>17.89</v>
      </c>
      <c r="D2235">
        <v>16.899932432432401</v>
      </c>
    </row>
    <row r="2236" spans="1:4" x14ac:dyDescent="0.25">
      <c r="A2236">
        <v>1989</v>
      </c>
      <c r="B2236" t="s">
        <v>15</v>
      </c>
      <c r="C2236">
        <v>17.260000000000002</v>
      </c>
      <c r="D2236">
        <v>16.902348993288498</v>
      </c>
    </row>
    <row r="2237" spans="1:4" x14ac:dyDescent="0.25">
      <c r="A2237">
        <v>1990</v>
      </c>
      <c r="B2237" t="s">
        <v>15</v>
      </c>
      <c r="C2237">
        <v>17.47</v>
      </c>
      <c r="D2237">
        <v>16.906133333333301</v>
      </c>
    </row>
    <row r="2238" spans="1:4" x14ac:dyDescent="0.25">
      <c r="A2238">
        <v>1991</v>
      </c>
      <c r="B2238" t="s">
        <v>15</v>
      </c>
      <c r="C2238">
        <v>17.850000000000001</v>
      </c>
      <c r="D2238">
        <v>16.9123841059602</v>
      </c>
    </row>
    <row r="2239" spans="1:4" x14ac:dyDescent="0.25">
      <c r="A2239">
        <v>1992</v>
      </c>
      <c r="B2239" t="s">
        <v>15</v>
      </c>
      <c r="C2239">
        <v>16.89</v>
      </c>
      <c r="D2239">
        <v>16.912236842105202</v>
      </c>
    </row>
    <row r="2240" spans="1:4" x14ac:dyDescent="0.25">
      <c r="A2240">
        <v>1993</v>
      </c>
      <c r="B2240" t="s">
        <v>15</v>
      </c>
      <c r="C2240">
        <v>17.420000000000002</v>
      </c>
      <c r="D2240">
        <v>16.9155555555555</v>
      </c>
    </row>
    <row r="2241" spans="1:4" x14ac:dyDescent="0.25">
      <c r="A2241">
        <v>1994</v>
      </c>
      <c r="B2241" t="s">
        <v>15</v>
      </c>
      <c r="C2241">
        <v>17.36</v>
      </c>
      <c r="D2241">
        <v>16.918441558441501</v>
      </c>
    </row>
    <row r="2242" spans="1:4" x14ac:dyDescent="0.25">
      <c r="A2242">
        <v>1995</v>
      </c>
      <c r="B2242" t="s">
        <v>15</v>
      </c>
      <c r="C2242">
        <v>16.95</v>
      </c>
      <c r="D2242">
        <v>16.9186451612903</v>
      </c>
    </row>
    <row r="2243" spans="1:4" x14ac:dyDescent="0.25">
      <c r="A2243">
        <v>1996</v>
      </c>
      <c r="B2243" t="s">
        <v>15</v>
      </c>
      <c r="C2243">
        <v>17.05</v>
      </c>
      <c r="D2243">
        <v>16.919487179487099</v>
      </c>
    </row>
    <row r="2244" spans="1:4" x14ac:dyDescent="0.25">
      <c r="A2244">
        <v>1997</v>
      </c>
      <c r="B2244" t="s">
        <v>15</v>
      </c>
      <c r="C2244">
        <v>17.510000000000002</v>
      </c>
      <c r="D2244">
        <v>16.9232484076433</v>
      </c>
    </row>
    <row r="2245" spans="1:4" x14ac:dyDescent="0.25">
      <c r="A2245">
        <v>1998</v>
      </c>
      <c r="B2245" t="s">
        <v>15</v>
      </c>
      <c r="C2245">
        <v>18.05</v>
      </c>
      <c r="D2245">
        <v>16.930379746835399</v>
      </c>
    </row>
    <row r="2246" spans="1:4" x14ac:dyDescent="0.25">
      <c r="A2246">
        <v>1999</v>
      </c>
      <c r="B2246" t="s">
        <v>15</v>
      </c>
      <c r="C2246">
        <v>17.55</v>
      </c>
      <c r="D2246">
        <v>16.934276729559699</v>
      </c>
    </row>
    <row r="2247" spans="1:4" x14ac:dyDescent="0.25">
      <c r="A2247">
        <v>2000</v>
      </c>
      <c r="B2247" t="s">
        <v>15</v>
      </c>
      <c r="C2247">
        <v>17.57</v>
      </c>
      <c r="D2247">
        <v>16.93825</v>
      </c>
    </row>
    <row r="2248" spans="1:4" x14ac:dyDescent="0.25">
      <c r="A2248">
        <v>2001</v>
      </c>
      <c r="B2248" t="s">
        <v>15</v>
      </c>
      <c r="C2248">
        <v>17.850000000000001</v>
      </c>
      <c r="D2248">
        <v>16.943913043478201</v>
      </c>
    </row>
    <row r="2249" spans="1:4" x14ac:dyDescent="0.25">
      <c r="A2249">
        <v>2002</v>
      </c>
      <c r="B2249" t="s">
        <v>15</v>
      </c>
      <c r="C2249">
        <v>17.73</v>
      </c>
      <c r="D2249">
        <v>16.9487654320987</v>
      </c>
    </row>
    <row r="2250" spans="1:4" x14ac:dyDescent="0.25">
      <c r="A2250">
        <v>2003</v>
      </c>
      <c r="B2250" t="s">
        <v>15</v>
      </c>
      <c r="C2250">
        <v>17.59</v>
      </c>
      <c r="D2250">
        <v>16.952699386502999</v>
      </c>
    </row>
    <row r="2251" spans="1:4" x14ac:dyDescent="0.25">
      <c r="A2251">
        <v>2004</v>
      </c>
      <c r="B2251" t="s">
        <v>15</v>
      </c>
      <c r="C2251">
        <v>17.87</v>
      </c>
      <c r="D2251">
        <v>16.9582926829268</v>
      </c>
    </row>
    <row r="2252" spans="1:4" x14ac:dyDescent="0.25">
      <c r="A2252">
        <v>2005</v>
      </c>
      <c r="B2252" t="s">
        <v>15</v>
      </c>
      <c r="C2252">
        <v>18.03</v>
      </c>
      <c r="D2252">
        <v>16.964787878787799</v>
      </c>
    </row>
    <row r="2253" spans="1:4" x14ac:dyDescent="0.25">
      <c r="A2253">
        <v>2006</v>
      </c>
      <c r="B2253" t="s">
        <v>15</v>
      </c>
      <c r="C2253">
        <v>17.75</v>
      </c>
      <c r="D2253">
        <v>16.969518072289102</v>
      </c>
    </row>
    <row r="2254" spans="1:4" x14ac:dyDescent="0.25">
      <c r="A2254">
        <v>2007</v>
      </c>
      <c r="B2254" t="s">
        <v>15</v>
      </c>
      <c r="C2254">
        <v>18.02</v>
      </c>
      <c r="D2254">
        <v>16.975808383233499</v>
      </c>
    </row>
    <row r="2255" spans="1:4" x14ac:dyDescent="0.25">
      <c r="A2255">
        <v>2008</v>
      </c>
      <c r="B2255" t="s">
        <v>15</v>
      </c>
      <c r="C2255">
        <v>17.32</v>
      </c>
      <c r="D2255">
        <v>16.977857142857101</v>
      </c>
    </row>
    <row r="2256" spans="1:4" x14ac:dyDescent="0.25">
      <c r="A2256">
        <v>2009</v>
      </c>
      <c r="B2256" t="s">
        <v>15</v>
      </c>
      <c r="C2256">
        <v>18.18</v>
      </c>
      <c r="D2256">
        <v>16.984970414201101</v>
      </c>
    </row>
    <row r="2257" spans="1:4" x14ac:dyDescent="0.25">
      <c r="A2257">
        <v>2010</v>
      </c>
      <c r="B2257" t="s">
        <v>15</v>
      </c>
      <c r="C2257">
        <v>18</v>
      </c>
      <c r="D2257">
        <v>16.9909411764705</v>
      </c>
    </row>
    <row r="2258" spans="1:4" x14ac:dyDescent="0.25">
      <c r="A2258">
        <v>2011</v>
      </c>
      <c r="B2258" t="s">
        <v>15</v>
      </c>
      <c r="C2258">
        <v>17.71</v>
      </c>
      <c r="D2258">
        <v>16.995146198830401</v>
      </c>
    </row>
    <row r="2259" spans="1:4" x14ac:dyDescent="0.25">
      <c r="A2259">
        <v>2012</v>
      </c>
      <c r="B2259" t="s">
        <v>15</v>
      </c>
      <c r="C2259">
        <v>17.47</v>
      </c>
      <c r="D2259">
        <v>16.997906976744101</v>
      </c>
    </row>
    <row r="2260" spans="1:4" x14ac:dyDescent="0.25">
      <c r="A2260">
        <v>2013</v>
      </c>
      <c r="B2260" t="s">
        <v>15</v>
      </c>
      <c r="C2260">
        <v>18.09</v>
      </c>
      <c r="D2260">
        <v>17.004219653179099</v>
      </c>
    </row>
  </sheetData>
  <autoFilter ref="A1:D2260" xr:uid="{00000000-0009-0000-0000-000002000000}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analyzing sample for gaps</vt:lpstr>
      <vt:lpstr>global to city avg by year</vt:lpstr>
      <vt:lpstr>final_dataset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oberon</dc:creator>
  <cp:keywords/>
  <dc:description/>
  <cp:lastModifiedBy>oberon</cp:lastModifiedBy>
  <cp:revision/>
  <dcterms:created xsi:type="dcterms:W3CDTF">2017-11-21T02:38:41Z</dcterms:created>
  <dcterms:modified xsi:type="dcterms:W3CDTF">2017-11-22T15:52:58Z</dcterms:modified>
  <cp:category/>
  <cp:contentStatus/>
</cp:coreProperties>
</file>