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\Downloads\"/>
    </mc:Choice>
  </mc:AlternateContent>
  <xr:revisionPtr revIDLastSave="0" documentId="13_ncr:1_{BEED5E75-0406-402B-981B-499464131D67}" xr6:coauthVersionLast="40" xr6:coauthVersionMax="40" xr10:uidLastSave="{00000000-0000-0000-0000-000000000000}"/>
  <bookViews>
    <workbookView xWindow="0" yWindow="0" windowWidth="20490" windowHeight="6585" tabRatio="751" xr2:uid="{7BBC1FAC-9AE2-4567-80A2-AB5FC49A2EB3}"/>
  </bookViews>
  <sheets>
    <sheet name="Market" sheetId="1" r:id="rId1"/>
    <sheet name="Q1 (H=110)" sheetId="13" r:id="rId2"/>
    <sheet name="Q1 (H=125)" sheetId="12" r:id="rId3"/>
    <sheet name="Q1 (H=150)" sheetId="11" r:id="rId4"/>
    <sheet name="Q1 (H=200)" sheetId="5" r:id="rId5"/>
    <sheet name="Q2 (BGK Verification)" sheetId="9" r:id="rId6"/>
    <sheet name="PDE Grid" sheetId="1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" i="15" l="1"/>
  <c r="C2" i="1"/>
  <c r="F2" i="1"/>
  <c r="C14" i="15" l="1"/>
  <c r="C16" i="15"/>
  <c r="E3" i="13"/>
  <c r="E31" i="9"/>
  <c r="E30" i="9"/>
  <c r="E29" i="9"/>
  <c r="E28" i="9"/>
  <c r="D31" i="9"/>
  <c r="D30" i="9"/>
  <c r="D29" i="9"/>
  <c r="D28" i="9"/>
  <c r="C31" i="9"/>
  <c r="C30" i="9"/>
  <c r="C29" i="9"/>
  <c r="C28" i="9"/>
  <c r="E3" i="12"/>
  <c r="E3" i="5"/>
  <c r="E3" i="11"/>
  <c r="BM382" i="13"/>
  <c r="C32" i="13"/>
  <c r="C31" i="13"/>
  <c r="F19" i="13"/>
  <c r="F20" i="13" s="1"/>
  <c r="F21" i="13" s="1"/>
  <c r="F22" i="13" s="1"/>
  <c r="F23" i="13" s="1"/>
  <c r="G18" i="13"/>
  <c r="G19" i="13" s="1"/>
  <c r="G20" i="13" s="1"/>
  <c r="G21" i="13" s="1"/>
  <c r="G22" i="13" s="1"/>
  <c r="G23" i="13" s="1"/>
  <c r="F18" i="13"/>
  <c r="E18" i="13"/>
  <c r="E19" i="13" s="1"/>
  <c r="E20" i="13" s="1"/>
  <c r="E21" i="13" s="1"/>
  <c r="E22" i="13" s="1"/>
  <c r="E23" i="13" s="1"/>
  <c r="C17" i="13"/>
  <c r="E15" i="13"/>
  <c r="G6" i="13"/>
  <c r="G7" i="13" s="1"/>
  <c r="G8" i="13" s="1"/>
  <c r="G9" i="13" s="1"/>
  <c r="G10" i="13" s="1"/>
  <c r="G11" i="13" s="1"/>
  <c r="F6" i="13"/>
  <c r="F7" i="13" s="1"/>
  <c r="F8" i="13" s="1"/>
  <c r="F9" i="13" s="1"/>
  <c r="F10" i="13" s="1"/>
  <c r="F11" i="13" s="1"/>
  <c r="E6" i="13"/>
  <c r="E7" i="13" s="1"/>
  <c r="E8" i="13" s="1"/>
  <c r="E9" i="13" s="1"/>
  <c r="E10" i="13" s="1"/>
  <c r="E11" i="13" s="1"/>
  <c r="BM382" i="12"/>
  <c r="C32" i="12"/>
  <c r="C31" i="12"/>
  <c r="F19" i="12"/>
  <c r="F20" i="12" s="1"/>
  <c r="F21" i="12" s="1"/>
  <c r="F22" i="12" s="1"/>
  <c r="F23" i="12" s="1"/>
  <c r="G18" i="12"/>
  <c r="G19" i="12" s="1"/>
  <c r="G20" i="12" s="1"/>
  <c r="G21" i="12" s="1"/>
  <c r="G22" i="12" s="1"/>
  <c r="G23" i="12" s="1"/>
  <c r="F18" i="12"/>
  <c r="E18" i="12"/>
  <c r="E19" i="12" s="1"/>
  <c r="E20" i="12" s="1"/>
  <c r="E21" i="12" s="1"/>
  <c r="E22" i="12" s="1"/>
  <c r="E23" i="12" s="1"/>
  <c r="C17" i="12"/>
  <c r="E15" i="12"/>
  <c r="G6" i="12"/>
  <c r="G7" i="12" s="1"/>
  <c r="G8" i="12" s="1"/>
  <c r="G9" i="12" s="1"/>
  <c r="G10" i="12" s="1"/>
  <c r="G11" i="12" s="1"/>
  <c r="F6" i="12"/>
  <c r="F7" i="12" s="1"/>
  <c r="F8" i="12" s="1"/>
  <c r="F9" i="12" s="1"/>
  <c r="F10" i="12" s="1"/>
  <c r="F11" i="12" s="1"/>
  <c r="E6" i="12"/>
  <c r="E7" i="12" s="1"/>
  <c r="E8" i="12" s="1"/>
  <c r="E9" i="12" s="1"/>
  <c r="E10" i="12" s="1"/>
  <c r="E11" i="12" s="1"/>
  <c r="BM382" i="11"/>
  <c r="C32" i="11"/>
  <c r="C31" i="11"/>
  <c r="G18" i="11"/>
  <c r="G19" i="11" s="1"/>
  <c r="G20" i="11" s="1"/>
  <c r="G21" i="11" s="1"/>
  <c r="G22" i="11" s="1"/>
  <c r="G23" i="11" s="1"/>
  <c r="F18" i="11"/>
  <c r="F19" i="11" s="1"/>
  <c r="F20" i="11" s="1"/>
  <c r="F21" i="11" s="1"/>
  <c r="F22" i="11" s="1"/>
  <c r="F23" i="11" s="1"/>
  <c r="E18" i="11"/>
  <c r="E19" i="11" s="1"/>
  <c r="E20" i="11" s="1"/>
  <c r="E21" i="11" s="1"/>
  <c r="E22" i="11" s="1"/>
  <c r="E23" i="11" s="1"/>
  <c r="C17" i="11"/>
  <c r="E15" i="11"/>
  <c r="G6" i="11"/>
  <c r="G7" i="11" s="1"/>
  <c r="G8" i="11" s="1"/>
  <c r="G9" i="11" s="1"/>
  <c r="G10" i="11" s="1"/>
  <c r="G11" i="11" s="1"/>
  <c r="F6" i="11"/>
  <c r="F7" i="11" s="1"/>
  <c r="F8" i="11" s="1"/>
  <c r="F9" i="11" s="1"/>
  <c r="F10" i="11" s="1"/>
  <c r="F11" i="11" s="1"/>
  <c r="E6" i="11"/>
  <c r="E7" i="11" s="1"/>
  <c r="E8" i="11" s="1"/>
  <c r="E9" i="11" s="1"/>
  <c r="E10" i="11" s="1"/>
  <c r="E11" i="11" s="1"/>
  <c r="E15" i="5"/>
  <c r="E8" i="1"/>
  <c r="E9" i="1"/>
  <c r="E10" i="1"/>
  <c r="E11" i="1"/>
  <c r="F4" i="15" a="1"/>
  <c r="C26" i="15"/>
  <c r="C33" i="13"/>
  <c r="C29" i="11"/>
  <c r="C29" i="12"/>
  <c r="C29" i="13"/>
  <c r="C33" i="11"/>
  <c r="C33" i="12"/>
  <c r="I4" i="15" l="1"/>
  <c r="Y4" i="15"/>
  <c r="AO4" i="15"/>
  <c r="BE4" i="15"/>
  <c r="BU4" i="15"/>
  <c r="CK4" i="15"/>
  <c r="DA4" i="15"/>
  <c r="S5" i="15"/>
  <c r="AI5" i="15"/>
  <c r="AY5" i="15"/>
  <c r="BO5" i="15"/>
  <c r="CE5" i="15"/>
  <c r="CU5" i="15"/>
  <c r="M6" i="15"/>
  <c r="AC6" i="15"/>
  <c r="AS6" i="15"/>
  <c r="BI6" i="15"/>
  <c r="BY6" i="15"/>
  <c r="CO6" i="15"/>
  <c r="G7" i="15"/>
  <c r="W7" i="15"/>
  <c r="F4" i="15"/>
  <c r="V4" i="15"/>
  <c r="AL4" i="15"/>
  <c r="BB4" i="15"/>
  <c r="BR4" i="15"/>
  <c r="H4" i="15"/>
  <c r="X4" i="15"/>
  <c r="AN4" i="15"/>
  <c r="BD4" i="15"/>
  <c r="BT4" i="15"/>
  <c r="CJ4" i="15"/>
  <c r="CZ4" i="15"/>
  <c r="R5" i="15"/>
  <c r="AH5" i="15"/>
  <c r="AX5" i="15"/>
  <c r="BN5" i="15"/>
  <c r="CD5" i="15"/>
  <c r="CT5" i="15"/>
  <c r="L6" i="15"/>
  <c r="AB6" i="15"/>
  <c r="AR6" i="15"/>
  <c r="BH6" i="15"/>
  <c r="BX6" i="15"/>
  <c r="CN6" i="15"/>
  <c r="F7" i="15"/>
  <c r="V7" i="15"/>
  <c r="AA4" i="15"/>
  <c r="CH4" i="15"/>
  <c r="P5" i="15"/>
  <c r="AV5" i="15"/>
  <c r="CB5" i="15"/>
  <c r="J6" i="15"/>
  <c r="AP6" i="15"/>
  <c r="BV6" i="15"/>
  <c r="DB6" i="15"/>
  <c r="AH7" i="15"/>
  <c r="AY7" i="15"/>
  <c r="BO7" i="15"/>
  <c r="CE7" i="15"/>
  <c r="CU7" i="15"/>
  <c r="M8" i="15"/>
  <c r="AC8" i="15"/>
  <c r="AS8" i="15"/>
  <c r="BI8" i="15"/>
  <c r="BY8" i="15"/>
  <c r="CO8" i="15"/>
  <c r="G9" i="15"/>
  <c r="W9" i="15"/>
  <c r="AM9" i="15"/>
  <c r="BC9" i="15"/>
  <c r="BS9" i="15"/>
  <c r="CI9" i="15"/>
  <c r="CY9" i="15"/>
  <c r="AE4" i="15"/>
  <c r="CI4" i="15"/>
  <c r="Q5" i="15"/>
  <c r="AW5" i="15"/>
  <c r="CC5" i="15"/>
  <c r="K6" i="15"/>
  <c r="AQ6" i="15"/>
  <c r="BW6" i="15"/>
  <c r="DC6" i="15"/>
  <c r="AJ7" i="15"/>
  <c r="AZ7" i="15"/>
  <c r="M4" i="15"/>
  <c r="Q4" i="15"/>
  <c r="AK4" i="15"/>
  <c r="BI4" i="15"/>
  <c r="CC4" i="15"/>
  <c r="CW4" i="15"/>
  <c r="W5" i="15"/>
  <c r="AQ5" i="15"/>
  <c r="BK5" i="15"/>
  <c r="CI5" i="15"/>
  <c r="DC5" i="15"/>
  <c r="Y6" i="15"/>
  <c r="AW6" i="15"/>
  <c r="BQ6" i="15"/>
  <c r="CK6" i="15"/>
  <c r="K7" i="15"/>
  <c r="AE7" i="15"/>
  <c r="R4" i="15"/>
  <c r="AP4" i="15"/>
  <c r="BJ4" i="15"/>
  <c r="G4" i="15"/>
  <c r="AB4" i="15"/>
  <c r="AV4" i="15"/>
  <c r="BP4" i="15"/>
  <c r="CN4" i="15"/>
  <c r="J5" i="15"/>
  <c r="AD5" i="15"/>
  <c r="BB5" i="15"/>
  <c r="BV5" i="15"/>
  <c r="CP5" i="15"/>
  <c r="P6" i="15"/>
  <c r="AJ6" i="15"/>
  <c r="BD6" i="15"/>
  <c r="CB6" i="15"/>
  <c r="CV6" i="15"/>
  <c r="R7" i="15"/>
  <c r="AQ4" i="15"/>
  <c r="CX4" i="15"/>
  <c r="AN5" i="15"/>
  <c r="CJ5" i="15"/>
  <c r="Z6" i="15"/>
  <c r="BN6" i="15"/>
  <c r="L7" i="15"/>
  <c r="AQ7" i="15"/>
  <c r="BK7" i="15"/>
  <c r="CI7" i="15"/>
  <c r="DC7" i="15"/>
  <c r="Y8" i="15"/>
  <c r="AW8" i="15"/>
  <c r="BQ8" i="15"/>
  <c r="CK8" i="15"/>
  <c r="K9" i="15"/>
  <c r="AE9" i="15"/>
  <c r="AY9" i="15"/>
  <c r="BW9" i="15"/>
  <c r="CQ9" i="15"/>
  <c r="O4" i="15"/>
  <c r="CQ4" i="15"/>
  <c r="AG5" i="15"/>
  <c r="BU5" i="15"/>
  <c r="S6" i="15"/>
  <c r="BG6" i="15"/>
  <c r="CU6" i="15"/>
  <c r="AN7" i="15"/>
  <c r="BH7" i="15"/>
  <c r="BX7" i="15"/>
  <c r="CN7" i="15"/>
  <c r="F8" i="15"/>
  <c r="V8" i="15"/>
  <c r="AL8" i="15"/>
  <c r="BB8" i="15"/>
  <c r="BR8" i="15"/>
  <c r="CH8" i="15"/>
  <c r="CX8" i="15"/>
  <c r="P9" i="15"/>
  <c r="AY4" i="15"/>
  <c r="CT4" i="15"/>
  <c r="AB5" i="15"/>
  <c r="BH5" i="15"/>
  <c r="CN5" i="15"/>
  <c r="V6" i="15"/>
  <c r="BB6" i="15"/>
  <c r="CH6" i="15"/>
  <c r="P7" i="15"/>
  <c r="AO7" i="15"/>
  <c r="BE7" i="15"/>
  <c r="BU7" i="15"/>
  <c r="CK7" i="15"/>
  <c r="DA7" i="15"/>
  <c r="S8" i="15"/>
  <c r="AI8" i="15"/>
  <c r="AY8" i="15"/>
  <c r="BO8" i="15"/>
  <c r="W4" i="15"/>
  <c r="BY5" i="15"/>
  <c r="CY6" i="15"/>
  <c r="CD7" i="15"/>
  <c r="AR8" i="15"/>
  <c r="CQ8" i="15"/>
  <c r="X9" i="15"/>
  <c r="AS9" i="15"/>
  <c r="BN9" i="15"/>
  <c r="CJ9" i="15"/>
  <c r="G10" i="15"/>
  <c r="X10" i="15"/>
  <c r="AN10" i="15"/>
  <c r="BD10" i="15"/>
  <c r="BT10" i="15"/>
  <c r="CJ10" i="15"/>
  <c r="CM4" i="15"/>
  <c r="O6" i="15"/>
  <c r="AL7" i="15"/>
  <c r="CX7" i="15"/>
  <c r="BL8" i="15"/>
  <c r="CZ8" i="15"/>
  <c r="AD9" i="15"/>
  <c r="AZ9" i="15"/>
  <c r="BU9" i="15"/>
  <c r="CP9" i="15"/>
  <c r="M10" i="15"/>
  <c r="AC10" i="15"/>
  <c r="AS10" i="15"/>
  <c r="BI10" i="15"/>
  <c r="BY10" i="15"/>
  <c r="CO10" i="15"/>
  <c r="AC5" i="15"/>
  <c r="BC6" i="15"/>
  <c r="BF7" i="15"/>
  <c r="T8" i="15"/>
  <c r="CE8" i="15"/>
  <c r="M9" i="15"/>
  <c r="AK9" i="15"/>
  <c r="BF9" i="15"/>
  <c r="CB9" i="15"/>
  <c r="CW9" i="15"/>
  <c r="R10" i="15"/>
  <c r="AH10" i="15"/>
  <c r="AX10" i="15"/>
  <c r="BN10" i="15"/>
  <c r="CD10" i="15"/>
  <c r="CT10" i="15"/>
  <c r="L11" i="15"/>
  <c r="AB11" i="15"/>
  <c r="AR11" i="15"/>
  <c r="BH11" i="15"/>
  <c r="BX11" i="15"/>
  <c r="CW5" i="15"/>
  <c r="CV8" i="15"/>
  <c r="CN9" i="15"/>
  <c r="BG10" i="15"/>
  <c r="DC10" i="15"/>
  <c r="Z11" i="15"/>
  <c r="AU11" i="15"/>
  <c r="BQ11" i="15"/>
  <c r="CK11" i="15"/>
  <c r="DA11" i="15"/>
  <c r="S12" i="15"/>
  <c r="AI12" i="15"/>
  <c r="AY12" i="15"/>
  <c r="BO12" i="15"/>
  <c r="CE12" i="15"/>
  <c r="CU12" i="15"/>
  <c r="M13" i="15"/>
  <c r="AC13" i="15"/>
  <c r="AS13" i="15"/>
  <c r="BI13" i="15"/>
  <c r="BY13" i="15"/>
  <c r="CO13" i="15"/>
  <c r="G14" i="15"/>
  <c r="W14" i="15"/>
  <c r="AM14" i="15"/>
  <c r="U4" i="15"/>
  <c r="AS4" i="15"/>
  <c r="BM4" i="15"/>
  <c r="CG4" i="15"/>
  <c r="G5" i="15"/>
  <c r="AA5" i="15"/>
  <c r="AU5" i="15"/>
  <c r="BS5" i="15"/>
  <c r="CM5" i="15"/>
  <c r="I6" i="15"/>
  <c r="AG6" i="15"/>
  <c r="BA6" i="15"/>
  <c r="BU6" i="15"/>
  <c r="CS6" i="15"/>
  <c r="O7" i="15"/>
  <c r="AI7" i="15"/>
  <c r="Z4" i="15"/>
  <c r="AT4" i="15"/>
  <c r="BN4" i="15"/>
  <c r="L4" i="15"/>
  <c r="AF4" i="15"/>
  <c r="AZ4" i="15"/>
  <c r="BX4" i="15"/>
  <c r="CR4" i="15"/>
  <c r="N5" i="15"/>
  <c r="AL5" i="15"/>
  <c r="BF5" i="15"/>
  <c r="BZ5" i="15"/>
  <c r="CX5" i="15"/>
  <c r="T6" i="15"/>
  <c r="AN6" i="15"/>
  <c r="BL6" i="15"/>
  <c r="CF6" i="15"/>
  <c r="CZ6" i="15"/>
  <c r="Z7" i="15"/>
  <c r="BG4" i="15"/>
  <c r="H5" i="15"/>
  <c r="BD5" i="15"/>
  <c r="CR5" i="15"/>
  <c r="AH6" i="15"/>
  <c r="CD6" i="15"/>
  <c r="T7" i="15"/>
  <c r="AU7" i="15"/>
  <c r="BS7" i="15"/>
  <c r="CM7" i="15"/>
  <c r="I8" i="15"/>
  <c r="AG8" i="15"/>
  <c r="BA8" i="15"/>
  <c r="BU8" i="15"/>
  <c r="CS8" i="15"/>
  <c r="O9" i="15"/>
  <c r="AI9" i="15"/>
  <c r="BG9" i="15"/>
  <c r="CA9" i="15"/>
  <c r="CU9" i="15"/>
  <c r="AU4" i="15"/>
  <c r="CY4" i="15"/>
  <c r="AO5" i="15"/>
  <c r="CK5" i="15"/>
  <c r="AA6" i="15"/>
  <c r="BO6" i="15"/>
  <c r="M7" i="15"/>
  <c r="AR7" i="15"/>
  <c r="BL7" i="15"/>
  <c r="CB7" i="15"/>
  <c r="CR7" i="15"/>
  <c r="J8" i="15"/>
  <c r="Z8" i="15"/>
  <c r="AP8" i="15"/>
  <c r="BF8" i="15"/>
  <c r="BV8" i="15"/>
  <c r="CL8" i="15"/>
  <c r="AC4" i="15"/>
  <c r="BQ4" i="15"/>
  <c r="K5" i="15"/>
  <c r="BC5" i="15"/>
  <c r="CQ5" i="15"/>
  <c r="AK6" i="15"/>
  <c r="CC6" i="15"/>
  <c r="S7" i="15"/>
  <c r="AD4" i="15"/>
  <c r="BV4" i="15"/>
  <c r="AJ4" i="15"/>
  <c r="CB4" i="15"/>
  <c r="V5" i="15"/>
  <c r="BJ5" i="15"/>
  <c r="DB5" i="15"/>
  <c r="AV6" i="15"/>
  <c r="CJ6" i="15"/>
  <c r="AD7" i="15"/>
  <c r="X5" i="15"/>
  <c r="CZ5" i="15"/>
  <c r="CL6" i="15"/>
  <c r="BC7" i="15"/>
  <c r="CQ7" i="15"/>
  <c r="AK8" i="15"/>
  <c r="CC8" i="15"/>
  <c r="S9" i="15"/>
  <c r="BK9" i="15"/>
  <c r="DC9" i="15"/>
  <c r="I5" i="15"/>
  <c r="CS5" i="15"/>
  <c r="CE6" i="15"/>
  <c r="AV7" i="15"/>
  <c r="CF7" i="15"/>
  <c r="N8" i="15"/>
  <c r="AT8" i="15"/>
  <c r="BZ8" i="15"/>
  <c r="DB8" i="15"/>
  <c r="S4" i="15"/>
  <c r="CL4" i="15"/>
  <c r="AJ5" i="15"/>
  <c r="BX5" i="15"/>
  <c r="N6" i="15"/>
  <c r="BJ6" i="15"/>
  <c r="CX6" i="15"/>
  <c r="AK7" i="15"/>
  <c r="BI7" i="15"/>
  <c r="CC7" i="15"/>
  <c r="CW7" i="15"/>
  <c r="W8" i="15"/>
  <c r="AQ8" i="15"/>
  <c r="BK8" i="15"/>
  <c r="CE4" i="15"/>
  <c r="AM6" i="15"/>
  <c r="BN7" i="15"/>
  <c r="BH8" i="15"/>
  <c r="I9" i="15"/>
  <c r="AN9" i="15"/>
  <c r="BT9" i="15"/>
  <c r="CT9" i="15"/>
  <c r="T10" i="15"/>
  <c r="AR10" i="15"/>
  <c r="BL10" i="15"/>
  <c r="CF10" i="15"/>
  <c r="U5" i="15"/>
  <c r="CA6" i="15"/>
  <c r="CH7" i="15"/>
  <c r="CB8" i="15"/>
  <c r="R9" i="15"/>
  <c r="AT9" i="15"/>
  <c r="BZ9" i="15"/>
  <c r="DA9" i="15"/>
  <c r="Y10" i="15"/>
  <c r="AW10" i="15"/>
  <c r="BQ10" i="15"/>
  <c r="CK10" i="15"/>
  <c r="BI5" i="15"/>
  <c r="Q7" i="15"/>
  <c r="DB7" i="15"/>
  <c r="CM8" i="15"/>
  <c r="Z9" i="15"/>
  <c r="BA9" i="15"/>
  <c r="CG9" i="15"/>
  <c r="J10" i="15"/>
  <c r="AD10" i="15"/>
  <c r="BB10" i="15"/>
  <c r="BV10" i="15"/>
  <c r="CP10" i="15"/>
  <c r="P11" i="15"/>
  <c r="AJ11" i="15"/>
  <c r="BD11" i="15"/>
  <c r="CB11" i="15"/>
  <c r="CP7" i="15"/>
  <c r="BR9" i="15"/>
  <c r="BW10" i="15"/>
  <c r="O11" i="15"/>
  <c r="AP11" i="15"/>
  <c r="BV11" i="15"/>
  <c r="CS11" i="15"/>
  <c r="O12" i="15"/>
  <c r="AM12" i="15"/>
  <c r="BG12" i="15"/>
  <c r="CA12" i="15"/>
  <c r="CY12" i="15"/>
  <c r="U13" i="15"/>
  <c r="AO13" i="15"/>
  <c r="BM13" i="15"/>
  <c r="CG13" i="15"/>
  <c r="DA13" i="15"/>
  <c r="AA14" i="15"/>
  <c r="AU14" i="15"/>
  <c r="BK14" i="15"/>
  <c r="CA14" i="15"/>
  <c r="CQ14" i="15"/>
  <c r="I15" i="15"/>
  <c r="Y15" i="15"/>
  <c r="AO15" i="15"/>
  <c r="BE15" i="15"/>
  <c r="BU15" i="15"/>
  <c r="CK15" i="15"/>
  <c r="DA15" i="15"/>
  <c r="S16" i="15"/>
  <c r="AI16" i="15"/>
  <c r="DC4" i="15"/>
  <c r="BT8" i="15"/>
  <c r="BX9" i="15"/>
  <c r="AU10" i="15"/>
  <c r="CY10" i="15"/>
  <c r="V11" i="15"/>
  <c r="AQ11" i="15"/>
  <c r="BM11" i="15"/>
  <c r="CH11" i="15"/>
  <c r="CX11" i="15"/>
  <c r="AG4" i="15"/>
  <c r="BY4" i="15"/>
  <c r="O5" i="15"/>
  <c r="BG5" i="15"/>
  <c r="CY5" i="15"/>
  <c r="AO6" i="15"/>
  <c r="CG6" i="15"/>
  <c r="AA7" i="15"/>
  <c r="AH4" i="15"/>
  <c r="BZ4" i="15"/>
  <c r="AR4" i="15"/>
  <c r="CF4" i="15"/>
  <c r="Z5" i="15"/>
  <c r="BR5" i="15"/>
  <c r="H6" i="15"/>
  <c r="AZ6" i="15"/>
  <c r="CR6" i="15"/>
  <c r="K4" i="15"/>
  <c r="AF5" i="15"/>
  <c r="R6" i="15"/>
  <c r="CT6" i="15"/>
  <c r="BG7" i="15"/>
  <c r="CY7" i="15"/>
  <c r="AO8" i="15"/>
  <c r="CG8" i="15"/>
  <c r="AA9" i="15"/>
  <c r="BO9" i="15"/>
  <c r="I10" i="15"/>
  <c r="Y5" i="15"/>
  <c r="DA5" i="15"/>
  <c r="CM6" i="15"/>
  <c r="BD7" i="15"/>
  <c r="CJ7" i="15"/>
  <c r="R8" i="15"/>
  <c r="AX8" i="15"/>
  <c r="CD8" i="15"/>
  <c r="H9" i="15"/>
  <c r="AI4" i="15"/>
  <c r="DB4" i="15"/>
  <c r="AR5" i="15"/>
  <c r="CF5" i="15"/>
  <c r="AD6" i="15"/>
  <c r="BR6" i="15"/>
  <c r="H7" i="15"/>
  <c r="AS7" i="15"/>
  <c r="BM7" i="15"/>
  <c r="CG7" i="15"/>
  <c r="G8" i="15"/>
  <c r="AA8" i="15"/>
  <c r="AU8" i="15"/>
  <c r="BS8" i="15"/>
  <c r="M5" i="15"/>
  <c r="BS6" i="15"/>
  <c r="CT7" i="15"/>
  <c r="BX8" i="15"/>
  <c r="Q9" i="15"/>
  <c r="AX9" i="15"/>
  <c r="BY9" i="15"/>
  <c r="CZ9" i="15"/>
  <c r="AB10" i="15"/>
  <c r="AV10" i="15"/>
  <c r="BP10" i="15"/>
  <c r="CN10" i="15"/>
  <c r="BA5" i="15"/>
  <c r="I7" i="15"/>
  <c r="P8" i="15"/>
  <c r="CJ8" i="15"/>
  <c r="Y9" i="15"/>
  <c r="BE9" i="15"/>
  <c r="CF9" i="15"/>
  <c r="H10" i="15"/>
  <c r="AG10" i="15"/>
  <c r="BA10" i="15"/>
  <c r="BU10" i="15"/>
  <c r="CS10" i="15"/>
  <c r="CO5" i="15"/>
  <c r="AP7" i="15"/>
  <c r="AJ8" i="15"/>
  <c r="CU8" i="15"/>
  <c r="AF9" i="15"/>
  <c r="BL9" i="15"/>
  <c r="CL9" i="15"/>
  <c r="N10" i="15"/>
  <c r="AL10" i="15"/>
  <c r="BF10" i="15"/>
  <c r="AW4" i="15"/>
  <c r="AE5" i="15"/>
  <c r="Q6" i="15"/>
  <c r="CW6" i="15"/>
  <c r="AX4" i="15"/>
  <c r="BH4" i="15"/>
  <c r="AP5" i="15"/>
  <c r="X6" i="15"/>
  <c r="J7" i="15"/>
  <c r="BL5" i="15"/>
  <c r="AB7" i="15"/>
  <c r="Q8" i="15"/>
  <c r="CW8" i="15"/>
  <c r="CE9" i="15"/>
  <c r="BE5" i="15"/>
  <c r="U7" i="15"/>
  <c r="CV7" i="15"/>
  <c r="BJ8" i="15"/>
  <c r="L9" i="15"/>
  <c r="L5" i="15"/>
  <c r="CV5" i="15"/>
  <c r="BZ6" i="15"/>
  <c r="AW7" i="15"/>
  <c r="CO7" i="15"/>
  <c r="AE8" i="15"/>
  <c r="BW8" i="15"/>
  <c r="AG7" i="15"/>
  <c r="CI8" i="15"/>
  <c r="BD9" i="15"/>
  <c r="L10" i="15"/>
  <c r="AZ10" i="15"/>
  <c r="CR10" i="15"/>
  <c r="BB7" i="15"/>
  <c r="CR8" i="15"/>
  <c r="BJ9" i="15"/>
  <c r="Q10" i="15"/>
  <c r="BE10" i="15"/>
  <c r="BC4" i="15"/>
  <c r="BV7" i="15"/>
  <c r="DC8" i="15"/>
  <c r="BQ9" i="15"/>
  <c r="V10" i="15"/>
  <c r="BJ10" i="15"/>
  <c r="CL10" i="15"/>
  <c r="T11" i="15"/>
  <c r="AV11" i="15"/>
  <c r="BT11" i="15"/>
  <c r="BD8" i="15"/>
  <c r="AA10" i="15"/>
  <c r="J11" i="15"/>
  <c r="BA11" i="15"/>
  <c r="CG11" i="15"/>
  <c r="K12" i="15"/>
  <c r="AQ12" i="15"/>
  <c r="BS12" i="15"/>
  <c r="CQ12" i="15"/>
  <c r="Y13" i="15"/>
  <c r="BA13" i="15"/>
  <c r="CC13" i="15"/>
  <c r="K14" i="15"/>
  <c r="AI14" i="15"/>
  <c r="BG14" i="15"/>
  <c r="CE14" i="15"/>
  <c r="CY14" i="15"/>
  <c r="U15" i="15"/>
  <c r="AS15" i="15"/>
  <c r="BM15" i="15"/>
  <c r="CG15" i="15"/>
  <c r="G16" i="15"/>
  <c r="AA16" i="15"/>
  <c r="AU16" i="15"/>
  <c r="F9" i="15"/>
  <c r="O10" i="15"/>
  <c r="CQ10" i="15"/>
  <c r="AA11" i="15"/>
  <c r="BB11" i="15"/>
  <c r="CC11" i="15"/>
  <c r="DB11" i="15"/>
  <c r="T12" i="15"/>
  <c r="AJ12" i="15"/>
  <c r="AZ12" i="15"/>
  <c r="BP12" i="15"/>
  <c r="CF12" i="15"/>
  <c r="CV12" i="15"/>
  <c r="N13" i="15"/>
  <c r="AD13" i="15"/>
  <c r="AT13" i="15"/>
  <c r="BJ13" i="15"/>
  <c r="BZ13" i="15"/>
  <c r="CP13" i="15"/>
  <c r="H14" i="15"/>
  <c r="X14" i="15"/>
  <c r="AN14" i="15"/>
  <c r="BD14" i="15"/>
  <c r="BT14" i="15"/>
  <c r="CJ14" i="15"/>
  <c r="CZ14" i="15"/>
  <c r="R15" i="15"/>
  <c r="AH15" i="15"/>
  <c r="AX15" i="15"/>
  <c r="BN15" i="15"/>
  <c r="CD15" i="15"/>
  <c r="CT15" i="15"/>
  <c r="L16" i="15"/>
  <c r="AB16" i="15"/>
  <c r="AR16" i="15"/>
  <c r="BH16" i="15"/>
  <c r="BX16" i="15"/>
  <c r="CN16" i="15"/>
  <c r="F17" i="15"/>
  <c r="V17" i="15"/>
  <c r="X8" i="15"/>
  <c r="BH9" i="15"/>
  <c r="AI10" i="15"/>
  <c r="CU10" i="15"/>
  <c r="R11" i="15"/>
  <c r="AM11" i="15"/>
  <c r="BI11" i="15"/>
  <c r="CD11" i="15"/>
  <c r="CU11" i="15"/>
  <c r="M12" i="15"/>
  <c r="AC12" i="15"/>
  <c r="AS12" i="15"/>
  <c r="BI12" i="15"/>
  <c r="BY12" i="15"/>
  <c r="CO12" i="15"/>
  <c r="G13" i="15"/>
  <c r="W13" i="15"/>
  <c r="AM13" i="15"/>
  <c r="BC13" i="15"/>
  <c r="BS13" i="15"/>
  <c r="CI13" i="15"/>
  <c r="CY13" i="15"/>
  <c r="Q14" i="15"/>
  <c r="AG14" i="15"/>
  <c r="AW14" i="15"/>
  <c r="BM14" i="15"/>
  <c r="CC14" i="15"/>
  <c r="CS14" i="15"/>
  <c r="K15" i="15"/>
  <c r="AA15" i="15"/>
  <c r="AQ15" i="15"/>
  <c r="BG15" i="15"/>
  <c r="BW15" i="15"/>
  <c r="BQ5" i="15"/>
  <c r="DA10" i="15"/>
  <c r="CJ11" i="15"/>
  <c r="AX12" i="15"/>
  <c r="L13" i="15"/>
  <c r="BX13" i="15"/>
  <c r="AL14" i="15"/>
  <c r="CX14" i="15"/>
  <c r="BL15" i="15"/>
  <c r="F16" i="15"/>
  <c r="AL16" i="15"/>
  <c r="BK16" i="15"/>
  <c r="CG16" i="15"/>
  <c r="DB16" i="15"/>
  <c r="Y17" i="15"/>
  <c r="AO17" i="15"/>
  <c r="BE17" i="15"/>
  <c r="BU17" i="15"/>
  <c r="CK17" i="15"/>
  <c r="DA17" i="15"/>
  <c r="S18" i="15"/>
  <c r="AI18" i="15"/>
  <c r="AY18" i="15"/>
  <c r="BO18" i="15"/>
  <c r="CE18" i="15"/>
  <c r="CU18" i="15"/>
  <c r="M19" i="15"/>
  <c r="AC19" i="15"/>
  <c r="AS19" i="15"/>
  <c r="BI19" i="15"/>
  <c r="BY19" i="15"/>
  <c r="CO19" i="15"/>
  <c r="G20" i="15"/>
  <c r="W20" i="15"/>
  <c r="AM20" i="15"/>
  <c r="BC20" i="15"/>
  <c r="BS20" i="15"/>
  <c r="BA4" i="15"/>
  <c r="AM5" i="15"/>
  <c r="U6" i="15"/>
  <c r="DA6" i="15"/>
  <c r="BF4" i="15"/>
  <c r="BL4" i="15"/>
  <c r="AT5" i="15"/>
  <c r="AF6" i="15"/>
  <c r="N7" i="15"/>
  <c r="BT5" i="15"/>
  <c r="AM7" i="15"/>
  <c r="U8" i="15"/>
  <c r="DA8" i="15"/>
  <c r="CM9" i="15"/>
  <c r="BM5" i="15"/>
  <c r="AC7" i="15"/>
  <c r="CZ7" i="15"/>
  <c r="BN8" i="15"/>
  <c r="T9" i="15"/>
  <c r="T5" i="15"/>
  <c r="F6" i="15"/>
  <c r="CP6" i="15"/>
  <c r="BA7" i="15"/>
  <c r="CS7" i="15"/>
  <c r="AM8" i="15"/>
  <c r="CA8" i="15"/>
  <c r="AX7" i="15"/>
  <c r="CY8" i="15"/>
  <c r="BI9" i="15"/>
  <c r="P10" i="15"/>
  <c r="BH10" i="15"/>
  <c r="AM4" i="15"/>
  <c r="BR7" i="15"/>
  <c r="J9" i="15"/>
  <c r="BP9" i="15"/>
  <c r="U10" i="15"/>
  <c r="BM10" i="15"/>
  <c r="CU4" i="15"/>
  <c r="CL7" i="15"/>
  <c r="U9" i="15"/>
  <c r="BV9" i="15"/>
  <c r="Z10" i="15"/>
  <c r="BR10" i="15"/>
  <c r="CX10" i="15"/>
  <c r="X11" i="15"/>
  <c r="AZ11" i="15"/>
  <c r="CF11" i="15"/>
  <c r="AB9" i="15"/>
  <c r="AQ10" i="15"/>
  <c r="U11" i="15"/>
  <c r="BF11" i="15"/>
  <c r="CO11" i="15"/>
  <c r="W12" i="15"/>
  <c r="AU12" i="15"/>
  <c r="BW12" i="15"/>
  <c r="DC12" i="15"/>
  <c r="AG13" i="15"/>
  <c r="BE13" i="15"/>
  <c r="CK13" i="15"/>
  <c r="O14" i="15"/>
  <c r="AQ14" i="15"/>
  <c r="BO14" i="15"/>
  <c r="CI14" i="15"/>
  <c r="DC14" i="15"/>
  <c r="AC15" i="15"/>
  <c r="AW15" i="15"/>
  <c r="BQ15" i="15"/>
  <c r="CO15" i="15"/>
  <c r="K16" i="15"/>
  <c r="AE16" i="15"/>
  <c r="AE6" i="15"/>
  <c r="AG9" i="15"/>
  <c r="AE10" i="15"/>
  <c r="F11" i="15"/>
  <c r="AG11" i="15"/>
  <c r="BG11" i="15"/>
  <c r="CL11" i="15"/>
  <c r="H12" i="15"/>
  <c r="X12" i="15"/>
  <c r="AN12" i="15"/>
  <c r="BD12" i="15"/>
  <c r="BT12" i="15"/>
  <c r="CJ12" i="15"/>
  <c r="CZ12" i="15"/>
  <c r="R13" i="15"/>
  <c r="AH13" i="15"/>
  <c r="AX13" i="15"/>
  <c r="BN13" i="15"/>
  <c r="CD13" i="15"/>
  <c r="CT13" i="15"/>
  <c r="L14" i="15"/>
  <c r="AB14" i="15"/>
  <c r="AR14" i="15"/>
  <c r="BH14" i="15"/>
  <c r="BX14" i="15"/>
  <c r="CN14" i="15"/>
  <c r="F15" i="15"/>
  <c r="V15" i="15"/>
  <c r="AL15" i="15"/>
  <c r="BB15" i="15"/>
  <c r="BR15" i="15"/>
  <c r="CH15" i="15"/>
  <c r="CX15" i="15"/>
  <c r="P16" i="15"/>
  <c r="AF16" i="15"/>
  <c r="AV16" i="15"/>
  <c r="BL16" i="15"/>
  <c r="CB16" i="15"/>
  <c r="CR16" i="15"/>
  <c r="J17" i="15"/>
  <c r="AK5" i="15"/>
  <c r="CF8" i="15"/>
  <c r="CC9" i="15"/>
  <c r="AY10" i="15"/>
  <c r="CZ10" i="15"/>
  <c r="W11" i="15"/>
  <c r="AS11" i="15"/>
  <c r="BN11" i="15"/>
  <c r="CI11" i="15"/>
  <c r="CY11" i="15"/>
  <c r="Q12" i="15"/>
  <c r="AG12" i="15"/>
  <c r="AW12" i="15"/>
  <c r="BM12" i="15"/>
  <c r="CC12" i="15"/>
  <c r="CS12" i="15"/>
  <c r="K13" i="15"/>
  <c r="AA13" i="15"/>
  <c r="AQ13" i="15"/>
  <c r="BG13" i="15"/>
  <c r="BW13" i="15"/>
  <c r="CM13" i="15"/>
  <c r="DC13" i="15"/>
  <c r="U14" i="15"/>
  <c r="AK14" i="15"/>
  <c r="BA14" i="15"/>
  <c r="BQ14" i="15"/>
  <c r="CG14" i="15"/>
  <c r="CW14" i="15"/>
  <c r="O15" i="15"/>
  <c r="AE15" i="15"/>
  <c r="AU15" i="15"/>
  <c r="BK15" i="15"/>
  <c r="CA15" i="15"/>
  <c r="CN8" i="15"/>
  <c r="Y11" i="15"/>
  <c r="CZ11" i="15"/>
  <c r="BN12" i="15"/>
  <c r="AB13" i="15"/>
  <c r="CN13" i="15"/>
  <c r="BB14" i="15"/>
  <c r="P15" i="15"/>
  <c r="CB15" i="15"/>
  <c r="N16" i="15"/>
  <c r="AT16" i="15"/>
  <c r="BQ16" i="15"/>
  <c r="CL16" i="15"/>
  <c r="I17" i="15"/>
  <c r="AC17" i="15"/>
  <c r="AS17" i="15"/>
  <c r="BI17" i="15"/>
  <c r="BY17" i="15"/>
  <c r="CO17" i="15"/>
  <c r="G18" i="15"/>
  <c r="W18" i="15"/>
  <c r="AM18" i="15"/>
  <c r="BC18" i="15"/>
  <c r="BS18" i="15"/>
  <c r="CI18" i="15"/>
  <c r="CY18" i="15"/>
  <c r="CO4" i="15"/>
  <c r="BE6" i="15"/>
  <c r="P4" i="15"/>
  <c r="CH5" i="15"/>
  <c r="BW4" i="15"/>
  <c r="BW7" i="15"/>
  <c r="AQ9" i="15"/>
  <c r="AI6" i="15"/>
  <c r="AD8" i="15"/>
  <c r="BO4" i="15"/>
  <c r="AL6" i="15"/>
  <c r="BQ7" i="15"/>
  <c r="BC8" i="15"/>
  <c r="L8" i="15"/>
  <c r="CD9" i="15"/>
  <c r="BX10" i="15"/>
  <c r="AF8" i="15"/>
  <c r="CK9" i="15"/>
  <c r="CC10" i="15"/>
  <c r="AZ8" i="15"/>
  <c r="CR9" i="15"/>
  <c r="BZ10" i="15"/>
  <c r="AF11" i="15"/>
  <c r="BS4" i="15"/>
  <c r="CM10" i="15"/>
  <c r="BK11" i="15"/>
  <c r="AA12" i="15"/>
  <c r="CI12" i="15"/>
  <c r="AK13" i="15"/>
  <c r="CS13" i="15"/>
  <c r="AY14" i="15"/>
  <c r="CM14" i="15"/>
  <c r="AG15" i="15"/>
  <c r="BY15" i="15"/>
  <c r="O16" i="15"/>
  <c r="AT7" i="15"/>
  <c r="BK10" i="15"/>
  <c r="AL11" i="15"/>
  <c r="CP11" i="15"/>
  <c r="AB12" i="15"/>
  <c r="BH12" i="15"/>
  <c r="CN12" i="15"/>
  <c r="V13" i="15"/>
  <c r="BB13" i="15"/>
  <c r="CH13" i="15"/>
  <c r="P14" i="15"/>
  <c r="AV14" i="15"/>
  <c r="CB14" i="15"/>
  <c r="J15" i="15"/>
  <c r="AP15" i="15"/>
  <c r="BV15" i="15"/>
  <c r="DB15" i="15"/>
  <c r="AJ16" i="15"/>
  <c r="BP16" i="15"/>
  <c r="CV16" i="15"/>
  <c r="BK6" i="15"/>
  <c r="CX9" i="15"/>
  <c r="G11" i="15"/>
  <c r="AX11" i="15"/>
  <c r="CM11" i="15"/>
  <c r="U12" i="15"/>
  <c r="BA12" i="15"/>
  <c r="CG12" i="15"/>
  <c r="O13" i="15"/>
  <c r="AU13" i="15"/>
  <c r="CA13" i="15"/>
  <c r="I14" i="15"/>
  <c r="AO14" i="15"/>
  <c r="BU14" i="15"/>
  <c r="DA14" i="15"/>
  <c r="AI15" i="15"/>
  <c r="BO15" i="15"/>
  <c r="CH9" i="15"/>
  <c r="R12" i="15"/>
  <c r="AR13" i="15"/>
  <c r="BR14" i="15"/>
  <c r="CN15" i="15"/>
  <c r="BA16" i="15"/>
  <c r="BA376" i="15" s="1"/>
  <c r="CQ16" i="15"/>
  <c r="AG17" i="15"/>
  <c r="BM17" i="15"/>
  <c r="CS17" i="15"/>
  <c r="AA18" i="15"/>
  <c r="BG18" i="15"/>
  <c r="CM18" i="15"/>
  <c r="Q19" i="15"/>
  <c r="AK19" i="15"/>
  <c r="BE19" i="15"/>
  <c r="CC19" i="15"/>
  <c r="CW19" i="15"/>
  <c r="S20" i="15"/>
  <c r="AQ20" i="15"/>
  <c r="BK20" i="15"/>
  <c r="CE20" i="15"/>
  <c r="CU20" i="15"/>
  <c r="M21" i="15"/>
  <c r="AC21" i="15"/>
  <c r="V9" i="15"/>
  <c r="AD11" i="15"/>
  <c r="F12" i="15"/>
  <c r="BR12" i="15"/>
  <c r="AF13" i="15"/>
  <c r="CR13" i="15"/>
  <c r="BF14" i="15"/>
  <c r="T15" i="15"/>
  <c r="CF15" i="15"/>
  <c r="Q16" i="15"/>
  <c r="AW16" i="15"/>
  <c r="BR16" i="15"/>
  <c r="CM16" i="15"/>
  <c r="K17" i="15"/>
  <c r="AD17" i="15"/>
  <c r="AT17" i="15"/>
  <c r="BJ17" i="15"/>
  <c r="BZ17" i="15"/>
  <c r="CP17" i="15"/>
  <c r="H18" i="15"/>
  <c r="X18" i="15"/>
  <c r="AN18" i="15"/>
  <c r="BD18" i="15"/>
  <c r="BT18" i="15"/>
  <c r="CJ18" i="15"/>
  <c r="CZ18" i="15"/>
  <c r="R19" i="15"/>
  <c r="AH19" i="15"/>
  <c r="AX19" i="15"/>
  <c r="BN19" i="15"/>
  <c r="CD19" i="15"/>
  <c r="CT19" i="15"/>
  <c r="L20" i="15"/>
  <c r="AB20" i="15"/>
  <c r="AR20" i="15"/>
  <c r="BH20" i="15"/>
  <c r="BX20" i="15"/>
  <c r="CN20" i="15"/>
  <c r="F21" i="15"/>
  <c r="V21" i="15"/>
  <c r="AL21" i="15"/>
  <c r="CI10" i="15"/>
  <c r="BZ11" i="15"/>
  <c r="AP12" i="15"/>
  <c r="DB12" i="15"/>
  <c r="BP13" i="15"/>
  <c r="AD14" i="15"/>
  <c r="CP14" i="15"/>
  <c r="BD15" i="15"/>
  <c r="CZ15" i="15"/>
  <c r="AH16" i="15"/>
  <c r="BI16" i="15"/>
  <c r="CD16" i="15"/>
  <c r="CY16" i="15"/>
  <c r="W17" i="15"/>
  <c r="AM17" i="15"/>
  <c r="BC17" i="15"/>
  <c r="BS17" i="15"/>
  <c r="CI17" i="15"/>
  <c r="CY17" i="15"/>
  <c r="Q18" i="15"/>
  <c r="AG18" i="15"/>
  <c r="AW18" i="15"/>
  <c r="BM18" i="15"/>
  <c r="CC18" i="15"/>
  <c r="CS18" i="15"/>
  <c r="K19" i="15"/>
  <c r="AA19" i="15"/>
  <c r="AQ19" i="15"/>
  <c r="BG19" i="15"/>
  <c r="BW19" i="15"/>
  <c r="CM19" i="15"/>
  <c r="DC19" i="15"/>
  <c r="U20" i="15"/>
  <c r="AK20" i="15"/>
  <c r="BA20" i="15"/>
  <c r="BQ20" i="15"/>
  <c r="CG20" i="15"/>
  <c r="CW20" i="15"/>
  <c r="O21" i="15"/>
  <c r="AE21" i="15"/>
  <c r="AU21" i="15"/>
  <c r="BK21" i="15"/>
  <c r="S11" i="15"/>
  <c r="CJ13" i="15"/>
  <c r="M16" i="15"/>
  <c r="H17" i="15"/>
  <c r="BX17" i="15"/>
  <c r="AL18" i="15"/>
  <c r="CX18" i="15"/>
  <c r="BL19" i="15"/>
  <c r="Z20" i="15"/>
  <c r="CL20" i="15"/>
  <c r="AR21" i="15"/>
  <c r="BM21" i="15"/>
  <c r="CE21" i="15"/>
  <c r="CU21" i="15"/>
  <c r="M22" i="15"/>
  <c r="AC22" i="15"/>
  <c r="AS22" i="15"/>
  <c r="BI22" i="15"/>
  <c r="BY22" i="15"/>
  <c r="CO22" i="15"/>
  <c r="G23" i="15"/>
  <c r="W23" i="15"/>
  <c r="AM23" i="15"/>
  <c r="BC23" i="15"/>
  <c r="BS23" i="15"/>
  <c r="CI23" i="15"/>
  <c r="CY23" i="15"/>
  <c r="Q24" i="15"/>
  <c r="AG24" i="15"/>
  <c r="AW24" i="15"/>
  <c r="BM24" i="15"/>
  <c r="CC24" i="15"/>
  <c r="CS24" i="15"/>
  <c r="K25" i="15"/>
  <c r="AA25" i="15"/>
  <c r="AQ25" i="15"/>
  <c r="BG25" i="15"/>
  <c r="BW25" i="15"/>
  <c r="CM25" i="15"/>
  <c r="DC25" i="15"/>
  <c r="U26" i="15"/>
  <c r="AK26" i="15"/>
  <c r="BA26" i="15"/>
  <c r="BZ12" i="15"/>
  <c r="AB15" i="15"/>
  <c r="BU16" i="15"/>
  <c r="AV17" i="15"/>
  <c r="J18" i="15"/>
  <c r="BV18" i="15"/>
  <c r="AJ19" i="15"/>
  <c r="CV19" i="15"/>
  <c r="BJ20" i="15"/>
  <c r="X21" i="15"/>
  <c r="BD21" i="15"/>
  <c r="BX21" i="15"/>
  <c r="CN21" i="15"/>
  <c r="F22" i="15"/>
  <c r="V22" i="15"/>
  <c r="AL22" i="15"/>
  <c r="BB22" i="15"/>
  <c r="BR22" i="15"/>
  <c r="CH22" i="15"/>
  <c r="CX22" i="15"/>
  <c r="P23" i="15"/>
  <c r="AF23" i="15"/>
  <c r="AV23" i="15"/>
  <c r="BL23" i="15"/>
  <c r="CB23" i="15"/>
  <c r="CR23" i="15"/>
  <c r="J24" i="15"/>
  <c r="Z24" i="15"/>
  <c r="AP24" i="15"/>
  <c r="BF24" i="15"/>
  <c r="BV24" i="15"/>
  <c r="CL24" i="15"/>
  <c r="DB24" i="15"/>
  <c r="T25" i="15"/>
  <c r="AJ25" i="15"/>
  <c r="AZ25" i="15"/>
  <c r="BP25" i="15"/>
  <c r="CF25" i="15"/>
  <c r="CV25" i="15"/>
  <c r="N26" i="15"/>
  <c r="AD26" i="15"/>
  <c r="AT26" i="15"/>
  <c r="BJ26" i="15"/>
  <c r="BZ26" i="15"/>
  <c r="CP26" i="15"/>
  <c r="H27" i="15"/>
  <c r="X27" i="15"/>
  <c r="AN27" i="15"/>
  <c r="BD27" i="15"/>
  <c r="BT27" i="15"/>
  <c r="AM10" i="15"/>
  <c r="BD13" i="15"/>
  <c r="CU15" i="15"/>
  <c r="CU16" i="15"/>
  <c r="BP17" i="15"/>
  <c r="AD18" i="15"/>
  <c r="CP18" i="15"/>
  <c r="BD19" i="15"/>
  <c r="R20" i="15"/>
  <c r="CD20" i="15"/>
  <c r="AO21" i="15"/>
  <c r="BJ21" i="15"/>
  <c r="CC21" i="15"/>
  <c r="CS21" i="15"/>
  <c r="K22" i="15"/>
  <c r="AA22" i="15"/>
  <c r="AQ22" i="15"/>
  <c r="BG22" i="15"/>
  <c r="BW22" i="15"/>
  <c r="CM22" i="15"/>
  <c r="DC22" i="15"/>
  <c r="U23" i="15"/>
  <c r="AK23" i="15"/>
  <c r="BA23" i="15"/>
  <c r="BQ23" i="15"/>
  <c r="CG23" i="15"/>
  <c r="CW23" i="15"/>
  <c r="O24" i="15"/>
  <c r="AE24" i="15"/>
  <c r="AU24" i="15"/>
  <c r="BK24" i="15"/>
  <c r="CA24" i="15"/>
  <c r="CQ24" i="15"/>
  <c r="I25" i="15"/>
  <c r="Y25" i="15"/>
  <c r="AO25" i="15"/>
  <c r="BE25" i="15"/>
  <c r="BU25" i="15"/>
  <c r="CK25" i="15"/>
  <c r="DA25" i="15"/>
  <c r="S26" i="15"/>
  <c r="AI26" i="15"/>
  <c r="BT13" i="15"/>
  <c r="AH18" i="15"/>
  <c r="CH20" i="15"/>
  <c r="CT21" i="15"/>
  <c r="BH22" i="15"/>
  <c r="V23" i="15"/>
  <c r="CH23" i="15"/>
  <c r="AV24" i="15"/>
  <c r="J25" i="15"/>
  <c r="BV25" i="15"/>
  <c r="AJ26" i="15"/>
  <c r="BO26" i="15"/>
  <c r="CJ26" i="15"/>
  <c r="G27" i="15"/>
  <c r="AC27" i="15"/>
  <c r="AX27" i="15"/>
  <c r="BS27" i="15"/>
  <c r="CM27" i="15"/>
  <c r="DC27" i="15"/>
  <c r="U28" i="15"/>
  <c r="AK28" i="15"/>
  <c r="BA28" i="15"/>
  <c r="BQ28" i="15"/>
  <c r="CG28" i="15"/>
  <c r="CW28" i="15"/>
  <c r="O29" i="15"/>
  <c r="CS4" i="15"/>
  <c r="BM6" i="15"/>
  <c r="T4" i="15"/>
  <c r="CL5" i="15"/>
  <c r="CP4" i="15"/>
  <c r="CA7" i="15"/>
  <c r="AU9" i="15"/>
  <c r="AY6" i="15"/>
  <c r="AH8" i="15"/>
  <c r="CD4" i="15"/>
  <c r="AT6" i="15"/>
  <c r="BY7" i="15"/>
  <c r="BG8" i="15"/>
  <c r="AB8" i="15"/>
  <c r="CO9" i="15"/>
  <c r="CB10" i="15"/>
  <c r="AV8" i="15"/>
  <c r="CV9" i="15"/>
  <c r="CG10" i="15"/>
  <c r="BP8" i="15"/>
  <c r="DB9" i="15"/>
  <c r="CH10" i="15"/>
  <c r="AN11" i="15"/>
  <c r="Y7" i="15"/>
  <c r="CW10" i="15"/>
  <c r="CA11" i="15"/>
  <c r="AE12" i="15"/>
  <c r="CM12" i="15"/>
  <c r="AW13" i="15"/>
  <c r="CW13" i="15"/>
  <c r="BC14" i="15"/>
  <c r="CU14" i="15"/>
  <c r="AK15" i="15"/>
  <c r="CC15" i="15"/>
  <c r="W16" i="15"/>
  <c r="H8" i="15"/>
  <c r="CA10" i="15"/>
  <c r="AW11" i="15"/>
  <c r="CT11" i="15"/>
  <c r="AF12" i="15"/>
  <c r="BL12" i="15"/>
  <c r="CR12" i="15"/>
  <c r="Z13" i="15"/>
  <c r="BF13" i="15"/>
  <c r="CL13" i="15"/>
  <c r="T14" i="15"/>
  <c r="AZ14" i="15"/>
  <c r="CF14" i="15"/>
  <c r="N15" i="15"/>
  <c r="AT15" i="15"/>
  <c r="BZ15" i="15"/>
  <c r="H16" i="15"/>
  <c r="AN16" i="15"/>
  <c r="BT16" i="15"/>
  <c r="CZ16" i="15"/>
  <c r="BJ7" i="15"/>
  <c r="S10" i="15"/>
  <c r="M11" i="15"/>
  <c r="BC11" i="15"/>
  <c r="CQ11" i="15"/>
  <c r="Y12" i="15"/>
  <c r="BE12" i="15"/>
  <c r="CK12" i="15"/>
  <c r="S13" i="15"/>
  <c r="AY13" i="15"/>
  <c r="CE13" i="15"/>
  <c r="M14" i="15"/>
  <c r="AS14" i="15"/>
  <c r="BY14" i="15"/>
  <c r="G15" i="15"/>
  <c r="AM15" i="15"/>
  <c r="BS15" i="15"/>
  <c r="BC10" i="15"/>
  <c r="AH12" i="15"/>
  <c r="BH13" i="15"/>
  <c r="CH14" i="15"/>
  <c r="CV15" i="15"/>
  <c r="BF16" i="15"/>
  <c r="CW16" i="15"/>
  <c r="AK17" i="15"/>
  <c r="BQ17" i="15"/>
  <c r="CW17" i="15"/>
  <c r="AE18" i="15"/>
  <c r="BK18" i="15"/>
  <c r="CQ18" i="15"/>
  <c r="U19" i="15"/>
  <c r="AO19" i="15"/>
  <c r="BM19" i="15"/>
  <c r="CG19" i="15"/>
  <c r="DA19" i="15"/>
  <c r="AA20" i="15"/>
  <c r="AU20" i="15"/>
  <c r="BO20" i="15"/>
  <c r="CI20" i="15"/>
  <c r="CY20" i="15"/>
  <c r="Q21" i="15"/>
  <c r="AG21" i="15"/>
  <c r="F10" i="15"/>
  <c r="AY11" i="15"/>
  <c r="V12" i="15"/>
  <c r="CH12" i="15"/>
  <c r="AV13" i="15"/>
  <c r="J14" i="15"/>
  <c r="BV14" i="15"/>
  <c r="AJ15" i="15"/>
  <c r="CQ15" i="15"/>
  <c r="Y16" i="15"/>
  <c r="BB16" i="15"/>
  <c r="BW16" i="15"/>
  <c r="CS16" i="15"/>
  <c r="P17" i="15"/>
  <c r="AH17" i="15"/>
  <c r="AX17" i="15"/>
  <c r="BN17" i="15"/>
  <c r="CD17" i="15"/>
  <c r="CT17" i="15"/>
  <c r="L18" i="15"/>
  <c r="AB18" i="15"/>
  <c r="AR18" i="15"/>
  <c r="BH18" i="15"/>
  <c r="BX18" i="15"/>
  <c r="CN18" i="15"/>
  <c r="F19" i="15"/>
  <c r="V19" i="15"/>
  <c r="AL19" i="15"/>
  <c r="BB19" i="15"/>
  <c r="BR19" i="15"/>
  <c r="CH19" i="15"/>
  <c r="CX19" i="15"/>
  <c r="P20" i="15"/>
  <c r="AF20" i="15"/>
  <c r="AV20" i="15"/>
  <c r="BL20" i="15"/>
  <c r="CB20" i="15"/>
  <c r="CR20" i="15"/>
  <c r="J21" i="15"/>
  <c r="Z21" i="15"/>
  <c r="BZ7" i="15"/>
  <c r="N11" i="15"/>
  <c r="CR11" i="15"/>
  <c r="BF12" i="15"/>
  <c r="T13" i="15"/>
  <c r="CF13" i="15"/>
  <c r="AT14" i="15"/>
  <c r="H15" i="15"/>
  <c r="BT15" i="15"/>
  <c r="J16" i="15"/>
  <c r="AP16" i="15"/>
  <c r="BN16" i="15"/>
  <c r="CI16" i="15"/>
  <c r="G17" i="15"/>
  <c r="AA17" i="15"/>
  <c r="AQ17" i="15"/>
  <c r="BG17" i="15"/>
  <c r="BW17" i="15"/>
  <c r="CM17" i="15"/>
  <c r="DC17" i="15"/>
  <c r="U18" i="15"/>
  <c r="AK18" i="15"/>
  <c r="BA18" i="15"/>
  <c r="BQ18" i="15"/>
  <c r="CG18" i="15"/>
  <c r="CW18" i="15"/>
  <c r="O19" i="15"/>
  <c r="AE19" i="15"/>
  <c r="AU19" i="15"/>
  <c r="BK19" i="15"/>
  <c r="CA19" i="15"/>
  <c r="CQ19" i="15"/>
  <c r="I20" i="15"/>
  <c r="Y20" i="15"/>
  <c r="AO20" i="15"/>
  <c r="BE20" i="15"/>
  <c r="BU20" i="15"/>
  <c r="CK20" i="15"/>
  <c r="DA20" i="15"/>
  <c r="S21" i="15"/>
  <c r="AI21" i="15"/>
  <c r="AY21" i="15"/>
  <c r="BO21" i="15"/>
  <c r="CV11" i="15"/>
  <c r="AX14" i="15"/>
  <c r="AS16" i="15"/>
  <c r="AB17" i="15"/>
  <c r="CN17" i="15"/>
  <c r="BB18" i="15"/>
  <c r="P19" i="15"/>
  <c r="CB19" i="15"/>
  <c r="AP20" i="15"/>
  <c r="DB20" i="15"/>
  <c r="AW21" i="15"/>
  <c r="BR21" i="15"/>
  <c r="CI21" i="15"/>
  <c r="CY21" i="15"/>
  <c r="Q22" i="15"/>
  <c r="AG22" i="15"/>
  <c r="AW22" i="15"/>
  <c r="BM22" i="15"/>
  <c r="CC22" i="15"/>
  <c r="CS22" i="15"/>
  <c r="K23" i="15"/>
  <c r="AA23" i="15"/>
  <c r="AQ23" i="15"/>
  <c r="BG23" i="15"/>
  <c r="BW23" i="15"/>
  <c r="CM23" i="15"/>
  <c r="DC23" i="15"/>
  <c r="U24" i="15"/>
  <c r="AK24" i="15"/>
  <c r="BA24" i="15"/>
  <c r="BQ24" i="15"/>
  <c r="CG24" i="15"/>
  <c r="CW24" i="15"/>
  <c r="O25" i="15"/>
  <c r="AE25" i="15"/>
  <c r="AU25" i="15"/>
  <c r="BK25" i="15"/>
  <c r="CA25" i="15"/>
  <c r="CQ25" i="15"/>
  <c r="I26" i="15"/>
  <c r="Y26" i="15"/>
  <c r="AO26" i="15"/>
  <c r="BM9" i="15"/>
  <c r="AN13" i="15"/>
  <c r="CM15" i="15"/>
  <c r="CP16" i="15"/>
  <c r="BL17" i="15"/>
  <c r="Z18" i="15"/>
  <c r="CL18" i="15"/>
  <c r="AZ19" i="15"/>
  <c r="N20" i="15"/>
  <c r="BZ20" i="15"/>
  <c r="AN21" i="15"/>
  <c r="BI21" i="15"/>
  <c r="CB21" i="15"/>
  <c r="CR21" i="15"/>
  <c r="J22" i="15"/>
  <c r="Z22" i="15"/>
  <c r="AP22" i="15"/>
  <c r="BF22" i="15"/>
  <c r="BV22" i="15"/>
  <c r="CL22" i="15"/>
  <c r="DB22" i="15"/>
  <c r="T23" i="15"/>
  <c r="AJ23" i="15"/>
  <c r="AZ23" i="15"/>
  <c r="BP23" i="15"/>
  <c r="CF23" i="15"/>
  <c r="CV23" i="15"/>
  <c r="N24" i="15"/>
  <c r="AD24" i="15"/>
  <c r="AT24" i="15"/>
  <c r="BJ24" i="15"/>
  <c r="BZ24" i="15"/>
  <c r="CP24" i="15"/>
  <c r="H25" i="15"/>
  <c r="X25" i="15"/>
  <c r="AN25" i="15"/>
  <c r="BD25" i="15"/>
  <c r="BT25" i="15"/>
  <c r="CJ25" i="15"/>
  <c r="CZ25" i="15"/>
  <c r="R26" i="15"/>
  <c r="AH26" i="15"/>
  <c r="AX26" i="15"/>
  <c r="BN26" i="15"/>
  <c r="CD26" i="15"/>
  <c r="CT26" i="15"/>
  <c r="L27" i="15"/>
  <c r="AB27" i="15"/>
  <c r="AR27" i="15"/>
  <c r="BH27" i="15"/>
  <c r="BX27" i="15"/>
  <c r="BJ11" i="15"/>
  <c r="R14" i="15"/>
  <c r="AC16" i="15"/>
  <c r="S17" i="15"/>
  <c r="CF17" i="15"/>
  <c r="AT18" i="15"/>
  <c r="H19" i="15"/>
  <c r="BT19" i="15"/>
  <c r="AH20" i="15"/>
  <c r="CT20" i="15"/>
  <c r="AT21" i="15"/>
  <c r="BP21" i="15"/>
  <c r="CG21" i="15"/>
  <c r="CW21" i="15"/>
  <c r="O22" i="15"/>
  <c r="AE22" i="15"/>
  <c r="AU22" i="15"/>
  <c r="BK22" i="15"/>
  <c r="CA22" i="15"/>
  <c r="CQ22" i="15"/>
  <c r="I23" i="15"/>
  <c r="Y23" i="15"/>
  <c r="AO23" i="15"/>
  <c r="BE23" i="15"/>
  <c r="BU23" i="15"/>
  <c r="CK23" i="15"/>
  <c r="DA23" i="15"/>
  <c r="S24" i="15"/>
  <c r="AI24" i="15"/>
  <c r="AY24" i="15"/>
  <c r="BO24" i="15"/>
  <c r="CE24" i="15"/>
  <c r="CU24" i="15"/>
  <c r="M25" i="15"/>
  <c r="AC25" i="15"/>
  <c r="AS25" i="15"/>
  <c r="BI25" i="15"/>
  <c r="BY25" i="15"/>
  <c r="CO25" i="15"/>
  <c r="G26" i="15"/>
  <c r="W26" i="15"/>
  <c r="AM26" i="15"/>
  <c r="DC15" i="15"/>
  <c r="CT18" i="15"/>
  <c r="AP21" i="15"/>
  <c r="L22" i="15"/>
  <c r="BX22" i="15"/>
  <c r="AL23" i="15"/>
  <c r="CX23" i="15"/>
  <c r="BL24" i="15"/>
  <c r="Z25" i="15"/>
  <c r="CL25" i="15"/>
  <c r="AV26" i="15"/>
  <c r="BT26" i="15"/>
  <c r="CO26" i="15"/>
  <c r="M27" i="15"/>
  <c r="AH27" i="15"/>
  <c r="BC27" i="15"/>
  <c r="BY27" i="15"/>
  <c r="CQ27" i="15"/>
  <c r="I28" i="15"/>
  <c r="Y28" i="15"/>
  <c r="AO28" i="15"/>
  <c r="BE28" i="15"/>
  <c r="BU28" i="15"/>
  <c r="CK28" i="15"/>
  <c r="DA28" i="15"/>
  <c r="S29" i="15"/>
  <c r="BW5" i="15"/>
  <c r="CV4" i="15"/>
  <c r="AX6" i="15"/>
  <c r="BK4" i="15"/>
  <c r="CP8" i="15"/>
  <c r="X7" i="15"/>
  <c r="AS5" i="15"/>
  <c r="AF10" i="15"/>
  <c r="AJ9" i="15"/>
  <c r="W6" i="15"/>
  <c r="AP10" i="15"/>
  <c r="BL11" i="15"/>
  <c r="AE11" i="15"/>
  <c r="BC12" i="15"/>
  <c r="BQ13" i="15"/>
  <c r="BS14" i="15"/>
  <c r="BA15" i="15"/>
  <c r="AM16" i="15"/>
  <c r="K11" i="15"/>
  <c r="L12" i="15"/>
  <c r="BX12" i="15"/>
  <c r="AL13" i="15"/>
  <c r="CX13" i="15"/>
  <c r="BL14" i="15"/>
  <c r="Z15" i="15"/>
  <c r="CL15" i="15"/>
  <c r="AZ16" i="15"/>
  <c r="N17" i="15"/>
  <c r="BO10" i="15"/>
  <c r="BS11" i="15"/>
  <c r="AK12" i="15"/>
  <c r="CW12" i="15"/>
  <c r="BK13" i="15"/>
  <c r="Y14" i="15"/>
  <c r="CK14" i="15"/>
  <c r="AY15" i="15"/>
  <c r="AT11" i="15"/>
  <c r="F14" i="15"/>
  <c r="V16" i="15"/>
  <c r="O17" i="15"/>
  <c r="CC17" i="15"/>
  <c r="AQ18" i="15"/>
  <c r="DC18" i="15"/>
  <c r="AW19" i="15"/>
  <c r="CK19" i="15"/>
  <c r="AE20" i="15"/>
  <c r="BW20" i="15"/>
  <c r="DC20" i="15"/>
  <c r="AK21" i="15"/>
  <c r="BU11" i="15"/>
  <c r="CX12" i="15"/>
  <c r="Z14" i="15"/>
  <c r="AZ15" i="15"/>
  <c r="AG16" i="15"/>
  <c r="CC16" i="15"/>
  <c r="U17" i="15"/>
  <c r="BB17" i="15"/>
  <c r="CH17" i="15"/>
  <c r="P18" i="15"/>
  <c r="AV18" i="15"/>
  <c r="CB18" i="15"/>
  <c r="J19" i="15"/>
  <c r="AP19" i="15"/>
  <c r="BV19" i="15"/>
  <c r="DB19" i="15"/>
  <c r="AJ20" i="15"/>
  <c r="BP20" i="15"/>
  <c r="CV20" i="15"/>
  <c r="AD21" i="15"/>
  <c r="AI11" i="15"/>
  <c r="BV12" i="15"/>
  <c r="CV13" i="15"/>
  <c r="X15" i="15"/>
  <c r="R16" i="15"/>
  <c r="BS16" i="15"/>
  <c r="L17" i="15"/>
  <c r="AU17" i="15"/>
  <c r="CA17" i="15"/>
  <c r="I18" i="15"/>
  <c r="AO18" i="15"/>
  <c r="BU18" i="15"/>
  <c r="DA18" i="15"/>
  <c r="AI19" i="15"/>
  <c r="BO19" i="15"/>
  <c r="CU19" i="15"/>
  <c r="AC20" i="15"/>
  <c r="BI20" i="15"/>
  <c r="CO20" i="15"/>
  <c r="W21" i="15"/>
  <c r="BC21" i="15"/>
  <c r="BJ12" i="15"/>
  <c r="BO16" i="15"/>
  <c r="F18" i="15"/>
  <c r="AF19" i="15"/>
  <c r="BF20" i="15"/>
  <c r="BB21" i="15"/>
  <c r="CM21" i="15"/>
  <c r="U22" i="15"/>
  <c r="BA22" i="15"/>
  <c r="CG22" i="15"/>
  <c r="O23" i="15"/>
  <c r="AU23" i="15"/>
  <c r="CA23" i="15"/>
  <c r="I24" i="15"/>
  <c r="AO24" i="15"/>
  <c r="BU24" i="15"/>
  <c r="DA24" i="15"/>
  <c r="AI25" i="15"/>
  <c r="BO25" i="15"/>
  <c r="CU25" i="15"/>
  <c r="AC26" i="15"/>
  <c r="AO11" i="15"/>
  <c r="U16" i="15"/>
  <c r="CB17" i="15"/>
  <c r="DB18" i="15"/>
  <c r="AD20" i="15"/>
  <c r="AS21" i="15"/>
  <c r="CF21" i="15"/>
  <c r="N22" i="15"/>
  <c r="AT22" i="15"/>
  <c r="BZ22" i="15"/>
  <c r="H23" i="15"/>
  <c r="AN23" i="15"/>
  <c r="BT23" i="15"/>
  <c r="CZ23" i="15"/>
  <c r="AH24" i="15"/>
  <c r="BN24" i="15"/>
  <c r="CT24" i="15"/>
  <c r="AB25" i="15"/>
  <c r="BH25" i="15"/>
  <c r="CN25" i="15"/>
  <c r="V26" i="15"/>
  <c r="BB26" i="15"/>
  <c r="CH26" i="15"/>
  <c r="P27" i="15"/>
  <c r="AV27" i="15"/>
  <c r="CB27" i="15"/>
  <c r="CD14" i="15"/>
  <c r="AJ17" i="15"/>
  <c r="BJ18" i="15"/>
  <c r="CJ19" i="15"/>
  <c r="L21" i="15"/>
  <c r="BU21" i="15"/>
  <c r="DA21" i="15"/>
  <c r="AI22" i="15"/>
  <c r="BO22" i="15"/>
  <c r="CU22" i="15"/>
  <c r="AC23" i="15"/>
  <c r="BI23" i="15"/>
  <c r="CO23" i="15"/>
  <c r="W24" i="15"/>
  <c r="BC24" i="15"/>
  <c r="CI24" i="15"/>
  <c r="Q25" i="15"/>
  <c r="AW25" i="15"/>
  <c r="CC25" i="15"/>
  <c r="K26" i="15"/>
  <c r="AQ26" i="15"/>
  <c r="BH19" i="15"/>
  <c r="AB22" i="15"/>
  <c r="BB23" i="15"/>
  <c r="CB24" i="15"/>
  <c r="DB25" i="15"/>
  <c r="BY26" i="15"/>
  <c r="R27" i="15"/>
  <c r="BI27" i="15"/>
  <c r="CU27" i="15"/>
  <c r="AC28" i="15"/>
  <c r="BI28" i="15"/>
  <c r="CO28" i="15"/>
  <c r="W29" i="15"/>
  <c r="AM29" i="15"/>
  <c r="BC29" i="15"/>
  <c r="BS29" i="15"/>
  <c r="CI29" i="15"/>
  <c r="CY29" i="15"/>
  <c r="Q30" i="15"/>
  <c r="AG30" i="15"/>
  <c r="AW30" i="15"/>
  <c r="BM30" i="15"/>
  <c r="CC30" i="15"/>
  <c r="CS30" i="15"/>
  <c r="K31" i="15"/>
  <c r="AA31" i="15"/>
  <c r="AQ31" i="15"/>
  <c r="BG31" i="15"/>
  <c r="BW31" i="15"/>
  <c r="CM31" i="15"/>
  <c r="DC31" i="15"/>
  <c r="U32" i="15"/>
  <c r="AK32" i="15"/>
  <c r="BA32" i="15"/>
  <c r="BQ32" i="15"/>
  <c r="CG32" i="15"/>
  <c r="CW32" i="15"/>
  <c r="O33" i="15"/>
  <c r="AE33" i="15"/>
  <c r="AU33" i="15"/>
  <c r="BK33" i="15"/>
  <c r="CA33" i="15"/>
  <c r="CQ33" i="15"/>
  <c r="I34" i="15"/>
  <c r="Y34" i="15"/>
  <c r="AO34" i="15"/>
  <c r="BE34" i="15"/>
  <c r="BU34" i="15"/>
  <c r="CK34" i="15"/>
  <c r="DA34" i="15"/>
  <c r="S35" i="15"/>
  <c r="AI35" i="15"/>
  <c r="AY35" i="15"/>
  <c r="BO35" i="15"/>
  <c r="CE35" i="15"/>
  <c r="CU35" i="15"/>
  <c r="M36" i="15"/>
  <c r="AC36" i="15"/>
  <c r="AS36" i="15"/>
  <c r="BI36" i="15"/>
  <c r="BY36" i="15"/>
  <c r="CO36" i="15"/>
  <c r="G37" i="15"/>
  <c r="W37" i="15"/>
  <c r="AM37" i="15"/>
  <c r="BC37" i="15"/>
  <c r="BS37" i="15"/>
  <c r="CI37" i="15"/>
  <c r="CY37" i="15"/>
  <c r="Q38" i="15"/>
  <c r="AG38" i="15"/>
  <c r="CE11" i="15"/>
  <c r="CJ17" i="15"/>
  <c r="AL20" i="15"/>
  <c r="CH21" i="15"/>
  <c r="AV22" i="15"/>
  <c r="J23" i="15"/>
  <c r="BV23" i="15"/>
  <c r="AJ24" i="15"/>
  <c r="CV24" i="15"/>
  <c r="BJ25" i="15"/>
  <c r="X26" i="15"/>
  <c r="BK26" i="15"/>
  <c r="CF26" i="15"/>
  <c r="DA26" i="15"/>
  <c r="Y27" i="15"/>
  <c r="AT27" i="15"/>
  <c r="BO27" i="15"/>
  <c r="CJ27" i="15"/>
  <c r="CZ27" i="15"/>
  <c r="R28" i="15"/>
  <c r="AH28" i="15"/>
  <c r="AX28" i="15"/>
  <c r="BN28" i="15"/>
  <c r="CD28" i="15"/>
  <c r="CT28" i="15"/>
  <c r="L29" i="15"/>
  <c r="AB29" i="15"/>
  <c r="AR29" i="15"/>
  <c r="BH29" i="15"/>
  <c r="BX29" i="15"/>
  <c r="CN29" i="15"/>
  <c r="F30" i="15"/>
  <c r="V30" i="15"/>
  <c r="AL30" i="15"/>
  <c r="BB30" i="15"/>
  <c r="BR30" i="15"/>
  <c r="CH30" i="15"/>
  <c r="CX30" i="15"/>
  <c r="P31" i="15"/>
  <c r="AF31" i="15"/>
  <c r="AV31" i="15"/>
  <c r="BL31" i="15"/>
  <c r="CB31" i="15"/>
  <c r="CR31" i="15"/>
  <c r="J32" i="15"/>
  <c r="Z32" i="15"/>
  <c r="AP32" i="15"/>
  <c r="BF32" i="15"/>
  <c r="BV32" i="15"/>
  <c r="CL32" i="15"/>
  <c r="DB32" i="15"/>
  <c r="T33" i="15"/>
  <c r="AJ33" i="15"/>
  <c r="AZ33" i="15"/>
  <c r="BP33" i="15"/>
  <c r="CF33" i="15"/>
  <c r="CV33" i="15"/>
  <c r="N34" i="15"/>
  <c r="AD34" i="15"/>
  <c r="AT34" i="15"/>
  <c r="BJ34" i="15"/>
  <c r="BZ34" i="15"/>
  <c r="CP34" i="15"/>
  <c r="H35" i="15"/>
  <c r="X35" i="15"/>
  <c r="AN35" i="15"/>
  <c r="BD35" i="15"/>
  <c r="BT35" i="15"/>
  <c r="CJ35" i="15"/>
  <c r="CZ35" i="15"/>
  <c r="R36" i="15"/>
  <c r="AH36" i="15"/>
  <c r="AX36" i="15"/>
  <c r="BN36" i="15"/>
  <c r="CD36" i="15"/>
  <c r="CT36" i="15"/>
  <c r="L37" i="15"/>
  <c r="AB37" i="15"/>
  <c r="AR37" i="15"/>
  <c r="BH37" i="15"/>
  <c r="BX37" i="15"/>
  <c r="CN37" i="15"/>
  <c r="F38" i="15"/>
  <c r="V38" i="15"/>
  <c r="AL38" i="15"/>
  <c r="BB38" i="15"/>
  <c r="AN17" i="15"/>
  <c r="CN19" i="15"/>
  <c r="BV21" i="15"/>
  <c r="AJ22" i="15"/>
  <c r="CV22" i="15"/>
  <c r="BJ23" i="15"/>
  <c r="X24" i="15"/>
  <c r="CJ24" i="15"/>
  <c r="AX25" i="15"/>
  <c r="L26" i="15"/>
  <c r="BG26" i="15"/>
  <c r="CB26" i="15"/>
  <c r="CW26" i="15"/>
  <c r="U27" i="15"/>
  <c r="AP27" i="15"/>
  <c r="BK27" i="15"/>
  <c r="CG27" i="15"/>
  <c r="CW27" i="15"/>
  <c r="O28" i="15"/>
  <c r="AE28" i="15"/>
  <c r="AU28" i="15"/>
  <c r="BK28" i="15"/>
  <c r="CA28" i="15"/>
  <c r="CQ28" i="15"/>
  <c r="I29" i="15"/>
  <c r="Y29" i="15"/>
  <c r="AO29" i="15"/>
  <c r="BE29" i="15"/>
  <c r="BU29" i="15"/>
  <c r="CK29" i="15"/>
  <c r="DA29" i="15"/>
  <c r="S30" i="15"/>
  <c r="AI30" i="15"/>
  <c r="AY30" i="15"/>
  <c r="BO30" i="15"/>
  <c r="CE30" i="15"/>
  <c r="CU30" i="15"/>
  <c r="M31" i="15"/>
  <c r="AC31" i="15"/>
  <c r="AS31" i="15"/>
  <c r="BI31" i="15"/>
  <c r="BY31" i="15"/>
  <c r="CO31" i="15"/>
  <c r="G32" i="15"/>
  <c r="W32" i="15"/>
  <c r="AM32" i="15"/>
  <c r="BC32" i="15"/>
  <c r="BS32" i="15"/>
  <c r="CI32" i="15"/>
  <c r="CY32" i="15"/>
  <c r="Q33" i="15"/>
  <c r="AG33" i="15"/>
  <c r="AW33" i="15"/>
  <c r="BM33" i="15"/>
  <c r="CC33" i="15"/>
  <c r="CS33" i="15"/>
  <c r="K34" i="15"/>
  <c r="AA34" i="15"/>
  <c r="AQ34" i="15"/>
  <c r="BG34" i="15"/>
  <c r="CA5" i="15"/>
  <c r="F5" i="15"/>
  <c r="BF6" i="15"/>
  <c r="CA4" i="15"/>
  <c r="CT8" i="15"/>
  <c r="AF7" i="15"/>
  <c r="G6" i="15"/>
  <c r="AJ10" i="15"/>
  <c r="AO9" i="15"/>
  <c r="CI6" i="15"/>
  <c r="AT10" i="15"/>
  <c r="BP11" i="15"/>
  <c r="AK11" i="15"/>
  <c r="BK12" i="15"/>
  <c r="BU13" i="15"/>
  <c r="BW14" i="15"/>
  <c r="BI15" i="15"/>
  <c r="AQ16" i="15"/>
  <c r="Q11" i="15"/>
  <c r="P12" i="15"/>
  <c r="CB12" i="15"/>
  <c r="AP13" i="15"/>
  <c r="DB13" i="15"/>
  <c r="BP14" i="15"/>
  <c r="AD15" i="15"/>
  <c r="CP15" i="15"/>
  <c r="BD16" i="15"/>
  <c r="R17" i="15"/>
  <c r="CE10" i="15"/>
  <c r="BY11" i="15"/>
  <c r="AO12" i="15"/>
  <c r="DA12" i="15"/>
  <c r="BO13" i="15"/>
  <c r="AC14" i="15"/>
  <c r="CO14" i="15"/>
  <c r="BC15" i="15"/>
  <c r="BO11" i="15"/>
  <c r="V14" i="15"/>
  <c r="AD16" i="15"/>
  <c r="T17" i="15"/>
  <c r="CG17" i="15"/>
  <c r="AU18" i="15"/>
  <c r="I19" i="15"/>
  <c r="BA19" i="15"/>
  <c r="CS19" i="15"/>
  <c r="AI20" i="15"/>
  <c r="CA20" i="15"/>
  <c r="I21" i="15"/>
  <c r="CQ6" i="15"/>
  <c r="CN11" i="15"/>
  <c r="P13" i="15"/>
  <c r="AP14" i="15"/>
  <c r="BP15" i="15"/>
  <c r="AO16" i="15"/>
  <c r="CH16" i="15"/>
  <c r="Z17" i="15"/>
  <c r="BF17" i="15"/>
  <c r="CL17" i="15"/>
  <c r="T18" i="15"/>
  <c r="AZ18" i="15"/>
  <c r="CF18" i="15"/>
  <c r="N19" i="15"/>
  <c r="AT19" i="15"/>
  <c r="BZ19" i="15"/>
  <c r="H20" i="15"/>
  <c r="AN20" i="15"/>
  <c r="BT20" i="15"/>
  <c r="CZ20" i="15"/>
  <c r="AH21" i="15"/>
  <c r="BE11" i="15"/>
  <c r="CL12" i="15"/>
  <c r="N14" i="15"/>
  <c r="AN15" i="15"/>
  <c r="Z16" i="15"/>
  <c r="BY16" i="15"/>
  <c r="Q17" i="15"/>
  <c r="AY17" i="15"/>
  <c r="CE17" i="15"/>
  <c r="M18" i="15"/>
  <c r="AS18" i="15"/>
  <c r="BY18" i="15"/>
  <c r="G19" i="15"/>
  <c r="AM19" i="15"/>
  <c r="BS19" i="15"/>
  <c r="CY19" i="15"/>
  <c r="AG20" i="15"/>
  <c r="BM20" i="15"/>
  <c r="CS20" i="15"/>
  <c r="AA21" i="15"/>
  <c r="BG21" i="15"/>
  <c r="X13" i="15"/>
  <c r="CK16" i="15"/>
  <c r="V18" i="15"/>
  <c r="AV19" i="15"/>
  <c r="BV20" i="15"/>
  <c r="BH21" i="15"/>
  <c r="CQ21" i="15"/>
  <c r="Y22" i="15"/>
  <c r="BE22" i="15"/>
  <c r="CK22" i="15"/>
  <c r="S23" i="15"/>
  <c r="AY23" i="15"/>
  <c r="CE23" i="15"/>
  <c r="M24" i="15"/>
  <c r="AS24" i="15"/>
  <c r="BY24" i="15"/>
  <c r="G25" i="15"/>
  <c r="AM25" i="15"/>
  <c r="BS25" i="15"/>
  <c r="CY25" i="15"/>
  <c r="AG26" i="15"/>
  <c r="N12" i="15"/>
  <c r="AY16" i="15"/>
  <c r="CR17" i="15"/>
  <c r="T19" i="15"/>
  <c r="AT20" i="15"/>
  <c r="AX21" i="15"/>
  <c r="CJ21" i="15"/>
  <c r="R22" i="15"/>
  <c r="AX22" i="15"/>
  <c r="CD22" i="15"/>
  <c r="L23" i="15"/>
  <c r="AR23" i="15"/>
  <c r="BX23" i="15"/>
  <c r="F24" i="15"/>
  <c r="AL24" i="15"/>
  <c r="BR24" i="15"/>
  <c r="CX24" i="15"/>
  <c r="AF25" i="15"/>
  <c r="BL25" i="15"/>
  <c r="CR25" i="15"/>
  <c r="Z26" i="15"/>
  <c r="BF26" i="15"/>
  <c r="CL26" i="15"/>
  <c r="T27" i="15"/>
  <c r="AZ27" i="15"/>
  <c r="CF27" i="15"/>
  <c r="AR15" i="15"/>
  <c r="AZ17" i="15"/>
  <c r="BZ18" i="15"/>
  <c r="CZ19" i="15"/>
  <c r="AB21" i="15"/>
  <c r="BY21" i="15"/>
  <c r="G22" i="15"/>
  <c r="AM22" i="15"/>
  <c r="BS22" i="15"/>
  <c r="CY22" i="15"/>
  <c r="AG23" i="15"/>
  <c r="BM23" i="15"/>
  <c r="CS23" i="15"/>
  <c r="AA24" i="15"/>
  <c r="BG24" i="15"/>
  <c r="CM24" i="15"/>
  <c r="U25" i="15"/>
  <c r="BA25" i="15"/>
  <c r="CG25" i="15"/>
  <c r="O26" i="15"/>
  <c r="CV10" i="15"/>
  <c r="V20" i="15"/>
  <c r="AR22" i="15"/>
  <c r="BR23" i="15"/>
  <c r="CR24" i="15"/>
  <c r="T26" i="15"/>
  <c r="CE26" i="15"/>
  <c r="W27" i="15"/>
  <c r="BN27" i="15"/>
  <c r="CY27" i="15"/>
  <c r="AG28" i="15"/>
  <c r="BM28" i="15"/>
  <c r="CS28" i="15"/>
  <c r="AA29" i="15"/>
  <c r="AQ29" i="15"/>
  <c r="BG29" i="15"/>
  <c r="BW29" i="15"/>
  <c r="CM29" i="15"/>
  <c r="DC29" i="15"/>
  <c r="U30" i="15"/>
  <c r="AK30" i="15"/>
  <c r="BA30" i="15"/>
  <c r="BQ30" i="15"/>
  <c r="CG30" i="15"/>
  <c r="CW30" i="15"/>
  <c r="O31" i="15"/>
  <c r="AE31" i="15"/>
  <c r="AU31" i="15"/>
  <c r="BK31" i="15"/>
  <c r="CA31" i="15"/>
  <c r="CQ31" i="15"/>
  <c r="I32" i="15"/>
  <c r="Y32" i="15"/>
  <c r="AO32" i="15"/>
  <c r="BE32" i="15"/>
  <c r="BU32" i="15"/>
  <c r="CK32" i="15"/>
  <c r="DA32" i="15"/>
  <c r="S33" i="15"/>
  <c r="AI33" i="15"/>
  <c r="AY33" i="15"/>
  <c r="BO33" i="15"/>
  <c r="CE33" i="15"/>
  <c r="CU33" i="15"/>
  <c r="M34" i="15"/>
  <c r="AC34" i="15"/>
  <c r="AS34" i="15"/>
  <c r="BI34" i="15"/>
  <c r="BY34" i="15"/>
  <c r="CO34" i="15"/>
  <c r="G35" i="15"/>
  <c r="W35" i="15"/>
  <c r="AM35" i="15"/>
  <c r="BC35" i="15"/>
  <c r="BS35" i="15"/>
  <c r="CI35" i="15"/>
  <c r="CY35" i="15"/>
  <c r="Q36" i="15"/>
  <c r="AG36" i="15"/>
  <c r="AW36" i="15"/>
  <c r="BM36" i="15"/>
  <c r="CC36" i="15"/>
  <c r="CS36" i="15"/>
  <c r="K37" i="15"/>
  <c r="AA37" i="15"/>
  <c r="AQ37" i="15"/>
  <c r="BG37" i="15"/>
  <c r="BW37" i="15"/>
  <c r="CM37" i="15"/>
  <c r="DC37" i="15"/>
  <c r="U38" i="15"/>
  <c r="AK38" i="15"/>
  <c r="AH14" i="15"/>
  <c r="AX18" i="15"/>
  <c r="CX20" i="15"/>
  <c r="CX21" i="15"/>
  <c r="BL22" i="15"/>
  <c r="Z23" i="15"/>
  <c r="CL23" i="15"/>
  <c r="AZ24" i="15"/>
  <c r="N25" i="15"/>
  <c r="BZ25" i="15"/>
  <c r="AN26" i="15"/>
  <c r="BP26" i="15"/>
  <c r="CK26" i="15"/>
  <c r="I27" i="15"/>
  <c r="AD27" i="15"/>
  <c r="AY27" i="15"/>
  <c r="BU27" i="15"/>
  <c r="CN27" i="15"/>
  <c r="F28" i="15"/>
  <c r="V28" i="15"/>
  <c r="AL28" i="15"/>
  <c r="BB28" i="15"/>
  <c r="BR28" i="15"/>
  <c r="CH28" i="15"/>
  <c r="CX28" i="15"/>
  <c r="P29" i="15"/>
  <c r="AF29" i="15"/>
  <c r="AV29" i="15"/>
  <c r="BL29" i="15"/>
  <c r="CB29" i="15"/>
  <c r="CR29" i="15"/>
  <c r="J30" i="15"/>
  <c r="Z30" i="15"/>
  <c r="AP30" i="15"/>
  <c r="BF30" i="15"/>
  <c r="BV30" i="15"/>
  <c r="CL30" i="15"/>
  <c r="DB30" i="15"/>
  <c r="T31" i="15"/>
  <c r="AJ31" i="15"/>
  <c r="AZ31" i="15"/>
  <c r="BP31" i="15"/>
  <c r="CF31" i="15"/>
  <c r="CV31" i="15"/>
  <c r="N32" i="15"/>
  <c r="AD32" i="15"/>
  <c r="AT32" i="15"/>
  <c r="BJ32" i="15"/>
  <c r="BZ32" i="15"/>
  <c r="CP32" i="15"/>
  <c r="H33" i="15"/>
  <c r="X33" i="15"/>
  <c r="AN33" i="15"/>
  <c r="BD33" i="15"/>
  <c r="BT33" i="15"/>
  <c r="CJ33" i="15"/>
  <c r="CZ33" i="15"/>
  <c r="R34" i="15"/>
  <c r="AH34" i="15"/>
  <c r="AX34" i="15"/>
  <c r="BN34" i="15"/>
  <c r="CD34" i="15"/>
  <c r="CT34" i="15"/>
  <c r="L35" i="15"/>
  <c r="AB35" i="15"/>
  <c r="AR35" i="15"/>
  <c r="BH35" i="15"/>
  <c r="BX35" i="15"/>
  <c r="CN35" i="15"/>
  <c r="F36" i="15"/>
  <c r="V36" i="15"/>
  <c r="AL36" i="15"/>
  <c r="BB36" i="15"/>
  <c r="BR36" i="15"/>
  <c r="CH36" i="15"/>
  <c r="CX36" i="15"/>
  <c r="P37" i="15"/>
  <c r="AF37" i="15"/>
  <c r="AV37" i="15"/>
  <c r="BL37" i="15"/>
  <c r="CB37" i="15"/>
  <c r="CR37" i="15"/>
  <c r="J38" i="15"/>
  <c r="Z38" i="15"/>
  <c r="AP38" i="15"/>
  <c r="AT12" i="15"/>
  <c r="CZ17" i="15"/>
  <c r="BB20" i="15"/>
  <c r="CL21" i="15"/>
  <c r="AZ22" i="15"/>
  <c r="N23" i="15"/>
  <c r="BZ23" i="15"/>
  <c r="AN24" i="15"/>
  <c r="CZ24" i="15"/>
  <c r="BN25" i="15"/>
  <c r="AB26" i="15"/>
  <c r="BL26" i="15"/>
  <c r="CG26" i="15"/>
  <c r="DC26" i="15"/>
  <c r="Z27" i="15"/>
  <c r="AU27" i="15"/>
  <c r="BQ27" i="15"/>
  <c r="CK27" i="15"/>
  <c r="DA27" i="15"/>
  <c r="S28" i="15"/>
  <c r="AI28" i="15"/>
  <c r="AY28" i="15"/>
  <c r="BO28" i="15"/>
  <c r="CE28" i="15"/>
  <c r="CU28" i="15"/>
  <c r="M29" i="15"/>
  <c r="AC29" i="15"/>
  <c r="J4" i="15"/>
  <c r="BE8" i="15"/>
  <c r="AZ5" i="15"/>
  <c r="AC9" i="15"/>
  <c r="AK10" i="15"/>
  <c r="DB10" i="15"/>
  <c r="CW11" i="15"/>
  <c r="S14" i="15"/>
  <c r="CS15" i="15"/>
  <c r="BR11" i="15"/>
  <c r="F13" i="15"/>
  <c r="AF14" i="15"/>
  <c r="BF15" i="15"/>
  <c r="CF16" i="15"/>
  <c r="AC11" i="15"/>
  <c r="BQ12" i="15"/>
  <c r="CQ13" i="15"/>
  <c r="S15" i="15"/>
  <c r="CD12" i="15"/>
  <c r="BV16" i="15"/>
  <c r="K18" i="15"/>
  <c r="Y19" i="15"/>
  <c r="K20" i="15"/>
  <c r="CM20" i="15"/>
  <c r="BS10" i="15"/>
  <c r="BL13" i="15"/>
  <c r="CY15" i="15"/>
  <c r="CX16" i="15"/>
  <c r="BR17" i="15"/>
  <c r="AF18" i="15"/>
  <c r="CR18" i="15"/>
  <c r="BF19" i="15"/>
  <c r="T20" i="15"/>
  <c r="CF20" i="15"/>
  <c r="AR9" i="15"/>
  <c r="AJ13" i="15"/>
  <c r="CJ15" i="15"/>
  <c r="CO16" i="15"/>
  <c r="BK17" i="15"/>
  <c r="Y18" i="15"/>
  <c r="CK18" i="15"/>
  <c r="AY19" i="15"/>
  <c r="M20" i="15"/>
  <c r="BY20" i="15"/>
  <c r="AM21" i="15"/>
  <c r="L15" i="15"/>
  <c r="BR18" i="15"/>
  <c r="T21" i="15"/>
  <c r="DC21" i="15"/>
  <c r="BQ22" i="15"/>
  <c r="AE23" i="15"/>
  <c r="CQ23" i="15"/>
  <c r="BE24" i="15"/>
  <c r="S25" i="15"/>
  <c r="CE25" i="15"/>
  <c r="AS26" i="15"/>
  <c r="M17" i="15"/>
  <c r="BP19" i="15"/>
  <c r="BN21" i="15"/>
  <c r="AD22" i="15"/>
  <c r="CP22" i="15"/>
  <c r="BD23" i="15"/>
  <c r="R24" i="15"/>
  <c r="CD24" i="15"/>
  <c r="AR25" i="15"/>
  <c r="F26" i="15"/>
  <c r="BR26" i="15"/>
  <c r="AF27" i="15"/>
  <c r="AD12" i="15"/>
  <c r="CV17" i="15"/>
  <c r="AX20" i="15"/>
  <c r="CK21" i="15"/>
  <c r="AY22" i="15"/>
  <c r="M23" i="15"/>
  <c r="BY23" i="15"/>
  <c r="AM24" i="15"/>
  <c r="CY24" i="15"/>
  <c r="BM25" i="15"/>
  <c r="AA26" i="15"/>
  <c r="BL21" i="15"/>
  <c r="P24" i="15"/>
  <c r="BD26" i="15"/>
  <c r="AM27" i="15"/>
  <c r="M28" i="15"/>
  <c r="BY28" i="15"/>
  <c r="AE29" i="15"/>
  <c r="BK29" i="15"/>
  <c r="CQ29" i="15"/>
  <c r="Y30" i="15"/>
  <c r="BE30" i="15"/>
  <c r="CK30" i="15"/>
  <c r="S31" i="15"/>
  <c r="AY31" i="15"/>
  <c r="CE31" i="15"/>
  <c r="M32" i="15"/>
  <c r="AS32" i="15"/>
  <c r="BY32" i="15"/>
  <c r="G33" i="15"/>
  <c r="AM33" i="15"/>
  <c r="BS33" i="15"/>
  <c r="CY33" i="15"/>
  <c r="AG34" i="15"/>
  <c r="BM34" i="15"/>
  <c r="CS34" i="15"/>
  <c r="AA35" i="15"/>
  <c r="BG35" i="15"/>
  <c r="CM35" i="15"/>
  <c r="U36" i="15"/>
  <c r="BA36" i="15"/>
  <c r="CG36" i="15"/>
  <c r="O37" i="15"/>
  <c r="AU37" i="15"/>
  <c r="CA37" i="15"/>
  <c r="I38" i="15"/>
  <c r="AO38" i="15"/>
  <c r="L19" i="15"/>
  <c r="P22" i="15"/>
  <c r="AP23" i="15"/>
  <c r="BP24" i="15"/>
  <c r="CP25" i="15"/>
  <c r="BU26" i="15"/>
  <c r="N27" i="15"/>
  <c r="BE27" i="15"/>
  <c r="CR27" i="15"/>
  <c r="Z28" i="15"/>
  <c r="BF28" i="15"/>
  <c r="CL28" i="15"/>
  <c r="T29" i="15"/>
  <c r="AZ29" i="15"/>
  <c r="CF29" i="15"/>
  <c r="N30" i="15"/>
  <c r="AT30" i="15"/>
  <c r="BZ30" i="15"/>
  <c r="H31" i="15"/>
  <c r="AN31" i="15"/>
  <c r="BT31" i="15"/>
  <c r="CZ31" i="15"/>
  <c r="AH32" i="15"/>
  <c r="BN32" i="15"/>
  <c r="CT32" i="15"/>
  <c r="AB33" i="15"/>
  <c r="BH33" i="15"/>
  <c r="CN33" i="15"/>
  <c r="V34" i="15"/>
  <c r="BB34" i="15"/>
  <c r="CH34" i="15"/>
  <c r="P35" i="15"/>
  <c r="AV35" i="15"/>
  <c r="CB35" i="15"/>
  <c r="J36" i="15"/>
  <c r="AP36" i="15"/>
  <c r="BV36" i="15"/>
  <c r="DB36" i="15"/>
  <c r="AJ37" i="15"/>
  <c r="BP37" i="15"/>
  <c r="CV37" i="15"/>
  <c r="AD38" i="15"/>
  <c r="CT14" i="15"/>
  <c r="P21" i="15"/>
  <c r="BP22" i="15"/>
  <c r="CP23" i="15"/>
  <c r="R25" i="15"/>
  <c r="AR26" i="15"/>
  <c r="CM26" i="15"/>
  <c r="AE27" i="15"/>
  <c r="BV27" i="15"/>
  <c r="G28" i="15"/>
  <c r="AM28" i="15"/>
  <c r="BS28" i="15"/>
  <c r="CY28" i="15"/>
  <c r="AG29" i="15"/>
  <c r="BA29" i="15"/>
  <c r="BY29" i="15"/>
  <c r="CS29" i="15"/>
  <c r="O30" i="15"/>
  <c r="AM30" i="15"/>
  <c r="BG30" i="15"/>
  <c r="CA30" i="15"/>
  <c r="CY30" i="15"/>
  <c r="U31" i="15"/>
  <c r="AO31" i="15"/>
  <c r="BM31" i="15"/>
  <c r="CG31" i="15"/>
  <c r="DA31" i="15"/>
  <c r="AA32" i="15"/>
  <c r="AU32" i="15"/>
  <c r="BO32" i="15"/>
  <c r="CM32" i="15"/>
  <c r="I33" i="15"/>
  <c r="AC33" i="15"/>
  <c r="BA33" i="15"/>
  <c r="BU33" i="15"/>
  <c r="CO33" i="15"/>
  <c r="O34" i="15"/>
  <c r="AI34" i="15"/>
  <c r="BC34" i="15"/>
  <c r="BW34" i="15"/>
  <c r="CM34" i="15"/>
  <c r="DC34" i="15"/>
  <c r="U35" i="15"/>
  <c r="AK35" i="15"/>
  <c r="BA35" i="15"/>
  <c r="BQ35" i="15"/>
  <c r="CG35" i="15"/>
  <c r="CW35" i="15"/>
  <c r="O36" i="15"/>
  <c r="AE36" i="15"/>
  <c r="AU36" i="15"/>
  <c r="BK36" i="15"/>
  <c r="CA36" i="15"/>
  <c r="CP21" i="15"/>
  <c r="AR24" i="15"/>
  <c r="BM26" i="15"/>
  <c r="AW27" i="15"/>
  <c r="T28" i="15"/>
  <c r="CF28" i="15"/>
  <c r="AT29" i="15"/>
  <c r="H30" i="15"/>
  <c r="BT30" i="15"/>
  <c r="AH31" i="15"/>
  <c r="CT31" i="15"/>
  <c r="BH32" i="15"/>
  <c r="V33" i="15"/>
  <c r="CH33" i="15"/>
  <c r="AV34" i="15"/>
  <c r="J35" i="15"/>
  <c r="BV35" i="15"/>
  <c r="AJ36" i="15"/>
  <c r="CM36" i="15"/>
  <c r="U37" i="15"/>
  <c r="BA37" i="15"/>
  <c r="CG37" i="15"/>
  <c r="O38" i="15"/>
  <c r="AU38" i="15"/>
  <c r="BM38" i="15"/>
  <c r="CC38" i="15"/>
  <c r="CS38" i="15"/>
  <c r="K39" i="15"/>
  <c r="AA39" i="15"/>
  <c r="AQ39" i="15"/>
  <c r="BG39" i="15"/>
  <c r="BW39" i="15"/>
  <c r="CM39" i="15"/>
  <c r="DC39" i="15"/>
  <c r="U40" i="15"/>
  <c r="AK40" i="15"/>
  <c r="BA40" i="15"/>
  <c r="BQ40" i="15"/>
  <c r="CG40" i="15"/>
  <c r="CW40" i="15"/>
  <c r="O41" i="15"/>
  <c r="AE41" i="15"/>
  <c r="AU41" i="15"/>
  <c r="BK41" i="15"/>
  <c r="CA41" i="15"/>
  <c r="CQ41" i="15"/>
  <c r="I42" i="15"/>
  <c r="Y42" i="15"/>
  <c r="AO42" i="15"/>
  <c r="BE42" i="15"/>
  <c r="BU42" i="15"/>
  <c r="CK42" i="15"/>
  <c r="DA42" i="15"/>
  <c r="S43" i="15"/>
  <c r="AI43" i="15"/>
  <c r="AY43" i="15"/>
  <c r="BO43" i="15"/>
  <c r="CE43" i="15"/>
  <c r="CU43" i="15"/>
  <c r="M44" i="15"/>
  <c r="AC44" i="15"/>
  <c r="AS44" i="15"/>
  <c r="BI44" i="15"/>
  <c r="BY44" i="15"/>
  <c r="CO44" i="15"/>
  <c r="G45" i="15"/>
  <c r="W45" i="15"/>
  <c r="AM45" i="15"/>
  <c r="BC45" i="15"/>
  <c r="BS45" i="15"/>
  <c r="CI45" i="15"/>
  <c r="CY45" i="15"/>
  <c r="Q46" i="15"/>
  <c r="AG46" i="15"/>
  <c r="AW46" i="15"/>
  <c r="BM46" i="15"/>
  <c r="CC46" i="15"/>
  <c r="CS46" i="15"/>
  <c r="K47" i="15"/>
  <c r="AA47" i="15"/>
  <c r="AQ47" i="15"/>
  <c r="BG47" i="15"/>
  <c r="BW47" i="15"/>
  <c r="CM47" i="15"/>
  <c r="DC47" i="15"/>
  <c r="AF21" i="15"/>
  <c r="CT23" i="15"/>
  <c r="AU26" i="15"/>
  <c r="AG27" i="15"/>
  <c r="H28" i="15"/>
  <c r="BT28" i="15"/>
  <c r="AH29" i="15"/>
  <c r="CT29" i="15"/>
  <c r="BH30" i="15"/>
  <c r="V31" i="15"/>
  <c r="CH31" i="15"/>
  <c r="AV32" i="15"/>
  <c r="J33" i="15"/>
  <c r="BV33" i="15"/>
  <c r="AJ34" i="15"/>
  <c r="CV34" i="15"/>
  <c r="BJ35" i="15"/>
  <c r="X36" i="15"/>
  <c r="CF36" i="15"/>
  <c r="N37" i="15"/>
  <c r="AT37" i="15"/>
  <c r="BZ37" i="15"/>
  <c r="H38" i="15"/>
  <c r="AN38" i="15"/>
  <c r="BJ38" i="15"/>
  <c r="BZ38" i="15"/>
  <c r="CP38" i="15"/>
  <c r="H39" i="15"/>
  <c r="X39" i="15"/>
  <c r="AN39" i="15"/>
  <c r="BD39" i="15"/>
  <c r="BT39" i="15"/>
  <c r="CJ39" i="15"/>
  <c r="CZ39" i="15"/>
  <c r="R40" i="15"/>
  <c r="AH40" i="15"/>
  <c r="AX40" i="15"/>
  <c r="BN40" i="15"/>
  <c r="CD40" i="15"/>
  <c r="CT40" i="15"/>
  <c r="L41" i="15"/>
  <c r="AB41" i="15"/>
  <c r="AR41" i="15"/>
  <c r="BH41" i="15"/>
  <c r="BX41" i="15"/>
  <c r="CN41" i="15"/>
  <c r="F42" i="15"/>
  <c r="V42" i="15"/>
  <c r="AL42" i="15"/>
  <c r="BB42" i="15"/>
  <c r="BR42" i="15"/>
  <c r="X22" i="15"/>
  <c r="BX24" i="15"/>
  <c r="BX26" i="15"/>
  <c r="BG27" i="15"/>
  <c r="AB28" i="15"/>
  <c r="CN28" i="15"/>
  <c r="BB29" i="15"/>
  <c r="P30" i="15"/>
  <c r="CB30" i="15"/>
  <c r="AP31" i="15"/>
  <c r="DB31" i="15"/>
  <c r="BP32" i="15"/>
  <c r="AD33" i="15"/>
  <c r="CP33" i="15"/>
  <c r="BD34" i="15"/>
  <c r="R35" i="15"/>
  <c r="CD35" i="15"/>
  <c r="AR36" i="15"/>
  <c r="CQ36" i="15"/>
  <c r="Y37" i="15"/>
  <c r="BE37" i="15"/>
  <c r="CK37" i="15"/>
  <c r="S38" i="15"/>
  <c r="AW38" i="15"/>
  <c r="BO38" i="15"/>
  <c r="CE38" i="15"/>
  <c r="CU38" i="15"/>
  <c r="M39" i="15"/>
  <c r="AC39" i="15"/>
  <c r="AS39" i="15"/>
  <c r="BI39" i="15"/>
  <c r="BY39" i="15"/>
  <c r="CO39" i="15"/>
  <c r="G40" i="15"/>
  <c r="W40" i="15"/>
  <c r="AM40" i="15"/>
  <c r="BC40" i="15"/>
  <c r="BS40" i="15"/>
  <c r="CI40" i="15"/>
  <c r="CY40" i="15"/>
  <c r="Q41" i="15"/>
  <c r="AG41" i="15"/>
  <c r="AW41" i="15"/>
  <c r="BM41" i="15"/>
  <c r="CC41" i="15"/>
  <c r="CS41" i="15"/>
  <c r="K42" i="15"/>
  <c r="AA42" i="15"/>
  <c r="AQ42" i="15"/>
  <c r="BG42" i="15"/>
  <c r="BW42" i="15"/>
  <c r="CM42" i="15"/>
  <c r="DC42" i="15"/>
  <c r="U43" i="15"/>
  <c r="AK43" i="15"/>
  <c r="BA43" i="15"/>
  <c r="BQ43" i="15"/>
  <c r="CG43" i="15"/>
  <c r="CW43" i="15"/>
  <c r="O44" i="15"/>
  <c r="AE44" i="15"/>
  <c r="AU44" i="15"/>
  <c r="BK44" i="15"/>
  <c r="CA44" i="15"/>
  <c r="CQ44" i="15"/>
  <c r="I45" i="15"/>
  <c r="Y45" i="15"/>
  <c r="AO45" i="15"/>
  <c r="BE45" i="15"/>
  <c r="BU45" i="15"/>
  <c r="CK45" i="15"/>
  <c r="DA45" i="15"/>
  <c r="CZ22" i="15"/>
  <c r="AV28" i="15"/>
  <c r="CV30" i="15"/>
  <c r="AX33" i="15"/>
  <c r="CX35" i="15"/>
  <c r="BN37" i="15"/>
  <c r="BT38" i="15"/>
  <c r="AH39" i="15"/>
  <c r="CT39" i="15"/>
  <c r="BH40" i="15"/>
  <c r="V41" i="15"/>
  <c r="CH41" i="15"/>
  <c r="AV42" i="15"/>
  <c r="CN42" i="15"/>
  <c r="V43" i="15"/>
  <c r="BB43" i="15"/>
  <c r="CH43" i="15"/>
  <c r="P44" i="15"/>
  <c r="AV44" i="15"/>
  <c r="CB44" i="15"/>
  <c r="J45" i="15"/>
  <c r="AP45" i="15"/>
  <c r="BV45" i="15"/>
  <c r="DB45" i="15"/>
  <c r="AB46" i="15"/>
  <c r="AX46" i="15"/>
  <c r="BS46" i="15"/>
  <c r="CN46" i="15"/>
  <c r="L47" i="15"/>
  <c r="AG47" i="15"/>
  <c r="BB47" i="15"/>
  <c r="BX47" i="15"/>
  <c r="CS47" i="15"/>
  <c r="O48" i="15"/>
  <c r="AE48" i="15"/>
  <c r="AU48" i="15"/>
  <c r="BK48" i="15"/>
  <c r="CA48" i="15"/>
  <c r="CQ48" i="15"/>
  <c r="I49" i="15"/>
  <c r="Y49" i="15"/>
  <c r="AO49" i="15"/>
  <c r="BE49" i="15"/>
  <c r="BU49" i="15"/>
  <c r="CK49" i="15"/>
  <c r="DA49" i="15"/>
  <c r="S50" i="15"/>
  <c r="AI50" i="15"/>
  <c r="AY50" i="15"/>
  <c r="BO50" i="15"/>
  <c r="CE50" i="15"/>
  <c r="CU50" i="15"/>
  <c r="M51" i="15"/>
  <c r="AC51" i="15"/>
  <c r="AS51" i="15"/>
  <c r="BI51" i="15"/>
  <c r="BY51" i="15"/>
  <c r="CO51" i="15"/>
  <c r="G52" i="15"/>
  <c r="W52" i="15"/>
  <c r="AM52" i="15"/>
  <c r="BC52" i="15"/>
  <c r="BS52" i="15"/>
  <c r="CI52" i="15"/>
  <c r="CY52" i="15"/>
  <c r="Q53" i="15"/>
  <c r="AG53" i="15"/>
  <c r="AW53" i="15"/>
  <c r="BM53" i="15"/>
  <c r="CC53" i="15"/>
  <c r="CS53" i="15"/>
  <c r="K54" i="15"/>
  <c r="AA54" i="15"/>
  <c r="AQ54" i="15"/>
  <c r="BG54" i="15"/>
  <c r="BW54" i="15"/>
  <c r="CM54" i="15"/>
  <c r="DC54" i="15"/>
  <c r="U55" i="15"/>
  <c r="AK55" i="15"/>
  <c r="BA55" i="15"/>
  <c r="BQ55" i="15"/>
  <c r="CG55" i="15"/>
  <c r="CW55" i="15"/>
  <c r="O56" i="15"/>
  <c r="AE56" i="15"/>
  <c r="AU56" i="15"/>
  <c r="BK56" i="15"/>
  <c r="CA56" i="15"/>
  <c r="CQ56" i="15"/>
  <c r="I57" i="15"/>
  <c r="Y57" i="15"/>
  <c r="AO57" i="15"/>
  <c r="BE57" i="15"/>
  <c r="BU57" i="15"/>
  <c r="CK57" i="15"/>
  <c r="DA57" i="15"/>
  <c r="S58" i="15"/>
  <c r="AI58" i="15"/>
  <c r="AY58" i="15"/>
  <c r="BO58" i="15"/>
  <c r="CE58" i="15"/>
  <c r="CU58" i="15"/>
  <c r="F20" i="15"/>
  <c r="CX27" i="15"/>
  <c r="AZ30" i="15"/>
  <c r="CZ32" i="15"/>
  <c r="BB35" i="15"/>
  <c r="AP37" i="15"/>
  <c r="BH38" i="15"/>
  <c r="V39" i="15"/>
  <c r="CH39" i="15"/>
  <c r="AV40" i="15"/>
  <c r="J41" i="15"/>
  <c r="BV41" i="15"/>
  <c r="AJ42" i="15"/>
  <c r="CH42" i="15"/>
  <c r="P43" i="15"/>
  <c r="AV43" i="15"/>
  <c r="CB43" i="15"/>
  <c r="J44" i="15"/>
  <c r="AP44" i="15"/>
  <c r="BV44" i="15"/>
  <c r="DB44" i="15"/>
  <c r="AJ45" i="15"/>
  <c r="BP45" i="15"/>
  <c r="CV45" i="15"/>
  <c r="X46" i="15"/>
  <c r="AT46" i="15"/>
  <c r="BO46" i="15"/>
  <c r="CJ46" i="15"/>
  <c r="H47" i="15"/>
  <c r="AC47" i="15"/>
  <c r="AX47" i="15"/>
  <c r="BT47" i="15"/>
  <c r="CO47" i="15"/>
  <c r="L48" i="15"/>
  <c r="AB48" i="15"/>
  <c r="AR48" i="15"/>
  <c r="BH48" i="15"/>
  <c r="BX48" i="15"/>
  <c r="CN48" i="15"/>
  <c r="F49" i="15"/>
  <c r="V49" i="15"/>
  <c r="AL49" i="15"/>
  <c r="BB49" i="15"/>
  <c r="BR49" i="15"/>
  <c r="CH49" i="15"/>
  <c r="CX49" i="15"/>
  <c r="P50" i="15"/>
  <c r="AF50" i="15"/>
  <c r="AV50" i="15"/>
  <c r="BL50" i="15"/>
  <c r="CB50" i="15"/>
  <c r="CR50" i="15"/>
  <c r="J51" i="15"/>
  <c r="Z51" i="15"/>
  <c r="AP51" i="15"/>
  <c r="BF51" i="15"/>
  <c r="BV51" i="15"/>
  <c r="CL51" i="15"/>
  <c r="DB51" i="15"/>
  <c r="T52" i="15"/>
  <c r="AJ52" i="15"/>
  <c r="AZ52" i="15"/>
  <c r="BP52" i="15"/>
  <c r="CF52" i="15"/>
  <c r="CV52" i="15"/>
  <c r="N53" i="15"/>
  <c r="AD53" i="15"/>
  <c r="AT53" i="15"/>
  <c r="BJ53" i="15"/>
  <c r="BZ53" i="15"/>
  <c r="CP53" i="15"/>
  <c r="H54" i="15"/>
  <c r="X54" i="15"/>
  <c r="AN54" i="15"/>
  <c r="BD54" i="15"/>
  <c r="BT54" i="15"/>
  <c r="CJ54" i="15"/>
  <c r="CZ54" i="15"/>
  <c r="R55" i="15"/>
  <c r="AH55" i="15"/>
  <c r="AX55" i="15"/>
  <c r="BN55" i="15"/>
  <c r="CD55" i="15"/>
  <c r="CT55" i="15"/>
  <c r="L56" i="15"/>
  <c r="AB56" i="15"/>
  <c r="AR56" i="15"/>
  <c r="BH56" i="15"/>
  <c r="BX56" i="15"/>
  <c r="CN56" i="15"/>
  <c r="F57" i="15"/>
  <c r="V57" i="15"/>
  <c r="AL57" i="15"/>
  <c r="BB57" i="15"/>
  <c r="BR57" i="15"/>
  <c r="CH57" i="15"/>
  <c r="CX57" i="15"/>
  <c r="P58" i="15"/>
  <c r="AF58" i="15"/>
  <c r="AV58" i="15"/>
  <c r="BL58" i="15"/>
  <c r="CB58" i="15"/>
  <c r="CR58" i="15"/>
  <c r="J59" i="15"/>
  <c r="Z59" i="15"/>
  <c r="AB24" i="15"/>
  <c r="CB28" i="15"/>
  <c r="AD31" i="15"/>
  <c r="CD33" i="15"/>
  <c r="AF36" i="15"/>
  <c r="CD37" i="15"/>
  <c r="CB38" i="15"/>
  <c r="AP39" i="15"/>
  <c r="DB39" i="15"/>
  <c r="BP40" i="15"/>
  <c r="AD41" i="15"/>
  <c r="CP41" i="15"/>
  <c r="BD42" i="15"/>
  <c r="CR42" i="15"/>
  <c r="Z43" i="15"/>
  <c r="BF43" i="15"/>
  <c r="CL43" i="15"/>
  <c r="T44" i="15"/>
  <c r="AZ44" i="15"/>
  <c r="CF44" i="15"/>
  <c r="N45" i="15"/>
  <c r="AT45" i="15"/>
  <c r="BZ45" i="15"/>
  <c r="H46" i="15"/>
  <c r="AE46" i="15"/>
  <c r="AZ46" i="15"/>
  <c r="BV46" i="15"/>
  <c r="CQ46" i="15"/>
  <c r="N47" i="15"/>
  <c r="AJ47" i="15"/>
  <c r="BE47" i="15"/>
  <c r="BZ47" i="15"/>
  <c r="CV47" i="15"/>
  <c r="Q48" i="15"/>
  <c r="AG48" i="15"/>
  <c r="AW48" i="15"/>
  <c r="BM48" i="15"/>
  <c r="CC48" i="15"/>
  <c r="CS48" i="15"/>
  <c r="K49" i="15"/>
  <c r="AA49" i="15"/>
  <c r="AQ49" i="15"/>
  <c r="BG49" i="15"/>
  <c r="BW49" i="15"/>
  <c r="CM49" i="15"/>
  <c r="DC49" i="15"/>
  <c r="U50" i="15"/>
  <c r="AK50" i="15"/>
  <c r="BA50" i="15"/>
  <c r="BQ50" i="15"/>
  <c r="CG50" i="15"/>
  <c r="CW50" i="15"/>
  <c r="O51" i="15"/>
  <c r="AE51" i="15"/>
  <c r="AU51" i="15"/>
  <c r="BK51" i="15"/>
  <c r="N4" i="15"/>
  <c r="BP7" i="15"/>
  <c r="O8" i="15"/>
  <c r="AO10" i="15"/>
  <c r="AW9" i="15"/>
  <c r="Q13" i="15"/>
  <c r="CW15" i="15"/>
  <c r="AR12" i="15"/>
  <c r="BV13" i="15"/>
  <c r="BJ15" i="15"/>
  <c r="N9" i="15"/>
  <c r="I12" i="15"/>
  <c r="CU13" i="15"/>
  <c r="CE15" i="15"/>
  <c r="AV15" i="15"/>
  <c r="O18" i="15"/>
  <c r="BQ19" i="15"/>
  <c r="BG20" i="15"/>
  <c r="I11" i="15"/>
  <c r="CL14" i="15"/>
  <c r="BM16" i="15"/>
  <c r="BV17" i="15"/>
  <c r="BL18" i="15"/>
  <c r="AD19" i="15"/>
  <c r="X20" i="15"/>
  <c r="N21" i="15"/>
  <c r="Z12" i="15"/>
  <c r="CR15" i="15"/>
  <c r="AE17" i="15"/>
  <c r="CU17" i="15"/>
  <c r="CO18" i="15"/>
  <c r="CE19" i="15"/>
  <c r="AW20" i="15"/>
  <c r="AQ21" i="15"/>
  <c r="AR17" i="15"/>
  <c r="J20" i="15"/>
  <c r="I22" i="15"/>
  <c r="CW22" i="15"/>
  <c r="BO23" i="15"/>
  <c r="BI24" i="15"/>
  <c r="AY25" i="15"/>
  <c r="Q26" i="15"/>
  <c r="AF17" i="15"/>
  <c r="CP20" i="15"/>
  <c r="CZ21" i="15"/>
  <c r="CT22" i="15"/>
  <c r="CJ23" i="15"/>
  <c r="BB24" i="15"/>
  <c r="AV25" i="15"/>
  <c r="AL26" i="15"/>
  <c r="DB26" i="15"/>
  <c r="CP12" i="15"/>
  <c r="X19" i="15"/>
  <c r="BE21" i="15"/>
  <c r="BC22" i="15"/>
  <c r="AS23" i="15"/>
  <c r="K24" i="15"/>
  <c r="DC24" i="15"/>
  <c r="CS25" i="15"/>
  <c r="BT17" i="15"/>
  <c r="AF24" i="15"/>
  <c r="CU26" i="15"/>
  <c r="CI27" i="15"/>
  <c r="CC28" i="15"/>
  <c r="AU29" i="15"/>
  <c r="CE29" i="15"/>
  <c r="AC30" i="15"/>
  <c r="BU30" i="15"/>
  <c r="G31" i="15"/>
  <c r="BC31" i="15"/>
  <c r="CU31" i="15"/>
  <c r="AG32" i="15"/>
  <c r="CC32" i="15"/>
  <c r="W33" i="15"/>
  <c r="BG33" i="15"/>
  <c r="DC33" i="15"/>
  <c r="AW34" i="15"/>
  <c r="CG34" i="15"/>
  <c r="AE35" i="15"/>
  <c r="BW35" i="15"/>
  <c r="I36" i="15"/>
  <c r="BE36" i="15"/>
  <c r="CW36" i="15"/>
  <c r="AI37" i="15"/>
  <c r="CE37" i="15"/>
  <c r="Y38" i="15"/>
  <c r="X17" i="15"/>
  <c r="AF22" i="15"/>
  <c r="DB23" i="15"/>
  <c r="AT25" i="15"/>
  <c r="CA26" i="15"/>
  <c r="AI27" i="15"/>
  <c r="CE27" i="15"/>
  <c r="AD28" i="15"/>
  <c r="BV28" i="15"/>
  <c r="H29" i="15"/>
  <c r="BD29" i="15"/>
  <c r="CV29" i="15"/>
  <c r="AH30" i="15"/>
  <c r="CD30" i="15"/>
  <c r="X31" i="15"/>
  <c r="BH31" i="15"/>
  <c r="F32" i="15"/>
  <c r="AX32" i="15"/>
  <c r="CH32" i="15"/>
  <c r="AF33" i="15"/>
  <c r="BX33" i="15"/>
  <c r="J34" i="15"/>
  <c r="BF34" i="15"/>
  <c r="CX34" i="15"/>
  <c r="AJ35" i="15"/>
  <c r="CF35" i="15"/>
  <c r="Z36" i="15"/>
  <c r="BJ36" i="15"/>
  <c r="H37" i="15"/>
  <c r="AZ37" i="15"/>
  <c r="CJ37" i="15"/>
  <c r="AH38" i="15"/>
  <c r="BN18" i="15"/>
  <c r="T22" i="15"/>
  <c r="H24" i="15"/>
  <c r="CD25" i="15"/>
  <c r="BW26" i="15"/>
  <c r="AK27" i="15"/>
  <c r="CO27" i="15"/>
  <c r="AA28" i="15"/>
  <c r="BW28" i="15"/>
  <c r="Q29" i="15"/>
  <c r="AW29" i="15"/>
  <c r="CC29" i="15"/>
  <c r="G30" i="15"/>
  <c r="AE30" i="15"/>
  <c r="BK30" i="15"/>
  <c r="CM30" i="15"/>
  <c r="Q31" i="15"/>
  <c r="AW31" i="15"/>
  <c r="BU31" i="15"/>
  <c r="CW31" i="15"/>
  <c r="AE32" i="15"/>
  <c r="BG32" i="15"/>
  <c r="CE32" i="15"/>
  <c r="M33" i="15"/>
  <c r="AO33" i="15"/>
  <c r="BQ33" i="15"/>
  <c r="CW33" i="15"/>
  <c r="W34" i="15"/>
  <c r="AY34" i="15"/>
  <c r="CA34" i="15"/>
  <c r="CU34" i="15"/>
  <c r="Q35" i="15"/>
  <c r="AO35" i="15"/>
  <c r="BI35" i="15"/>
  <c r="CC35" i="15"/>
  <c r="DA35" i="15"/>
  <c r="W36" i="15"/>
  <c r="AQ36" i="15"/>
  <c r="BO36" i="15"/>
  <c r="R18" i="15"/>
  <c r="CD23" i="15"/>
  <c r="CI26" i="15"/>
  <c r="CL27" i="15"/>
  <c r="BP28" i="15"/>
  <c r="BJ29" i="15"/>
  <c r="AN30" i="15"/>
  <c r="R31" i="15"/>
  <c r="L32" i="15"/>
  <c r="CN32" i="15"/>
  <c r="BR33" i="15"/>
  <c r="BL34" i="15"/>
  <c r="AP35" i="15"/>
  <c r="T36" i="15"/>
  <c r="CU36" i="15"/>
  <c r="AK37" i="15"/>
  <c r="BY37" i="15"/>
  <c r="W38" i="15"/>
  <c r="BE38" i="15"/>
  <c r="BY38" i="15"/>
  <c r="CW38" i="15"/>
  <c r="S39" i="15"/>
  <c r="AM39" i="15"/>
  <c r="BK39" i="15"/>
  <c r="CE39" i="15"/>
  <c r="CY39" i="15"/>
  <c r="Y40" i="15"/>
  <c r="AS40" i="15"/>
  <c r="BM40" i="15"/>
  <c r="CK40" i="15"/>
  <c r="G41" i="15"/>
  <c r="AA41" i="15"/>
  <c r="AY41" i="15"/>
  <c r="BS41" i="15"/>
  <c r="CM41" i="15"/>
  <c r="M42" i="15"/>
  <c r="AG42" i="15"/>
  <c r="BA42" i="15"/>
  <c r="BY42" i="15"/>
  <c r="CS42" i="15"/>
  <c r="O43" i="15"/>
  <c r="AM43" i="15"/>
  <c r="BG43" i="15"/>
  <c r="CA43" i="15"/>
  <c r="CY43" i="15"/>
  <c r="U44" i="15"/>
  <c r="AO44" i="15"/>
  <c r="BM44" i="15"/>
  <c r="CG44" i="15"/>
  <c r="DA44" i="15"/>
  <c r="AA45" i="15"/>
  <c r="AU45" i="15"/>
  <c r="BO45" i="15"/>
  <c r="CM45" i="15"/>
  <c r="I46" i="15"/>
  <c r="AC46" i="15"/>
  <c r="BA46" i="15"/>
  <c r="BU46" i="15"/>
  <c r="CO46" i="15"/>
  <c r="O47" i="15"/>
  <c r="AI47" i="15"/>
  <c r="BC47" i="15"/>
  <c r="CA47" i="15"/>
  <c r="CU47" i="15"/>
  <c r="CD18" i="15"/>
  <c r="BH24" i="15"/>
  <c r="CN26" i="15"/>
  <c r="CP27" i="15"/>
  <c r="CJ28" i="15"/>
  <c r="BN29" i="15"/>
  <c r="AR30" i="15"/>
  <c r="AL31" i="15"/>
  <c r="P32" i="15"/>
  <c r="CR32" i="15"/>
  <c r="CL33" i="15"/>
  <c r="BP34" i="15"/>
  <c r="AT35" i="15"/>
  <c r="AN36" i="15"/>
  <c r="CV36" i="15"/>
  <c r="AL37" i="15"/>
  <c r="CH37" i="15"/>
  <c r="X38" i="15"/>
  <c r="BF38" i="15"/>
  <c r="CD38" i="15"/>
  <c r="CX38" i="15"/>
  <c r="T39" i="15"/>
  <c r="AR39" i="15"/>
  <c r="BL39" i="15"/>
  <c r="CF39" i="15"/>
  <c r="F40" i="15"/>
  <c r="Z40" i="15"/>
  <c r="AT40" i="15"/>
  <c r="BR40" i="15"/>
  <c r="CL40" i="15"/>
  <c r="H41" i="15"/>
  <c r="AF41" i="15"/>
  <c r="AZ41" i="15"/>
  <c r="BT41" i="15"/>
  <c r="CR41" i="15"/>
  <c r="N42" i="15"/>
  <c r="AH42" i="15"/>
  <c r="BF42" i="15"/>
  <c r="AR19" i="15"/>
  <c r="L24" i="15"/>
  <c r="CS26" i="15"/>
  <c r="CT27" i="15"/>
  <c r="BX28" i="15"/>
  <c r="BR29" i="15"/>
  <c r="AV30" i="15"/>
  <c r="Z31" i="15"/>
  <c r="T32" i="15"/>
  <c r="CV32" i="15"/>
  <c r="BZ33" i="15"/>
  <c r="BT34" i="15"/>
  <c r="AX35" i="15"/>
  <c r="AB36" i="15"/>
  <c r="CY36" i="15"/>
  <c r="AO37" i="15"/>
  <c r="CC37" i="15"/>
  <c r="AA38" i="15"/>
  <c r="BG38" i="15"/>
  <c r="CA38" i="15"/>
  <c r="CY38" i="15"/>
  <c r="U39" i="15"/>
  <c r="AO39" i="15"/>
  <c r="BM39" i="15"/>
  <c r="CG39" i="15"/>
  <c r="DA39" i="15"/>
  <c r="AA40" i="15"/>
  <c r="AU40" i="15"/>
  <c r="BO40" i="15"/>
  <c r="CM40" i="15"/>
  <c r="I41" i="15"/>
  <c r="AC41" i="15"/>
  <c r="BA41" i="15"/>
  <c r="BU41" i="15"/>
  <c r="CO41" i="15"/>
  <c r="O42" i="15"/>
  <c r="AI42" i="15"/>
  <c r="BC42" i="15"/>
  <c r="CA42" i="15"/>
  <c r="CU42" i="15"/>
  <c r="Q43" i="15"/>
  <c r="AO43" i="15"/>
  <c r="BI43" i="15"/>
  <c r="CC43" i="15"/>
  <c r="DA43" i="15"/>
  <c r="W44" i="15"/>
  <c r="AQ44" i="15"/>
  <c r="BO44" i="15"/>
  <c r="CI44" i="15"/>
  <c r="DC44" i="15"/>
  <c r="AC45" i="15"/>
  <c r="AW45" i="15"/>
  <c r="BQ45" i="15"/>
  <c r="CO45" i="15"/>
  <c r="K46" i="15"/>
  <c r="CH27" i="15"/>
  <c r="BJ31" i="15"/>
  <c r="BX34" i="15"/>
  <c r="AH37" i="15"/>
  <c r="CJ38" i="15"/>
  <c r="BN39" i="15"/>
  <c r="AR40" i="15"/>
  <c r="AL41" i="15"/>
  <c r="P42" i="15"/>
  <c r="CF42" i="15"/>
  <c r="AD43" i="15"/>
  <c r="BR43" i="15"/>
  <c r="H44" i="15"/>
  <c r="BD44" i="15"/>
  <c r="CR44" i="15"/>
  <c r="AH45" i="15"/>
  <c r="CD45" i="15"/>
  <c r="R46" i="15"/>
  <c r="AR46" i="15"/>
  <c r="BX46" i="15"/>
  <c r="CY46" i="15"/>
  <c r="AB47" i="15"/>
  <c r="BH47" i="15"/>
  <c r="CH47" i="15"/>
  <c r="K48" i="15"/>
  <c r="AI48" i="15"/>
  <c r="BC48" i="15"/>
  <c r="BW48" i="15"/>
  <c r="CU48" i="15"/>
  <c r="Q49" i="15"/>
  <c r="AK49" i="15"/>
  <c r="BI49" i="15"/>
  <c r="CC49" i="15"/>
  <c r="CW49" i="15"/>
  <c r="W50" i="15"/>
  <c r="AQ50" i="15"/>
  <c r="BK50" i="15"/>
  <c r="CI50" i="15"/>
  <c r="DC50" i="15"/>
  <c r="Y51" i="15"/>
  <c r="AW51" i="15"/>
  <c r="BQ51" i="15"/>
  <c r="CK51" i="15"/>
  <c r="K52" i="15"/>
  <c r="AE52" i="15"/>
  <c r="AY52" i="15"/>
  <c r="BW52" i="15"/>
  <c r="CQ52" i="15"/>
  <c r="M53" i="15"/>
  <c r="AK53" i="15"/>
  <c r="BE53" i="15"/>
  <c r="BY53" i="15"/>
  <c r="CW53" i="15"/>
  <c r="S54" i="15"/>
  <c r="AM54" i="15"/>
  <c r="BK54" i="15"/>
  <c r="CE54" i="15"/>
  <c r="CY54" i="15"/>
  <c r="Y55" i="15"/>
  <c r="AS55" i="15"/>
  <c r="BM55" i="15"/>
  <c r="CK55" i="15"/>
  <c r="G56" i="15"/>
  <c r="AA56" i="15"/>
  <c r="AY56" i="15"/>
  <c r="BS56" i="15"/>
  <c r="CM56" i="15"/>
  <c r="M57" i="15"/>
  <c r="AG57" i="15"/>
  <c r="BA57" i="15"/>
  <c r="BY57" i="15"/>
  <c r="CS57" i="15"/>
  <c r="O58" i="15"/>
  <c r="AM58" i="15"/>
  <c r="BG58" i="15"/>
  <c r="CA58" i="15"/>
  <c r="CY58" i="15"/>
  <c r="P26" i="15"/>
  <c r="CL29" i="15"/>
  <c r="BN33" i="15"/>
  <c r="CB36" i="15"/>
  <c r="AJ38" i="15"/>
  <c r="AL39" i="15"/>
  <c r="P40" i="15"/>
  <c r="CR40" i="15"/>
  <c r="CL41" i="15"/>
  <c r="BP42" i="15"/>
  <c r="H43" i="15"/>
  <c r="BD43" i="15"/>
  <c r="CR43" i="15"/>
  <c r="AH44" i="15"/>
  <c r="CD44" i="15"/>
  <c r="T45" i="15"/>
  <c r="BH45" i="15"/>
  <c r="F46" i="15"/>
  <c r="AI46" i="15"/>
  <c r="BJ46" i="15"/>
  <c r="CP46" i="15"/>
  <c r="R47" i="15"/>
  <c r="AS47" i="15"/>
  <c r="BY47" i="15"/>
  <c r="CZ47" i="15"/>
  <c r="X48" i="15"/>
  <c r="AV48" i="15"/>
  <c r="BP48" i="15"/>
  <c r="CJ48" i="15"/>
  <c r="J49" i="15"/>
  <c r="AD49" i="15"/>
  <c r="AX49" i="15"/>
  <c r="BV49" i="15"/>
  <c r="CP49" i="15"/>
  <c r="L50" i="15"/>
  <c r="AJ50" i="15"/>
  <c r="BD50" i="15"/>
  <c r="BX50" i="15"/>
  <c r="CV50" i="15"/>
  <c r="R51" i="15"/>
  <c r="AL51" i="15"/>
  <c r="BJ51" i="15"/>
  <c r="CD51" i="15"/>
  <c r="CX51" i="15"/>
  <c r="X52" i="15"/>
  <c r="AR52" i="15"/>
  <c r="BL52" i="15"/>
  <c r="CJ52" i="15"/>
  <c r="F53" i="15"/>
  <c r="Z53" i="15"/>
  <c r="AX53" i="15"/>
  <c r="BR53" i="15"/>
  <c r="CL53" i="15"/>
  <c r="L54" i="15"/>
  <c r="AF54" i="15"/>
  <c r="AZ54" i="15"/>
  <c r="BX54" i="15"/>
  <c r="CR54" i="15"/>
  <c r="N55" i="15"/>
  <c r="AL55" i="15"/>
  <c r="BF55" i="15"/>
  <c r="BZ55" i="15"/>
  <c r="CX55" i="15"/>
  <c r="T56" i="15"/>
  <c r="AN56" i="15"/>
  <c r="BL56" i="15"/>
  <c r="CF56" i="15"/>
  <c r="CZ56" i="15"/>
  <c r="Z57" i="15"/>
  <c r="AT57" i="15"/>
  <c r="BN57" i="15"/>
  <c r="CL57" i="15"/>
  <c r="H58" i="15"/>
  <c r="AB58" i="15"/>
  <c r="AZ58" i="15"/>
  <c r="BT58" i="15"/>
  <c r="CN58" i="15"/>
  <c r="N59" i="15"/>
  <c r="AH59" i="15"/>
  <c r="P28" i="15"/>
  <c r="CP31" i="15"/>
  <c r="F35" i="15"/>
  <c r="AX37" i="15"/>
  <c r="CR38" i="15"/>
  <c r="BV39" i="15"/>
  <c r="AZ40" i="15"/>
  <c r="AT41" i="15"/>
  <c r="X42" i="15"/>
  <c r="CJ42" i="15"/>
  <c r="AH43" i="15"/>
  <c r="BV43" i="15"/>
  <c r="L44" i="15"/>
  <c r="BH44" i="15"/>
  <c r="CV44" i="15"/>
  <c r="AL45" i="15"/>
  <c r="CH45" i="15"/>
  <c r="T46" i="15"/>
  <c r="AU46" i="15"/>
  <c r="CA46" i="15"/>
  <c r="DB46" i="15"/>
  <c r="AD47" i="15"/>
  <c r="BJ47" i="15"/>
  <c r="CK47" i="15"/>
  <c r="M48" i="15"/>
  <c r="AK48" i="15"/>
  <c r="BE48" i="15"/>
  <c r="BY48" i="15"/>
  <c r="CW48" i="15"/>
  <c r="S49" i="15"/>
  <c r="AM49" i="15"/>
  <c r="BK49" i="15"/>
  <c r="CE49" i="15"/>
  <c r="CY49" i="15"/>
  <c r="Y50" i="15"/>
  <c r="AS50" i="15"/>
  <c r="BM50" i="15"/>
  <c r="CK50" i="15"/>
  <c r="G51" i="15"/>
  <c r="AA51" i="15"/>
  <c r="AY51" i="15"/>
  <c r="BS51" i="15"/>
  <c r="CI51" i="15"/>
  <c r="CY51" i="15"/>
  <c r="Q52" i="15"/>
  <c r="AG52" i="15"/>
  <c r="AW52" i="15"/>
  <c r="BM52" i="15"/>
  <c r="CC52" i="15"/>
  <c r="CS52" i="15"/>
  <c r="K53" i="15"/>
  <c r="AA53" i="15"/>
  <c r="AQ53" i="15"/>
  <c r="BG53" i="15"/>
  <c r="BW53" i="15"/>
  <c r="CM53" i="15"/>
  <c r="DC53" i="15"/>
  <c r="U54" i="15"/>
  <c r="AK54" i="15"/>
  <c r="BA54" i="15"/>
  <c r="BQ54" i="15"/>
  <c r="CG54" i="15"/>
  <c r="CW54" i="15"/>
  <c r="O55" i="15"/>
  <c r="AE55" i="15"/>
  <c r="AU55" i="15"/>
  <c r="BK55" i="15"/>
  <c r="CA55" i="15"/>
  <c r="CQ55" i="15"/>
  <c r="I56" i="15"/>
  <c r="Y56" i="15"/>
  <c r="CF30" i="15"/>
  <c r="BP38" i="15"/>
  <c r="R41" i="15"/>
  <c r="T43" i="15"/>
  <c r="AT44" i="15"/>
  <c r="BT45" i="15"/>
  <c r="BR46" i="15"/>
  <c r="BA47" i="15"/>
  <c r="AD48" i="15"/>
  <c r="CP48" i="15"/>
  <c r="BD49" i="15"/>
  <c r="R50" i="15"/>
  <c r="CD50" i="15"/>
  <c r="AR51" i="15"/>
  <c r="F52" i="15"/>
  <c r="BR52" i="15"/>
  <c r="AF53" i="15"/>
  <c r="CR53" i="15"/>
  <c r="BF54" i="15"/>
  <c r="T55" i="15"/>
  <c r="CF55" i="15"/>
  <c r="AL56" i="15"/>
  <c r="BR56" i="15"/>
  <c r="CX56" i="15"/>
  <c r="AF57" i="15"/>
  <c r="BL57" i="15"/>
  <c r="CR57" i="15"/>
  <c r="Z58" i="15"/>
  <c r="BF58" i="15"/>
  <c r="CL58" i="15"/>
  <c r="Q59" i="15"/>
  <c r="AL59" i="15"/>
  <c r="BB59" i="15"/>
  <c r="BR59" i="15"/>
  <c r="CH59" i="15"/>
  <c r="CX59" i="15"/>
  <c r="P60" i="15"/>
  <c r="AF60" i="15"/>
  <c r="AV60" i="15"/>
  <c r="BL60" i="15"/>
  <c r="CB60" i="15"/>
  <c r="CR60" i="15"/>
  <c r="J61" i="15"/>
  <c r="Z61" i="15"/>
  <c r="AP61" i="15"/>
  <c r="BF61" i="15"/>
  <c r="BV61" i="15"/>
  <c r="CL61" i="15"/>
  <c r="DB61" i="15"/>
  <c r="T62" i="15"/>
  <c r="AJ62" i="15"/>
  <c r="AZ62" i="15"/>
  <c r="BP62" i="15"/>
  <c r="CF62" i="15"/>
  <c r="CV62" i="15"/>
  <c r="N63" i="15"/>
  <c r="AD63" i="15"/>
  <c r="AT63" i="15"/>
  <c r="BJ63" i="15"/>
  <c r="BZ63" i="15"/>
  <c r="CP63" i="15"/>
  <c r="H64" i="15"/>
  <c r="X64" i="15"/>
  <c r="AN64" i="15"/>
  <c r="BD64" i="15"/>
  <c r="BT64" i="15"/>
  <c r="CJ64" i="15"/>
  <c r="CZ64" i="15"/>
  <c r="R65" i="15"/>
  <c r="AH65" i="15"/>
  <c r="AX65" i="15"/>
  <c r="BN65" i="15"/>
  <c r="CD65" i="15"/>
  <c r="CT65" i="15"/>
  <c r="L66" i="15"/>
  <c r="AB66" i="15"/>
  <c r="AR66" i="15"/>
  <c r="BH66" i="15"/>
  <c r="BX66" i="15"/>
  <c r="CN66" i="15"/>
  <c r="F67" i="15"/>
  <c r="V67" i="15"/>
  <c r="AL67" i="15"/>
  <c r="BB67" i="15"/>
  <c r="BR67" i="15"/>
  <c r="CH67" i="15"/>
  <c r="CX67" i="15"/>
  <c r="P68" i="15"/>
  <c r="AF68" i="15"/>
  <c r="AV68" i="15"/>
  <c r="BL68" i="15"/>
  <c r="CB68" i="15"/>
  <c r="CR68" i="15"/>
  <c r="J69" i="15"/>
  <c r="Z69" i="15"/>
  <c r="AP69" i="15"/>
  <c r="BF69" i="15"/>
  <c r="BV69" i="15"/>
  <c r="CL69" i="15"/>
  <c r="DB69" i="15"/>
  <c r="T70" i="15"/>
  <c r="AJ70" i="15"/>
  <c r="AZ70" i="15"/>
  <c r="BP70" i="15"/>
  <c r="CF70" i="15"/>
  <c r="CV70" i="15"/>
  <c r="N71" i="15"/>
  <c r="AD71" i="15"/>
  <c r="AT71" i="15"/>
  <c r="BJ71" i="15"/>
  <c r="BZ71" i="15"/>
  <c r="CP71" i="15"/>
  <c r="H72" i="15"/>
  <c r="X72" i="15"/>
  <c r="AN72" i="15"/>
  <c r="BD72" i="15"/>
  <c r="BT72" i="15"/>
  <c r="CJ72" i="15"/>
  <c r="CZ72" i="15"/>
  <c r="R73" i="15"/>
  <c r="AH73" i="15"/>
  <c r="AX73" i="15"/>
  <c r="BN73" i="15"/>
  <c r="CD73" i="15"/>
  <c r="CT73" i="15"/>
  <c r="L74" i="15"/>
  <c r="AB74" i="15"/>
  <c r="AR74" i="15"/>
  <c r="BH74" i="15"/>
  <c r="BX74" i="15"/>
  <c r="CN74" i="15"/>
  <c r="F75" i="15"/>
  <c r="CR28" i="15"/>
  <c r="CL37" i="15"/>
  <c r="BT40" i="15"/>
  <c r="CT42" i="15"/>
  <c r="V44" i="15"/>
  <c r="AV45" i="15"/>
  <c r="BB46" i="15"/>
  <c r="AK47" i="15"/>
  <c r="R48" i="15"/>
  <c r="CD48" i="15"/>
  <c r="AR49" i="15"/>
  <c r="F50" i="15"/>
  <c r="BR50" i="15"/>
  <c r="AF51" i="15"/>
  <c r="CR51" i="15"/>
  <c r="BF52" i="15"/>
  <c r="T53" i="15"/>
  <c r="CF53" i="15"/>
  <c r="AT54" i="15"/>
  <c r="H55" i="15"/>
  <c r="BT55" i="15"/>
  <c r="AG56" i="15"/>
  <c r="BM56" i="15"/>
  <c r="CS56" i="15"/>
  <c r="AA57" i="15"/>
  <c r="BG57" i="15"/>
  <c r="CM57" i="15"/>
  <c r="U58" i="15"/>
  <c r="BA58" i="15"/>
  <c r="CG58" i="15"/>
  <c r="M59" i="15"/>
  <c r="AI59" i="15"/>
  <c r="AY59" i="15"/>
  <c r="BO59" i="15"/>
  <c r="CE59" i="15"/>
  <c r="CU59" i="15"/>
  <c r="M60" i="15"/>
  <c r="AC60" i="15"/>
  <c r="AS60" i="15"/>
  <c r="BI60" i="15"/>
  <c r="BY60" i="15"/>
  <c r="CO60" i="15"/>
  <c r="G61" i="15"/>
  <c r="W61" i="15"/>
  <c r="AM61" i="15"/>
  <c r="BC61" i="15"/>
  <c r="BS61" i="15"/>
  <c r="CI61" i="15"/>
  <c r="CY61" i="15"/>
  <c r="Q62" i="15"/>
  <c r="AG62" i="15"/>
  <c r="AW62" i="15"/>
  <c r="BM62" i="15"/>
  <c r="CC62" i="15"/>
  <c r="CS62" i="15"/>
  <c r="K63" i="15"/>
  <c r="AA63" i="15"/>
  <c r="AQ63" i="15"/>
  <c r="BG63" i="15"/>
  <c r="BW63" i="15"/>
  <c r="CM63" i="15"/>
  <c r="DC63" i="15"/>
  <c r="U64" i="15"/>
  <c r="AK64" i="15"/>
  <c r="BA64" i="15"/>
  <c r="BQ64" i="15"/>
  <c r="CG64" i="15"/>
  <c r="CW64" i="15"/>
  <c r="O65" i="15"/>
  <c r="AE65" i="15"/>
  <c r="AU65" i="15"/>
  <c r="BK65" i="15"/>
  <c r="CA65" i="15"/>
  <c r="CQ65" i="15"/>
  <c r="BP6" i="15"/>
  <c r="BT7" i="15"/>
  <c r="AH9" i="15"/>
  <c r="AP9" i="15"/>
  <c r="K10" i="15"/>
  <c r="AE14" i="15"/>
  <c r="BB9" i="15"/>
  <c r="AV12" i="15"/>
  <c r="AJ14" i="15"/>
  <c r="T16" i="15"/>
  <c r="AL9" i="15"/>
  <c r="BU12" i="15"/>
  <c r="BE14" i="15"/>
  <c r="CI15" i="15"/>
  <c r="CA16" i="15"/>
  <c r="BW18" i="15"/>
  <c r="BU19" i="15"/>
  <c r="CQ20" i="15"/>
  <c r="AL12" i="15"/>
  <c r="DB14" i="15"/>
  <c r="DC16" i="15"/>
  <c r="CX17" i="15"/>
  <c r="BP18" i="15"/>
  <c r="BJ19" i="15"/>
  <c r="AZ20" i="15"/>
  <c r="R21" i="15"/>
  <c r="AZ13" i="15"/>
  <c r="AX16" i="15"/>
  <c r="AI17" i="15"/>
  <c r="AC18" i="15"/>
  <c r="S19" i="15"/>
  <c r="CI19" i="15"/>
  <c r="CC20" i="15"/>
  <c r="BS21" i="15"/>
  <c r="BH17" i="15"/>
  <c r="AJ21" i="15"/>
  <c r="AK22" i="15"/>
  <c r="DA22" i="15"/>
  <c r="CU23" i="15"/>
  <c r="CK24" i="15"/>
  <c r="BC25" i="15"/>
  <c r="AW26" i="15"/>
  <c r="AP18" i="15"/>
  <c r="H21" i="15"/>
  <c r="AH22" i="15"/>
  <c r="X23" i="15"/>
  <c r="CN23" i="15"/>
  <c r="CH24" i="15"/>
  <c r="BX25" i="15"/>
  <c r="AP26" i="15"/>
  <c r="AJ27" i="15"/>
  <c r="BE16" i="15"/>
  <c r="AN19" i="15"/>
  <c r="CO21" i="15"/>
  <c r="CE22" i="15"/>
  <c r="AW23" i="15"/>
  <c r="AQ24" i="15"/>
  <c r="AG25" i="15"/>
  <c r="CW25" i="15"/>
  <c r="CD21" i="15"/>
  <c r="AP25" i="15"/>
  <c r="CZ26" i="15"/>
  <c r="Q28" i="15"/>
  <c r="G29" i="15"/>
  <c r="AY29" i="15"/>
  <c r="CU29" i="15"/>
  <c r="AO30" i="15"/>
  <c r="BY30" i="15"/>
  <c r="W31" i="15"/>
  <c r="BO31" i="15"/>
  <c r="CY31" i="15"/>
  <c r="AW32" i="15"/>
  <c r="CO32" i="15"/>
  <c r="AA33" i="15"/>
  <c r="BW33" i="15"/>
  <c r="Q34" i="15"/>
  <c r="BA34" i="15"/>
  <c r="CW34" i="15"/>
  <c r="AQ35" i="15"/>
  <c r="CA35" i="15"/>
  <c r="Y36" i="15"/>
  <c r="BQ36" i="15"/>
  <c r="DA36" i="15"/>
  <c r="AY37" i="15"/>
  <c r="CQ37" i="15"/>
  <c r="AC38" i="15"/>
  <c r="BX19" i="15"/>
  <c r="CB22" i="15"/>
  <c r="T24" i="15"/>
  <c r="H26" i="15"/>
  <c r="CQ26" i="15"/>
  <c r="AO27" i="15"/>
  <c r="CV27" i="15"/>
  <c r="AP28" i="15"/>
  <c r="BZ28" i="15"/>
  <c r="X29" i="15"/>
  <c r="BP29" i="15"/>
  <c r="CZ29" i="15"/>
  <c r="AX30" i="15"/>
  <c r="CP30" i="15"/>
  <c r="AB31" i="15"/>
  <c r="BX31" i="15"/>
  <c r="R32" i="15"/>
  <c r="BB32" i="15"/>
  <c r="CX32" i="15"/>
  <c r="AR33" i="15"/>
  <c r="CB33" i="15"/>
  <c r="Z34" i="15"/>
  <c r="BR34" i="15"/>
  <c r="DB34" i="15"/>
  <c r="AZ35" i="15"/>
  <c r="CR35" i="15"/>
  <c r="AD36" i="15"/>
  <c r="BZ36" i="15"/>
  <c r="T37" i="15"/>
  <c r="BD37" i="15"/>
  <c r="CZ37" i="15"/>
  <c r="AT38" i="15"/>
  <c r="AB19" i="15"/>
  <c r="CF22" i="15"/>
  <c r="BD24" i="15"/>
  <c r="CT25" i="15"/>
  <c r="CR26" i="15"/>
  <c r="BA27" i="15"/>
  <c r="CS27" i="15"/>
  <c r="AQ28" i="15"/>
  <c r="CI28" i="15"/>
  <c r="U29" i="15"/>
  <c r="BI29" i="15"/>
  <c r="CG29" i="15"/>
  <c r="K30" i="15"/>
  <c r="AQ30" i="15"/>
  <c r="BS30" i="15"/>
  <c r="CQ30" i="15"/>
  <c r="Y31" i="15"/>
  <c r="BA31" i="15"/>
  <c r="CC31" i="15"/>
  <c r="K32" i="15"/>
  <c r="AI32" i="15"/>
  <c r="BK32" i="15"/>
  <c r="CQ32" i="15"/>
  <c r="U33" i="15"/>
  <c r="AS33" i="15"/>
  <c r="BY33" i="15"/>
  <c r="DA33" i="15"/>
  <c r="AE34" i="15"/>
  <c r="BK34" i="15"/>
  <c r="CE34" i="15"/>
  <c r="CY34" i="15"/>
  <c r="Y35" i="15"/>
  <c r="AS35" i="15"/>
  <c r="BM35" i="15"/>
  <c r="CK35" i="15"/>
  <c r="G36" i="15"/>
  <c r="AA36" i="15"/>
  <c r="AY36" i="15"/>
  <c r="BS36" i="15"/>
  <c r="BR20" i="15"/>
  <c r="F25" i="15"/>
  <c r="F27" i="15"/>
  <c r="DB27" i="15"/>
  <c r="CV28" i="15"/>
  <c r="BZ29" i="15"/>
  <c r="BD30" i="15"/>
  <c r="AX31" i="15"/>
  <c r="AB32" i="15"/>
  <c r="F33" i="15"/>
  <c r="CX33" i="15"/>
  <c r="CB34" i="15"/>
  <c r="BF35" i="15"/>
  <c r="AZ36" i="15"/>
  <c r="DC36" i="15"/>
  <c r="AS37" i="15"/>
  <c r="CO37" i="15"/>
  <c r="AE38" i="15"/>
  <c r="BI38" i="15"/>
  <c r="CG38" i="15"/>
  <c r="DA38" i="15"/>
  <c r="W39" i="15"/>
  <c r="AU39" i="15"/>
  <c r="BO39" i="15"/>
  <c r="CI39" i="15"/>
  <c r="I40" i="15"/>
  <c r="AC40" i="15"/>
  <c r="AW40" i="15"/>
  <c r="BU40" i="15"/>
  <c r="CO40" i="15"/>
  <c r="K41" i="15"/>
  <c r="AI41" i="15"/>
  <c r="BC41" i="15"/>
  <c r="BW41" i="15"/>
  <c r="CU41" i="15"/>
  <c r="Q42" i="15"/>
  <c r="AK42" i="15"/>
  <c r="BI42" i="15"/>
  <c r="CC42" i="15"/>
  <c r="CW42" i="15"/>
  <c r="W43" i="15"/>
  <c r="AQ43" i="15"/>
  <c r="BK43" i="15"/>
  <c r="CI43" i="15"/>
  <c r="DC43" i="15"/>
  <c r="Y44" i="15"/>
  <c r="AW44" i="15"/>
  <c r="BQ44" i="15"/>
  <c r="CK44" i="15"/>
  <c r="K45" i="15"/>
  <c r="AE45" i="15"/>
  <c r="AY45" i="15"/>
  <c r="BW45" i="15"/>
  <c r="CQ45" i="15"/>
  <c r="M46" i="15"/>
  <c r="AK46" i="15"/>
  <c r="BE46" i="15"/>
  <c r="BY46" i="15"/>
  <c r="CW46" i="15"/>
  <c r="S47" i="15"/>
  <c r="AM47" i="15"/>
  <c r="BK47" i="15"/>
  <c r="CE47" i="15"/>
  <c r="CY47" i="15"/>
  <c r="H22" i="15"/>
  <c r="V25" i="15"/>
  <c r="K27" i="15"/>
  <c r="X28" i="15"/>
  <c r="CZ28" i="15"/>
  <c r="CD29" i="15"/>
  <c r="BX30" i="15"/>
  <c r="BB31" i="15"/>
  <c r="AF32" i="15"/>
  <c r="Z33" i="15"/>
  <c r="DB33" i="15"/>
  <c r="CF34" i="15"/>
  <c r="BZ35" i="15"/>
  <c r="BD36" i="15"/>
  <c r="F37" i="15"/>
  <c r="BB37" i="15"/>
  <c r="CP37" i="15"/>
  <c r="AF38" i="15"/>
  <c r="BN38" i="15"/>
  <c r="CH38" i="15"/>
  <c r="DB38" i="15"/>
  <c r="AB39" i="15"/>
  <c r="AV39" i="15"/>
  <c r="BP39" i="15"/>
  <c r="CN39" i="15"/>
  <c r="J40" i="15"/>
  <c r="AD40" i="15"/>
  <c r="BB40" i="15"/>
  <c r="BV40" i="15"/>
  <c r="CP40" i="15"/>
  <c r="P41" i="15"/>
  <c r="AJ41" i="15"/>
  <c r="BD41" i="15"/>
  <c r="CB41" i="15"/>
  <c r="CV41" i="15"/>
  <c r="R42" i="15"/>
  <c r="AP42" i="15"/>
  <c r="BJ42" i="15"/>
  <c r="BF21" i="15"/>
  <c r="AL25" i="15"/>
  <c r="Q27" i="15"/>
  <c r="L28" i="15"/>
  <c r="F29" i="15"/>
  <c r="CH29" i="15"/>
  <c r="BL30" i="15"/>
  <c r="BF31" i="15"/>
  <c r="AJ32" i="15"/>
  <c r="N33" i="15"/>
  <c r="H34" i="15"/>
  <c r="CJ34" i="15"/>
  <c r="BN35" i="15"/>
  <c r="BH36" i="15"/>
  <c r="I37" i="15"/>
  <c r="AW37" i="15"/>
  <c r="CS37" i="15"/>
  <c r="AI38" i="15"/>
  <c r="BK38" i="15"/>
  <c r="CI38" i="15"/>
  <c r="DC38" i="15"/>
  <c r="Y39" i="15"/>
  <c r="AW39" i="15"/>
  <c r="BQ39" i="15"/>
  <c r="CK39" i="15"/>
  <c r="K40" i="15"/>
  <c r="AE40" i="15"/>
  <c r="AY40" i="15"/>
  <c r="BW40" i="15"/>
  <c r="CQ40" i="15"/>
  <c r="M41" i="15"/>
  <c r="AK41" i="15"/>
  <c r="BE41" i="15"/>
  <c r="BY41" i="15"/>
  <c r="CW41" i="15"/>
  <c r="S42" i="15"/>
  <c r="AM42" i="15"/>
  <c r="BK42" i="15"/>
  <c r="CE42" i="15"/>
  <c r="CY42" i="15"/>
  <c r="Y43" i="15"/>
  <c r="AS43" i="15"/>
  <c r="BM43" i="15"/>
  <c r="CK43" i="15"/>
  <c r="G44" i="15"/>
  <c r="AA44" i="15"/>
  <c r="AY44" i="15"/>
  <c r="BS44" i="15"/>
  <c r="CM44" i="15"/>
  <c r="M45" i="15"/>
  <c r="AG45" i="15"/>
  <c r="BA45" i="15"/>
  <c r="BY45" i="15"/>
  <c r="CS45" i="15"/>
  <c r="BD17" i="15"/>
  <c r="J29" i="15"/>
  <c r="X32" i="15"/>
  <c r="AL35" i="15"/>
  <c r="CT37" i="15"/>
  <c r="CZ38" i="15"/>
  <c r="CD39" i="15"/>
  <c r="BX40" i="15"/>
  <c r="BB41" i="15"/>
  <c r="AF42" i="15"/>
  <c r="CV42" i="15"/>
  <c r="AL43" i="15"/>
  <c r="BZ43" i="15"/>
  <c r="X44" i="15"/>
  <c r="BL44" i="15"/>
  <c r="CZ44" i="15"/>
  <c r="AX45" i="15"/>
  <c r="CL45" i="15"/>
  <c r="W46" i="15"/>
  <c r="BC46" i="15"/>
  <c r="CD46" i="15"/>
  <c r="F47" i="15"/>
  <c r="AL47" i="15"/>
  <c r="BM47" i="15"/>
  <c r="CN47" i="15"/>
  <c r="S48" i="15"/>
  <c r="AM48" i="15"/>
  <c r="BG48" i="15"/>
  <c r="CE48" i="15"/>
  <c r="CY48" i="15"/>
  <c r="U49" i="15"/>
  <c r="AS49" i="15"/>
  <c r="BM49" i="15"/>
  <c r="CG49" i="15"/>
  <c r="G50" i="15"/>
  <c r="AA50" i="15"/>
  <c r="AU50" i="15"/>
  <c r="BS50" i="15"/>
  <c r="CM50" i="15"/>
  <c r="I51" i="15"/>
  <c r="AG51" i="15"/>
  <c r="BA51" i="15"/>
  <c r="BU51" i="15"/>
  <c r="CS51" i="15"/>
  <c r="O52" i="15"/>
  <c r="AI52" i="15"/>
  <c r="BG52" i="15"/>
  <c r="CA52" i="15"/>
  <c r="CU52" i="15"/>
  <c r="U53" i="15"/>
  <c r="AO53" i="15"/>
  <c r="BI53" i="15"/>
  <c r="CG53" i="15"/>
  <c r="DA53" i="15"/>
  <c r="W54" i="15"/>
  <c r="AU54" i="15"/>
  <c r="BO54" i="15"/>
  <c r="CI54" i="15"/>
  <c r="I55" i="15"/>
  <c r="AC55" i="15"/>
  <c r="AW55" i="15"/>
  <c r="BU55" i="15"/>
  <c r="CO55" i="15"/>
  <c r="K56" i="15"/>
  <c r="AI56" i="15"/>
  <c r="BC56" i="15"/>
  <c r="BW56" i="15"/>
  <c r="CU56" i="15"/>
  <c r="Q57" i="15"/>
  <c r="AK57" i="15"/>
  <c r="BI57" i="15"/>
  <c r="CC57" i="15"/>
  <c r="CW57" i="15"/>
  <c r="W58" i="15"/>
  <c r="AQ58" i="15"/>
  <c r="BK58" i="15"/>
  <c r="CI58" i="15"/>
  <c r="DC58" i="15"/>
  <c r="V27" i="15"/>
  <c r="N31" i="15"/>
  <c r="AB34" i="15"/>
  <c r="J37" i="15"/>
  <c r="BX38" i="15"/>
  <c r="BB39" i="15"/>
  <c r="AF40" i="15"/>
  <c r="Z41" i="15"/>
  <c r="DB41" i="15"/>
  <c r="BZ42" i="15"/>
  <c r="X43" i="15"/>
  <c r="BL43" i="15"/>
  <c r="CZ43" i="15"/>
  <c r="AX44" i="15"/>
  <c r="CL44" i="15"/>
  <c r="AB45" i="15"/>
  <c r="BX45" i="15"/>
  <c r="N46" i="15"/>
  <c r="AN46" i="15"/>
  <c r="BT46" i="15"/>
  <c r="CU46" i="15"/>
  <c r="X47" i="15"/>
  <c r="BD47" i="15"/>
  <c r="CD47" i="15"/>
  <c r="G48" i="15"/>
  <c r="AF48" i="15"/>
  <c r="AZ48" i="15"/>
  <c r="BT48" i="15"/>
  <c r="CR48" i="15"/>
  <c r="N49" i="15"/>
  <c r="AH49" i="15"/>
  <c r="BF49" i="15"/>
  <c r="BZ49" i="15"/>
  <c r="CT49" i="15"/>
  <c r="T50" i="15"/>
  <c r="AN50" i="15"/>
  <c r="BH50" i="15"/>
  <c r="CF50" i="15"/>
  <c r="CZ50" i="15"/>
  <c r="V51" i="15"/>
  <c r="AT51" i="15"/>
  <c r="BN51" i="15"/>
  <c r="CH51" i="15"/>
  <c r="H52" i="15"/>
  <c r="AB52" i="15"/>
  <c r="AV52" i="15"/>
  <c r="BT52" i="15"/>
  <c r="CN52" i="15"/>
  <c r="J53" i="15"/>
  <c r="AH53" i="15"/>
  <c r="BB53" i="15"/>
  <c r="BV53" i="15"/>
  <c r="CT53" i="15"/>
  <c r="P54" i="15"/>
  <c r="AJ54" i="15"/>
  <c r="BH54" i="15"/>
  <c r="CB54" i="15"/>
  <c r="CV54" i="15"/>
  <c r="V55" i="15"/>
  <c r="AP55" i="15"/>
  <c r="BJ55" i="15"/>
  <c r="CH55" i="15"/>
  <c r="DB55" i="15"/>
  <c r="X56" i="15"/>
  <c r="AV56" i="15"/>
  <c r="BP56" i="15"/>
  <c r="CJ56" i="15"/>
  <c r="J57" i="15"/>
  <c r="AD57" i="15"/>
  <c r="AX57" i="15"/>
  <c r="BV57" i="15"/>
  <c r="CP57" i="15"/>
  <c r="L58" i="15"/>
  <c r="AJ58" i="15"/>
  <c r="BD58" i="15"/>
  <c r="BX58" i="15"/>
  <c r="CV58" i="15"/>
  <c r="R59" i="15"/>
  <c r="BZ21" i="15"/>
  <c r="AP29" i="15"/>
  <c r="BD32" i="15"/>
  <c r="BR35" i="15"/>
  <c r="L38" i="15"/>
  <c r="J39" i="15"/>
  <c r="CL39" i="15"/>
  <c r="CF40" i="15"/>
  <c r="BJ41" i="15"/>
  <c r="AN42" i="15"/>
  <c r="CZ42" i="15"/>
  <c r="AP43" i="15"/>
  <c r="CD43" i="15"/>
  <c r="AB44" i="15"/>
  <c r="BP44" i="15"/>
  <c r="F45" i="15"/>
  <c r="BB45" i="15"/>
  <c r="CP45" i="15"/>
  <c r="Z46" i="15"/>
  <c r="BF46" i="15"/>
  <c r="CF46" i="15"/>
  <c r="I47" i="15"/>
  <c r="AO47" i="15"/>
  <c r="BP47" i="15"/>
  <c r="CP47" i="15"/>
  <c r="U48" i="15"/>
  <c r="AO48" i="15"/>
  <c r="BI48" i="15"/>
  <c r="CG48" i="15"/>
  <c r="DA48" i="15"/>
  <c r="W49" i="15"/>
  <c r="AU49" i="15"/>
  <c r="BO49" i="15"/>
  <c r="CI49" i="15"/>
  <c r="I50" i="15"/>
  <c r="AC50" i="15"/>
  <c r="AW50" i="15"/>
  <c r="BU50" i="15"/>
  <c r="CO50" i="15"/>
  <c r="K51" i="15"/>
  <c r="AI51" i="15"/>
  <c r="BC51" i="15"/>
  <c r="BW51" i="15"/>
  <c r="CM51" i="15"/>
  <c r="DC51" i="15"/>
  <c r="U52" i="15"/>
  <c r="AK52" i="15"/>
  <c r="BA52" i="15"/>
  <c r="BQ52" i="15"/>
  <c r="CG52" i="15"/>
  <c r="CW52" i="15"/>
  <c r="O53" i="15"/>
  <c r="AE53" i="15"/>
  <c r="AU53" i="15"/>
  <c r="BK53" i="15"/>
  <c r="CA53" i="15"/>
  <c r="CQ53" i="15"/>
  <c r="I54" i="15"/>
  <c r="Y54" i="15"/>
  <c r="AO54" i="15"/>
  <c r="BE54" i="15"/>
  <c r="BU54" i="15"/>
  <c r="CK54" i="15"/>
  <c r="DA54" i="15"/>
  <c r="S55" i="15"/>
  <c r="AI55" i="15"/>
  <c r="AY55" i="15"/>
  <c r="BO55" i="15"/>
  <c r="CE55" i="15"/>
  <c r="CU55" i="15"/>
  <c r="M56" i="15"/>
  <c r="AC56" i="15"/>
  <c r="AH33" i="15"/>
  <c r="AD39" i="15"/>
  <c r="CD41" i="15"/>
  <c r="AZ43" i="15"/>
  <c r="BZ44" i="15"/>
  <c r="CZ45" i="15"/>
  <c r="CM46" i="15"/>
  <c r="BV47" i="15"/>
  <c r="AT48" i="15"/>
  <c r="H49" i="15"/>
  <c r="BT49" i="15"/>
  <c r="AH50" i="15"/>
  <c r="CT50" i="15"/>
  <c r="BH51" i="15"/>
  <c r="V52" i="15"/>
  <c r="CH52" i="15"/>
  <c r="AV53" i="15"/>
  <c r="J54" i="15"/>
  <c r="BV54" i="15"/>
  <c r="AJ55" i="15"/>
  <c r="CV55" i="15"/>
  <c r="AT56" i="15"/>
  <c r="BZ56" i="15"/>
  <c r="H57" i="15"/>
  <c r="AN57" i="15"/>
  <c r="BT57" i="15"/>
  <c r="CZ57" i="15"/>
  <c r="AH58" i="15"/>
  <c r="BN58" i="15"/>
  <c r="CT58" i="15"/>
  <c r="W59" i="15"/>
  <c r="AP59" i="15"/>
  <c r="BF59" i="15"/>
  <c r="BV59" i="15"/>
  <c r="CL59" i="15"/>
  <c r="DB59" i="15"/>
  <c r="T60" i="15"/>
  <c r="AJ60" i="15"/>
  <c r="AZ60" i="15"/>
  <c r="BP60" i="15"/>
  <c r="CF60" i="15"/>
  <c r="CV60" i="15"/>
  <c r="N61" i="15"/>
  <c r="AD61" i="15"/>
  <c r="AT61" i="15"/>
  <c r="BJ61" i="15"/>
  <c r="BZ61" i="15"/>
  <c r="CP61" i="15"/>
  <c r="H62" i="15"/>
  <c r="X62" i="15"/>
  <c r="AN62" i="15"/>
  <c r="BD62" i="15"/>
  <c r="BT62" i="15"/>
  <c r="CJ62" i="15"/>
  <c r="CZ62" i="15"/>
  <c r="R63" i="15"/>
  <c r="AH63" i="15"/>
  <c r="AX63" i="15"/>
  <c r="BN63" i="15"/>
  <c r="CD63" i="15"/>
  <c r="CT63" i="15"/>
  <c r="L64" i="15"/>
  <c r="AB64" i="15"/>
  <c r="AR64" i="15"/>
  <c r="BH64" i="15"/>
  <c r="BX64" i="15"/>
  <c r="CN64" i="15"/>
  <c r="F65" i="15"/>
  <c r="V65" i="15"/>
  <c r="AL65" i="15"/>
  <c r="BB65" i="15"/>
  <c r="BR65" i="15"/>
  <c r="CH65" i="15"/>
  <c r="CX65" i="15"/>
  <c r="P66" i="15"/>
  <c r="AF66" i="15"/>
  <c r="AV66" i="15"/>
  <c r="BL66" i="15"/>
  <c r="CB66" i="15"/>
  <c r="CR66" i="15"/>
  <c r="J67" i="15"/>
  <c r="Z67" i="15"/>
  <c r="AP67" i="15"/>
  <c r="BF67" i="15"/>
  <c r="BV67" i="15"/>
  <c r="CL67" i="15"/>
  <c r="DB67" i="15"/>
  <c r="T68" i="15"/>
  <c r="AJ68" i="15"/>
  <c r="AZ68" i="15"/>
  <c r="BP68" i="15"/>
  <c r="CF68" i="15"/>
  <c r="CV68" i="15"/>
  <c r="N69" i="15"/>
  <c r="AD69" i="15"/>
  <c r="AT69" i="15"/>
  <c r="BJ69" i="15"/>
  <c r="BZ69" i="15"/>
  <c r="CP69" i="15"/>
  <c r="H70" i="15"/>
  <c r="X70" i="15"/>
  <c r="AN70" i="15"/>
  <c r="BD70" i="15"/>
  <c r="BT70" i="15"/>
  <c r="CJ70" i="15"/>
  <c r="CZ70" i="15"/>
  <c r="R71" i="15"/>
  <c r="AH71" i="15"/>
  <c r="AX71" i="15"/>
  <c r="BN71" i="15"/>
  <c r="CD71" i="15"/>
  <c r="CT71" i="15"/>
  <c r="L72" i="15"/>
  <c r="AB72" i="15"/>
  <c r="AR72" i="15"/>
  <c r="BH72" i="15"/>
  <c r="BX72" i="15"/>
  <c r="CN72" i="15"/>
  <c r="F73" i="15"/>
  <c r="V73" i="15"/>
  <c r="AL73" i="15"/>
  <c r="BB73" i="15"/>
  <c r="BR73" i="15"/>
  <c r="CH73" i="15"/>
  <c r="CX73" i="15"/>
  <c r="P74" i="15"/>
  <c r="AF74" i="15"/>
  <c r="AV74" i="15"/>
  <c r="BL74" i="15"/>
  <c r="CB74" i="15"/>
  <c r="CR74" i="15"/>
  <c r="J75" i="15"/>
  <c r="AT31" i="15"/>
  <c r="CF38" i="15"/>
  <c r="AH41" i="15"/>
  <c r="AB43" i="15"/>
  <c r="BB44" i="15"/>
  <c r="CB45" i="15"/>
  <c r="BW46" i="15"/>
  <c r="BF47" i="15"/>
  <c r="AH48" i="15"/>
  <c r="BT6" i="15"/>
  <c r="CG5" i="15"/>
  <c r="G12" i="15"/>
  <c r="CS9" i="15"/>
  <c r="CR14" i="15"/>
  <c r="AH11" i="15"/>
  <c r="BI14" i="15"/>
  <c r="AW17" i="15"/>
  <c r="O20" i="15"/>
  <c r="BB12" i="15"/>
  <c r="AL17" i="15"/>
  <c r="CV18" i="15"/>
  <c r="BD20" i="15"/>
  <c r="BJ14" i="15"/>
  <c r="BO17" i="15"/>
  <c r="W19" i="15"/>
  <c r="G21" i="15"/>
  <c r="CH18" i="15"/>
  <c r="AO22" i="15"/>
  <c r="Y24" i="15"/>
  <c r="CI25" i="15"/>
  <c r="BF18" i="15"/>
  <c r="BJ22" i="15"/>
  <c r="V24" i="15"/>
  <c r="CB25" i="15"/>
  <c r="BL27" i="15"/>
  <c r="BN20" i="15"/>
  <c r="CI22" i="15"/>
  <c r="BS24" i="15"/>
  <c r="AE26" i="15"/>
  <c r="BF25" i="15"/>
  <c r="AS28" i="15"/>
  <c r="BO29" i="15"/>
  <c r="AS30" i="15"/>
  <c r="AI31" i="15"/>
  <c r="Q32" i="15"/>
  <c r="CS32" i="15"/>
  <c r="CI33" i="15"/>
  <c r="BQ34" i="15"/>
  <c r="AU35" i="15"/>
  <c r="AK36" i="15"/>
  <c r="S37" i="15"/>
  <c r="CU37" i="15"/>
  <c r="AV21" i="15"/>
  <c r="CF24" i="15"/>
  <c r="CV26" i="15"/>
  <c r="J28" i="15"/>
  <c r="CP28" i="15"/>
  <c r="BT29" i="15"/>
  <c r="BJ30" i="15"/>
  <c r="AR31" i="15"/>
  <c r="V32" i="15"/>
  <c r="L33" i="15"/>
  <c r="CR33" i="15"/>
  <c r="BV34" i="15"/>
  <c r="BL35" i="15"/>
  <c r="AT36" i="15"/>
  <c r="X37" i="15"/>
  <c r="N38" i="15"/>
  <c r="BA21" i="15"/>
  <c r="BT24" i="15"/>
  <c r="J27" i="15"/>
  <c r="K28" i="15"/>
  <c r="CM28" i="15"/>
  <c r="BM29" i="15"/>
  <c r="W30" i="15"/>
  <c r="BW30" i="15"/>
  <c r="AG31" i="15"/>
  <c r="CK31" i="15"/>
  <c r="AQ32" i="15"/>
  <c r="CU32" i="15"/>
  <c r="BE33" i="15"/>
  <c r="G34" i="15"/>
  <c r="BO34" i="15"/>
  <c r="I35" i="15"/>
  <c r="AW35" i="15"/>
  <c r="CO35" i="15"/>
  <c r="AI36" i="15"/>
  <c r="BW36" i="15"/>
  <c r="BR25" i="15"/>
  <c r="AJ28" i="15"/>
  <c r="CP29" i="15"/>
  <c r="BN31" i="15"/>
  <c r="AL33" i="15"/>
  <c r="CR34" i="15"/>
  <c r="BP36" i="15"/>
  <c r="BI37" i="15"/>
  <c r="AM38" i="15"/>
  <c r="CK38" i="15"/>
  <c r="AE39" i="15"/>
  <c r="BS39" i="15"/>
  <c r="M40" i="15"/>
  <c r="BE40" i="15"/>
  <c r="CS40" i="15"/>
  <c r="AM41" i="15"/>
  <c r="CE41" i="15"/>
  <c r="U42" i="15"/>
  <c r="BM42" i="15"/>
  <c r="G43" i="15"/>
  <c r="AU43" i="15"/>
  <c r="CM43" i="15"/>
  <c r="AG44" i="15"/>
  <c r="BU44" i="15"/>
  <c r="O45" i="15"/>
  <c r="BG45" i="15"/>
  <c r="CU45" i="15"/>
  <c r="AO46" i="15"/>
  <c r="CG46" i="15"/>
  <c r="W47" i="15"/>
  <c r="BO47" i="15"/>
  <c r="I48" i="15"/>
  <c r="CH25" i="15"/>
  <c r="AN28" i="15"/>
  <c r="L30" i="15"/>
  <c r="BR31" i="15"/>
  <c r="AP33" i="15"/>
  <c r="N35" i="15"/>
  <c r="BT36" i="15"/>
  <c r="BJ37" i="15"/>
  <c r="AV38" i="15"/>
  <c r="CL38" i="15"/>
  <c r="AF39" i="15"/>
  <c r="BX39" i="15"/>
  <c r="N40" i="15"/>
  <c r="BF40" i="15"/>
  <c r="CX40" i="15"/>
  <c r="AN41" i="15"/>
  <c r="CF41" i="15"/>
  <c r="Z42" i="15"/>
  <c r="BN42" i="15"/>
  <c r="CX25" i="15"/>
  <c r="AR28" i="15"/>
  <c r="CX29" i="15"/>
  <c r="BV31" i="15"/>
  <c r="AT33" i="15"/>
  <c r="CZ34" i="15"/>
  <c r="BX36" i="15"/>
  <c r="BM37" i="15"/>
  <c r="AQ38" i="15"/>
  <c r="CM38" i="15"/>
  <c r="AG39" i="15"/>
  <c r="BU39" i="15"/>
  <c r="O40" i="15"/>
  <c r="BG40" i="15"/>
  <c r="CU40" i="15"/>
  <c r="AO41" i="15"/>
  <c r="CG41" i="15"/>
  <c r="W42" i="15"/>
  <c r="BO42" i="15"/>
  <c r="I43" i="15"/>
  <c r="AW43" i="15"/>
  <c r="CO43" i="15"/>
  <c r="AI44" i="15"/>
  <c r="BW44" i="15"/>
  <c r="Q45" i="15"/>
  <c r="BI45" i="15"/>
  <c r="CW45" i="15"/>
  <c r="BV29" i="15"/>
  <c r="BL36" i="15"/>
  <c r="R39" i="15"/>
  <c r="CN40" i="15"/>
  <c r="BL42" i="15"/>
  <c r="AT43" i="15"/>
  <c r="AF44" i="15"/>
  <c r="R45" i="15"/>
  <c r="CT45" i="15"/>
  <c r="BH46" i="15"/>
  <c r="Q47" i="15"/>
  <c r="BR47" i="15"/>
  <c r="W48" i="15"/>
  <c r="BO48" i="15"/>
  <c r="DC48" i="15"/>
  <c r="AW49" i="15"/>
  <c r="CO49" i="15"/>
  <c r="AE50" i="15"/>
  <c r="BW50" i="15"/>
  <c r="Q51" i="15"/>
  <c r="BE51" i="15"/>
  <c r="CW51" i="15"/>
  <c r="AQ52" i="15"/>
  <c r="CE52" i="15"/>
  <c r="Y53" i="15"/>
  <c r="BQ53" i="15"/>
  <c r="G54" i="15"/>
  <c r="AY54" i="15"/>
  <c r="CQ54" i="15"/>
  <c r="AG55" i="15"/>
  <c r="BY55" i="15"/>
  <c r="S56" i="15"/>
  <c r="BG56" i="15"/>
  <c r="CY56" i="15"/>
  <c r="AS57" i="15"/>
  <c r="CG57" i="15"/>
  <c r="AA58" i="15"/>
  <c r="BS58" i="15"/>
  <c r="I59" i="15"/>
  <c r="BZ31" i="15"/>
  <c r="BV37" i="15"/>
  <c r="BR39" i="15"/>
  <c r="AP41" i="15"/>
  <c r="CP42" i="15"/>
  <c r="BT43" i="15"/>
  <c r="BF44" i="15"/>
  <c r="AR45" i="15"/>
  <c r="S46" i="15"/>
  <c r="BZ46" i="15"/>
  <c r="AH47" i="15"/>
  <c r="CJ47" i="15"/>
  <c r="AJ48" i="15"/>
  <c r="CB48" i="15"/>
  <c r="R49" i="15"/>
  <c r="BJ49" i="15"/>
  <c r="DB49" i="15"/>
  <c r="AR50" i="15"/>
  <c r="CJ50" i="15"/>
  <c r="AD51" i="15"/>
  <c r="BR51" i="15"/>
  <c r="L52" i="15"/>
  <c r="BD52" i="15"/>
  <c r="CR52" i="15"/>
  <c r="AL53" i="15"/>
  <c r="CD53" i="15"/>
  <c r="T54" i="15"/>
  <c r="BL54" i="15"/>
  <c r="F55" i="15"/>
  <c r="AT55" i="15"/>
  <c r="CL55" i="15"/>
  <c r="AF56" i="15"/>
  <c r="BT56" i="15"/>
  <c r="N57" i="15"/>
  <c r="BF57" i="15"/>
  <c r="CT57" i="15"/>
  <c r="AN58" i="15"/>
  <c r="CF58" i="15"/>
  <c r="V59" i="15"/>
  <c r="DB29" i="15"/>
  <c r="CJ36" i="15"/>
  <c r="Z39" i="15"/>
  <c r="CV40" i="15"/>
  <c r="BT42" i="15"/>
  <c r="AX43" i="15"/>
  <c r="AJ44" i="15"/>
  <c r="V45" i="15"/>
  <c r="CX45" i="15"/>
  <c r="BK46" i="15"/>
  <c r="T47" i="15"/>
  <c r="BU47" i="15"/>
  <c r="Y48" i="15"/>
  <c r="BQ48" i="15"/>
  <c r="G49" i="15"/>
  <c r="AY49" i="15"/>
  <c r="CQ49" i="15"/>
  <c r="AG50" i="15"/>
  <c r="BY50" i="15"/>
  <c r="S51" i="15"/>
  <c r="BG51" i="15"/>
  <c r="CQ51" i="15"/>
  <c r="Y52" i="15"/>
  <c r="BE52" i="15"/>
  <c r="CK52" i="15"/>
  <c r="S53" i="15"/>
  <c r="AY53" i="15"/>
  <c r="CE53" i="15"/>
  <c r="M54" i="15"/>
  <c r="AS54" i="15"/>
  <c r="BY54" i="15"/>
  <c r="G55" i="15"/>
  <c r="AM55" i="15"/>
  <c r="BS55" i="15"/>
  <c r="CY55" i="15"/>
  <c r="AN22" i="15"/>
  <c r="CP39" i="15"/>
  <c r="CF43" i="15"/>
  <c r="AA46" i="15"/>
  <c r="CR47" i="15"/>
  <c r="X49" i="15"/>
  <c r="AX50" i="15"/>
  <c r="BX51" i="15"/>
  <c r="CX52" i="15"/>
  <c r="Z54" i="15"/>
  <c r="AZ55" i="15"/>
  <c r="BB56" i="15"/>
  <c r="P57" i="15"/>
  <c r="CB57" i="15"/>
  <c r="AP58" i="15"/>
  <c r="DB58" i="15"/>
  <c r="AT59" i="15"/>
  <c r="BZ59" i="15"/>
  <c r="H60" i="15"/>
  <c r="AN60" i="15"/>
  <c r="BT60" i="15"/>
  <c r="CZ60" i="15"/>
  <c r="AH61" i="15"/>
  <c r="BN61" i="15"/>
  <c r="CT61" i="15"/>
  <c r="AB62" i="15"/>
  <c r="BH62" i="15"/>
  <c r="CN62" i="15"/>
  <c r="V63" i="15"/>
  <c r="BB63" i="15"/>
  <c r="CH63" i="15"/>
  <c r="P64" i="15"/>
  <c r="AV64" i="15"/>
  <c r="CB64" i="15"/>
  <c r="J65" i="15"/>
  <c r="AP65" i="15"/>
  <c r="BV65" i="15"/>
  <c r="DB65" i="15"/>
  <c r="AJ66" i="15"/>
  <c r="BP66" i="15"/>
  <c r="CV66" i="15"/>
  <c r="AD67" i="15"/>
  <c r="BJ67" i="15"/>
  <c r="CP67" i="15"/>
  <c r="X68" i="15"/>
  <c r="BD68" i="15"/>
  <c r="CJ68" i="15"/>
  <c r="R69" i="15"/>
  <c r="AX69" i="15"/>
  <c r="CD69" i="15"/>
  <c r="L70" i="15"/>
  <c r="AR70" i="15"/>
  <c r="BX70" i="15"/>
  <c r="F71" i="15"/>
  <c r="AL71" i="15"/>
  <c r="BR71" i="15"/>
  <c r="CX71" i="15"/>
  <c r="AF72" i="15"/>
  <c r="BL72" i="15"/>
  <c r="CR72" i="15"/>
  <c r="Z73" i="15"/>
  <c r="BF73" i="15"/>
  <c r="CL73" i="15"/>
  <c r="T74" i="15"/>
  <c r="AZ74" i="15"/>
  <c r="CF74" i="15"/>
  <c r="N75" i="15"/>
  <c r="AT39" i="15"/>
  <c r="BH43" i="15"/>
  <c r="J46" i="15"/>
  <c r="CB47" i="15"/>
  <c r="CT48" i="15"/>
  <c r="BX49" i="15"/>
  <c r="BB50" i="15"/>
  <c r="AV51" i="15"/>
  <c r="Z52" i="15"/>
  <c r="DB52" i="15"/>
  <c r="CV53" i="15"/>
  <c r="BZ54" i="15"/>
  <c r="BD55" i="15"/>
  <c r="AO56" i="15"/>
  <c r="CC56" i="15"/>
  <c r="S57" i="15"/>
  <c r="BO57" i="15"/>
  <c r="DC57" i="15"/>
  <c r="AS58" i="15"/>
  <c r="CO58" i="15"/>
  <c r="X59" i="15"/>
  <c r="AU59" i="15"/>
  <c r="BS59" i="15"/>
  <c r="CM59" i="15"/>
  <c r="I60" i="15"/>
  <c r="AG60" i="15"/>
  <c r="BA60" i="15"/>
  <c r="BU60" i="15"/>
  <c r="CS60" i="15"/>
  <c r="O61" i="15"/>
  <c r="AI61" i="15"/>
  <c r="BG61" i="15"/>
  <c r="CA61" i="15"/>
  <c r="CU61" i="15"/>
  <c r="U62" i="15"/>
  <c r="AO62" i="15"/>
  <c r="BI62" i="15"/>
  <c r="CG62" i="15"/>
  <c r="DA62" i="15"/>
  <c r="W63" i="15"/>
  <c r="AU63" i="15"/>
  <c r="BO63" i="15"/>
  <c r="CI63" i="15"/>
  <c r="I64" i="15"/>
  <c r="AC64" i="15"/>
  <c r="AW64" i="15"/>
  <c r="BU64" i="15"/>
  <c r="CO64" i="15"/>
  <c r="K65" i="15"/>
  <c r="AI65" i="15"/>
  <c r="BC65" i="15"/>
  <c r="BW65" i="15"/>
  <c r="CU65" i="15"/>
  <c r="M66" i="15"/>
  <c r="AC66" i="15"/>
  <c r="AS66" i="15"/>
  <c r="BI66" i="15"/>
  <c r="BY66" i="15"/>
  <c r="CO66" i="15"/>
  <c r="G67" i="15"/>
  <c r="W67" i="15"/>
  <c r="AM67" i="15"/>
  <c r="BC67" i="15"/>
  <c r="BS67" i="15"/>
  <c r="CI67" i="15"/>
  <c r="CY67" i="15"/>
  <c r="Q68" i="15"/>
  <c r="AG68" i="15"/>
  <c r="AW68" i="15"/>
  <c r="BM68" i="15"/>
  <c r="CC68" i="15"/>
  <c r="CS68" i="15"/>
  <c r="K69" i="15"/>
  <c r="AA69" i="15"/>
  <c r="AQ69" i="15"/>
  <c r="BG69" i="15"/>
  <c r="BW69" i="15"/>
  <c r="CM69" i="15"/>
  <c r="DC69" i="15"/>
  <c r="U70" i="15"/>
  <c r="AK70" i="15"/>
  <c r="BA70" i="15"/>
  <c r="BQ70" i="15"/>
  <c r="CG70" i="15"/>
  <c r="CW70" i="15"/>
  <c r="O71" i="15"/>
  <c r="AE71" i="15"/>
  <c r="AU71" i="15"/>
  <c r="BK71" i="15"/>
  <c r="CA71" i="15"/>
  <c r="CQ71" i="15"/>
  <c r="I72" i="15"/>
  <c r="Y72" i="15"/>
  <c r="AO72" i="15"/>
  <c r="BE72" i="15"/>
  <c r="BU72" i="15"/>
  <c r="CK72" i="15"/>
  <c r="DA72" i="15"/>
  <c r="S73" i="15"/>
  <c r="AI73" i="15"/>
  <c r="AY73" i="15"/>
  <c r="BO73" i="15"/>
  <c r="CE73" i="15"/>
  <c r="CU73" i="15"/>
  <c r="M74" i="15"/>
  <c r="AC74" i="15"/>
  <c r="AS74" i="15"/>
  <c r="BI74" i="15"/>
  <c r="BY74" i="15"/>
  <c r="CO74" i="15"/>
  <c r="G75" i="15"/>
  <c r="W75" i="15"/>
  <c r="AM75" i="15"/>
  <c r="BC75" i="15"/>
  <c r="BS75" i="15"/>
  <c r="CI75" i="15"/>
  <c r="CY75" i="15"/>
  <c r="Q76" i="15"/>
  <c r="AG76" i="15"/>
  <c r="AW76" i="15"/>
  <c r="BM76" i="15"/>
  <c r="CC76" i="15"/>
  <c r="CS76" i="15"/>
  <c r="K77" i="15"/>
  <c r="AA77" i="15"/>
  <c r="AQ77" i="15"/>
  <c r="BG77" i="15"/>
  <c r="BW77" i="15"/>
  <c r="CM77" i="15"/>
  <c r="DC77" i="15"/>
  <c r="U78" i="15"/>
  <c r="AK78" i="15"/>
  <c r="BA78" i="15"/>
  <c r="BQ78" i="15"/>
  <c r="CG78" i="15"/>
  <c r="CW78" i="15"/>
  <c r="O79" i="15"/>
  <c r="AE79" i="15"/>
  <c r="AU79" i="15"/>
  <c r="BK79" i="15"/>
  <c r="CA79" i="15"/>
  <c r="CQ79" i="15"/>
  <c r="I80" i="15"/>
  <c r="Y80" i="15"/>
  <c r="AO80" i="15"/>
  <c r="BE80" i="15"/>
  <c r="BU80" i="15"/>
  <c r="CK80" i="15"/>
  <c r="DA80" i="15"/>
  <c r="CC26" i="15"/>
  <c r="CR36" i="15"/>
  <c r="X40" i="15"/>
  <c r="BV42" i="15"/>
  <c r="CV43" i="15"/>
  <c r="X45" i="15"/>
  <c r="AL46" i="15"/>
  <c r="U47" i="15"/>
  <c r="DB47" i="15"/>
  <c r="BR48" i="15"/>
  <c r="AF49" i="15"/>
  <c r="CR49" i="15"/>
  <c r="BF50" i="15"/>
  <c r="T51" i="15"/>
  <c r="CF51" i="15"/>
  <c r="AT52" i="15"/>
  <c r="H53" i="15"/>
  <c r="BT53" i="15"/>
  <c r="AH54" i="15"/>
  <c r="CT54" i="15"/>
  <c r="BH55" i="15"/>
  <c r="V56" i="15"/>
  <c r="BF56" i="15"/>
  <c r="CL56" i="15"/>
  <c r="T57" i="15"/>
  <c r="AZ57" i="15"/>
  <c r="CF57" i="15"/>
  <c r="N58" i="15"/>
  <c r="AT58" i="15"/>
  <c r="BZ58" i="15"/>
  <c r="H59" i="15"/>
  <c r="AE59" i="15"/>
  <c r="AV59" i="15"/>
  <c r="BL59" i="15"/>
  <c r="CB59" i="15"/>
  <c r="CR59" i="15"/>
  <c r="J60" i="15"/>
  <c r="Z60" i="15"/>
  <c r="AP60" i="15"/>
  <c r="BF60" i="15"/>
  <c r="BV60" i="15"/>
  <c r="CL60" i="15"/>
  <c r="DB60" i="15"/>
  <c r="T61" i="15"/>
  <c r="AJ61" i="15"/>
  <c r="AZ61" i="15"/>
  <c r="BP61" i="15"/>
  <c r="CF61" i="15"/>
  <c r="CV61" i="15"/>
  <c r="N62" i="15"/>
  <c r="AD62" i="15"/>
  <c r="AT62" i="15"/>
  <c r="BJ62" i="15"/>
  <c r="BZ62" i="15"/>
  <c r="CP62" i="15"/>
  <c r="H63" i="15"/>
  <c r="X63" i="15"/>
  <c r="AN63" i="15"/>
  <c r="BD63" i="15"/>
  <c r="BT63" i="15"/>
  <c r="CJ63" i="15"/>
  <c r="CZ63" i="15"/>
  <c r="R64" i="15"/>
  <c r="AH64" i="15"/>
  <c r="AX64" i="15"/>
  <c r="BN64" i="15"/>
  <c r="CD64" i="15"/>
  <c r="CT64" i="15"/>
  <c r="L65" i="15"/>
  <c r="AB65" i="15"/>
  <c r="AR65" i="15"/>
  <c r="BH65" i="15"/>
  <c r="BX65" i="15"/>
  <c r="CN65" i="15"/>
  <c r="F66" i="15"/>
  <c r="V66" i="15"/>
  <c r="AL66" i="15"/>
  <c r="BB66" i="15"/>
  <c r="BR66" i="15"/>
  <c r="CH66" i="15"/>
  <c r="CX66" i="15"/>
  <c r="P67" i="15"/>
  <c r="AF67" i="15"/>
  <c r="AV67" i="15"/>
  <c r="BL67" i="15"/>
  <c r="CB67" i="15"/>
  <c r="CR67" i="15"/>
  <c r="J68" i="15"/>
  <c r="Z68" i="15"/>
  <c r="AP68" i="15"/>
  <c r="BF68" i="15"/>
  <c r="BV68" i="15"/>
  <c r="CL68" i="15"/>
  <c r="DB68" i="15"/>
  <c r="T69" i="15"/>
  <c r="AJ69" i="15"/>
  <c r="AZ69" i="15"/>
  <c r="BP69" i="15"/>
  <c r="CF69" i="15"/>
  <c r="CV69" i="15"/>
  <c r="N70" i="15"/>
  <c r="AD70" i="15"/>
  <c r="AT70" i="15"/>
  <c r="BJ70" i="15"/>
  <c r="BZ70" i="15"/>
  <c r="CP70" i="15"/>
  <c r="H71" i="15"/>
  <c r="X71" i="15"/>
  <c r="AN71" i="15"/>
  <c r="BD71" i="15"/>
  <c r="BT71" i="15"/>
  <c r="CJ71" i="15"/>
  <c r="CZ71" i="15"/>
  <c r="R72" i="15"/>
  <c r="AH72" i="15"/>
  <c r="AX72" i="15"/>
  <c r="BN72" i="15"/>
  <c r="CD72" i="15"/>
  <c r="CT72" i="15"/>
  <c r="L73" i="15"/>
  <c r="AB73" i="15"/>
  <c r="AR73" i="15"/>
  <c r="BH73" i="15"/>
  <c r="BX73" i="15"/>
  <c r="CN73" i="15"/>
  <c r="F74" i="15"/>
  <c r="V74" i="15"/>
  <c r="AL74" i="15"/>
  <c r="BB74" i="15"/>
  <c r="BR74" i="15"/>
  <c r="CH74" i="15"/>
  <c r="CX74" i="15"/>
  <c r="P75" i="15"/>
  <c r="AF75" i="15"/>
  <c r="AV75" i="15"/>
  <c r="BL75" i="15"/>
  <c r="CB75" i="15"/>
  <c r="CR75" i="15"/>
  <c r="J76" i="15"/>
  <c r="Z76" i="15"/>
  <c r="AP76" i="15"/>
  <c r="BF76" i="15"/>
  <c r="BV76" i="15"/>
  <c r="CL76" i="15"/>
  <c r="DB76" i="15"/>
  <c r="T77" i="15"/>
  <c r="AJ77" i="15"/>
  <c r="AZ77" i="15"/>
  <c r="BP77" i="15"/>
  <c r="CF77" i="15"/>
  <c r="CV77" i="15"/>
  <c r="N78" i="15"/>
  <c r="AD78" i="15"/>
  <c r="AT78" i="15"/>
  <c r="BJ78" i="15"/>
  <c r="BZ78" i="15"/>
  <c r="CP78" i="15"/>
  <c r="H79" i="15"/>
  <c r="X79" i="15"/>
  <c r="AN79" i="15"/>
  <c r="BD79" i="15"/>
  <c r="BT79" i="15"/>
  <c r="CJ79" i="15"/>
  <c r="CZ79" i="15"/>
  <c r="R80" i="15"/>
  <c r="Z37" i="15"/>
  <c r="AF45" i="15"/>
  <c r="BV48" i="15"/>
  <c r="X51" i="15"/>
  <c r="BX53" i="15"/>
  <c r="Z56" i="15"/>
  <c r="BC57" i="15"/>
  <c r="CC58" i="15"/>
  <c r="BM59" i="15"/>
  <c r="AA60" i="15"/>
  <c r="CM60" i="15"/>
  <c r="BA61" i="15"/>
  <c r="O62" i="15"/>
  <c r="CA62" i="15"/>
  <c r="AO63" i="15"/>
  <c r="DA63" i="15"/>
  <c r="BO64" i="15"/>
  <c r="AC65" i="15"/>
  <c r="CO65" i="15"/>
  <c r="BC66" i="15"/>
  <c r="Q67" i="15"/>
  <c r="CC67" i="15"/>
  <c r="AQ68" i="15"/>
  <c r="DC68" i="15"/>
  <c r="BQ69" i="15"/>
  <c r="AE70" i="15"/>
  <c r="CQ70" i="15"/>
  <c r="BE71" i="15"/>
  <c r="S72" i="15"/>
  <c r="CE72" i="15"/>
  <c r="AS73" i="15"/>
  <c r="G74" i="15"/>
  <c r="BS74" i="15"/>
  <c r="Y75" i="15"/>
  <c r="BE75" i="15"/>
  <c r="CK75" i="15"/>
  <c r="S76" i="15"/>
  <c r="AY76" i="15"/>
  <c r="CE76" i="15"/>
  <c r="M77" i="15"/>
  <c r="AS77" i="15"/>
  <c r="BY77" i="15"/>
  <c r="G78" i="15"/>
  <c r="AM78" i="15"/>
  <c r="BS78" i="15"/>
  <c r="CY78" i="15"/>
  <c r="AG79" i="15"/>
  <c r="BM79" i="15"/>
  <c r="CS79" i="15"/>
  <c r="AA80" i="15"/>
  <c r="AV80" i="15"/>
  <c r="BR80" i="15"/>
  <c r="CM80" i="15"/>
  <c r="J81" i="15"/>
  <c r="AB81" i="15"/>
  <c r="AR81" i="15"/>
  <c r="BH81" i="15"/>
  <c r="BX81" i="15"/>
  <c r="CN81" i="15"/>
  <c r="F82" i="15"/>
  <c r="V82" i="15"/>
  <c r="AL82" i="15"/>
  <c r="BB82" i="15"/>
  <c r="BR82" i="15"/>
  <c r="CH82" i="15"/>
  <c r="CX82" i="15"/>
  <c r="P83" i="15"/>
  <c r="AF83" i="15"/>
  <c r="AV83" i="15"/>
  <c r="BL83" i="15"/>
  <c r="CB83" i="15"/>
  <c r="CR83" i="15"/>
  <c r="J84" i="15"/>
  <c r="Z84" i="15"/>
  <c r="AP84" i="15"/>
  <c r="BF84" i="15"/>
  <c r="BV84" i="15"/>
  <c r="CL84" i="15"/>
  <c r="DB84" i="15"/>
  <c r="T85" i="15"/>
  <c r="AJ85" i="15"/>
  <c r="AZ85" i="15"/>
  <c r="BP85" i="15"/>
  <c r="CF85" i="15"/>
  <c r="CV85" i="15"/>
  <c r="N86" i="15"/>
  <c r="AD86" i="15"/>
  <c r="AT86" i="15"/>
  <c r="BJ86" i="15"/>
  <c r="BZ86" i="15"/>
  <c r="CP86" i="15"/>
  <c r="H87" i="15"/>
  <c r="X87" i="15"/>
  <c r="AN87" i="15"/>
  <c r="BD87" i="15"/>
  <c r="BT87" i="15"/>
  <c r="CJ87" i="15"/>
  <c r="CZ87" i="15"/>
  <c r="R88" i="15"/>
  <c r="AH88" i="15"/>
  <c r="AX88" i="15"/>
  <c r="BN88" i="15"/>
  <c r="CD88" i="15"/>
  <c r="CT88" i="15"/>
  <c r="L89" i="15"/>
  <c r="AB89" i="15"/>
  <c r="AR89" i="15"/>
  <c r="BH89" i="15"/>
  <c r="BX89" i="15"/>
  <c r="CN89" i="15"/>
  <c r="F90" i="15"/>
  <c r="V90" i="15"/>
  <c r="AL90" i="15"/>
  <c r="BB90" i="15"/>
  <c r="BR90" i="15"/>
  <c r="CH90" i="15"/>
  <c r="CX90" i="15"/>
  <c r="P91" i="15"/>
  <c r="AF91" i="15"/>
  <c r="AV91" i="15"/>
  <c r="BL91" i="15"/>
  <c r="CB91" i="15"/>
  <c r="CR91" i="15"/>
  <c r="J92" i="15"/>
  <c r="Z92" i="15"/>
  <c r="AP92" i="15"/>
  <c r="BF92" i="15"/>
  <c r="BV92" i="15"/>
  <c r="CL92" i="15"/>
  <c r="DB92" i="15"/>
  <c r="T93" i="15"/>
  <c r="AJ93" i="15"/>
  <c r="AZ93" i="15"/>
  <c r="BP93" i="15"/>
  <c r="CF93" i="15"/>
  <c r="CV93" i="15"/>
  <c r="N94" i="15"/>
  <c r="AD94" i="15"/>
  <c r="AT94" i="15"/>
  <c r="BJ94" i="15"/>
  <c r="BZ94" i="15"/>
  <c r="CP94" i="15"/>
  <c r="H95" i="15"/>
  <c r="X95" i="15"/>
  <c r="AN95" i="15"/>
  <c r="BD95" i="15"/>
  <c r="BT95" i="15"/>
  <c r="CJ95" i="15"/>
  <c r="CZ95" i="15"/>
  <c r="R96" i="15"/>
  <c r="AH96" i="15"/>
  <c r="AX96" i="15"/>
  <c r="BN96" i="15"/>
  <c r="CD96" i="15"/>
  <c r="CT96" i="15"/>
  <c r="L97" i="15"/>
  <c r="AB97" i="15"/>
  <c r="AR97" i="15"/>
  <c r="BH97" i="15"/>
  <c r="BX97" i="15"/>
  <c r="CN97" i="15"/>
  <c r="F98" i="15"/>
  <c r="V98" i="15"/>
  <c r="AL98" i="15"/>
  <c r="BB98" i="15"/>
  <c r="BR98" i="15"/>
  <c r="CH98" i="15"/>
  <c r="CX98" i="15"/>
  <c r="P99" i="15"/>
  <c r="AF99" i="15"/>
  <c r="AV99" i="15"/>
  <c r="L43" i="15"/>
  <c r="AV47" i="15"/>
  <c r="N50" i="15"/>
  <c r="BN52" i="15"/>
  <c r="P55" i="15"/>
  <c r="CW56" i="15"/>
  <c r="Y58" i="15"/>
  <c r="AK59" i="15"/>
  <c r="CW59" i="15"/>
  <c r="BK60" i="15"/>
  <c r="Y61" i="15"/>
  <c r="CK61" i="15"/>
  <c r="AY62" i="15"/>
  <c r="M63" i="15"/>
  <c r="BY63" i="15"/>
  <c r="AM64" i="15"/>
  <c r="CY64" i="15"/>
  <c r="BM65" i="15"/>
  <c r="AA66" i="15"/>
  <c r="CM66" i="15"/>
  <c r="BA67" i="15"/>
  <c r="O68" i="15"/>
  <c r="CA68" i="15"/>
  <c r="AO69" i="15"/>
  <c r="DA69" i="15"/>
  <c r="BO70" i="15"/>
  <c r="AC71" i="15"/>
  <c r="CO71" i="15"/>
  <c r="BC72" i="15"/>
  <c r="Q73" i="15"/>
  <c r="CC73" i="15"/>
  <c r="AQ74" i="15"/>
  <c r="DC74" i="15"/>
  <c r="AP75" i="15"/>
  <c r="BV75" i="15"/>
  <c r="DB75" i="15"/>
  <c r="AJ76" i="15"/>
  <c r="BP76" i="15"/>
  <c r="CV76" i="15"/>
  <c r="AD77" i="15"/>
  <c r="BJ77" i="15"/>
  <c r="CP77" i="15"/>
  <c r="X78" i="15"/>
  <c r="BD78" i="15"/>
  <c r="CJ78" i="15"/>
  <c r="R79" i="15"/>
  <c r="AX79" i="15"/>
  <c r="CD79" i="15"/>
  <c r="L80" i="15"/>
  <c r="AM80" i="15"/>
  <c r="BH80" i="15"/>
  <c r="CD80" i="15"/>
  <c r="CY80" i="15"/>
  <c r="U81" i="15"/>
  <c r="AK81" i="15"/>
  <c r="BA81" i="15"/>
  <c r="BQ81" i="15"/>
  <c r="CG81" i="15"/>
  <c r="CW81" i="15"/>
  <c r="O82" i="15"/>
  <c r="AE82" i="15"/>
  <c r="AU82" i="15"/>
  <c r="BK82" i="15"/>
  <c r="CA82" i="15"/>
  <c r="CQ82" i="15"/>
  <c r="I83" i="15"/>
  <c r="Y83" i="15"/>
  <c r="AO83" i="15"/>
  <c r="BE83" i="15"/>
  <c r="BU83" i="15"/>
  <c r="CK83" i="15"/>
  <c r="DA83" i="15"/>
  <c r="S84" i="15"/>
  <c r="AI84" i="15"/>
  <c r="AY84" i="15"/>
  <c r="BO84" i="15"/>
  <c r="CE84" i="15"/>
  <c r="CU84" i="15"/>
  <c r="M85" i="15"/>
  <c r="AC85" i="15"/>
  <c r="AS85" i="15"/>
  <c r="BI85" i="15"/>
  <c r="BY85" i="15"/>
  <c r="CO85" i="15"/>
  <c r="G86" i="15"/>
  <c r="W86" i="15"/>
  <c r="AM86" i="15"/>
  <c r="BC86" i="15"/>
  <c r="BS86" i="15"/>
  <c r="CI86" i="15"/>
  <c r="CY86" i="15"/>
  <c r="Q87" i="15"/>
  <c r="AG87" i="15"/>
  <c r="AW87" i="15"/>
  <c r="BM87" i="15"/>
  <c r="CC87" i="15"/>
  <c r="CS87" i="15"/>
  <c r="K88" i="15"/>
  <c r="AA88" i="15"/>
  <c r="AQ88" i="15"/>
  <c r="BG88" i="15"/>
  <c r="BW88" i="15"/>
  <c r="CM88" i="15"/>
  <c r="DC88" i="15"/>
  <c r="U89" i="15"/>
  <c r="AK89" i="15"/>
  <c r="BA89" i="15"/>
  <c r="BQ89" i="15"/>
  <c r="CG89" i="15"/>
  <c r="CW89" i="15"/>
  <c r="O90" i="15"/>
  <c r="AE90" i="15"/>
  <c r="AU90" i="15"/>
  <c r="BK90" i="15"/>
  <c r="CA90" i="15"/>
  <c r="CQ90" i="15"/>
  <c r="I91" i="15"/>
  <c r="Y91" i="15"/>
  <c r="AO91" i="15"/>
  <c r="BE91" i="15"/>
  <c r="BU91" i="15"/>
  <c r="CK91" i="15"/>
  <c r="DA91" i="15"/>
  <c r="S92" i="15"/>
  <c r="AI92" i="15"/>
  <c r="AY92" i="15"/>
  <c r="BO92" i="15"/>
  <c r="CE92" i="15"/>
  <c r="CU92" i="15"/>
  <c r="M93" i="15"/>
  <c r="AC93" i="15"/>
  <c r="AS93" i="15"/>
  <c r="BI93" i="15"/>
  <c r="BY93" i="15"/>
  <c r="CO93" i="15"/>
  <c r="G94" i="15"/>
  <c r="W94" i="15"/>
  <c r="AM94" i="15"/>
  <c r="BC94" i="15"/>
  <c r="BS94" i="15"/>
  <c r="CI94" i="15"/>
  <c r="CY94" i="15"/>
  <c r="Q95" i="15"/>
  <c r="AG95" i="15"/>
  <c r="AW95" i="15"/>
  <c r="BM95" i="15"/>
  <c r="CC95" i="15"/>
  <c r="CS95" i="15"/>
  <c r="K96" i="15"/>
  <c r="AA96" i="15"/>
  <c r="AQ96" i="15"/>
  <c r="BG96" i="15"/>
  <c r="BW96" i="15"/>
  <c r="CM96" i="15"/>
  <c r="DC96" i="15"/>
  <c r="U97" i="15"/>
  <c r="AK97" i="15"/>
  <c r="BA97" i="15"/>
  <c r="BQ97" i="15"/>
  <c r="CG97" i="15"/>
  <c r="CW97" i="15"/>
  <c r="O98" i="15"/>
  <c r="AE98" i="15"/>
  <c r="AU98" i="15"/>
  <c r="BK98" i="15"/>
  <c r="CA98" i="15"/>
  <c r="CQ98" i="15"/>
  <c r="I99" i="15"/>
  <c r="Y99" i="15"/>
  <c r="AO99" i="15"/>
  <c r="BT32" i="15"/>
  <c r="BR44" i="15"/>
  <c r="AP48" i="15"/>
  <c r="CP50" i="15"/>
  <c r="AR53" i="15"/>
  <c r="CR55" i="15"/>
  <c r="AM57" i="15"/>
  <c r="BM58" i="15"/>
  <c r="BE59" i="15"/>
  <c r="S60" i="15"/>
  <c r="CE60" i="15"/>
  <c r="AS61" i="15"/>
  <c r="G62" i="15"/>
  <c r="BS62" i="15"/>
  <c r="AG63" i="15"/>
  <c r="CS63" i="15"/>
  <c r="BG64" i="15"/>
  <c r="U65" i="15"/>
  <c r="CG65" i="15"/>
  <c r="AU66" i="15"/>
  <c r="I67" i="15"/>
  <c r="BU67" i="15"/>
  <c r="AI68" i="15"/>
  <c r="CU68" i="15"/>
  <c r="BI69" i="15"/>
  <c r="W70" i="15"/>
  <c r="CI70" i="15"/>
  <c r="AW71" i="15"/>
  <c r="K72" i="15"/>
  <c r="BW72" i="15"/>
  <c r="AK73" i="15"/>
  <c r="CW73" i="15"/>
  <c r="BK74" i="15"/>
  <c r="U75" i="15"/>
  <c r="BA75" i="15"/>
  <c r="CG75" i="15"/>
  <c r="O76" i="15"/>
  <c r="AU76" i="15"/>
  <c r="CA76" i="15"/>
  <c r="I77" i="15"/>
  <c r="AO77" i="15"/>
  <c r="BU77" i="15"/>
  <c r="DA77" i="15"/>
  <c r="AI78" i="15"/>
  <c r="BO78" i="15"/>
  <c r="CU78" i="15"/>
  <c r="AC79" i="15"/>
  <c r="BI79" i="15"/>
  <c r="CO79" i="15"/>
  <c r="W80" i="15"/>
  <c r="AT80" i="15"/>
  <c r="BO80" i="15"/>
  <c r="CJ80" i="15"/>
  <c r="H81" i="15"/>
  <c r="Z81" i="15"/>
  <c r="AP81" i="15"/>
  <c r="BF81" i="15"/>
  <c r="BV81" i="15"/>
  <c r="CL81" i="15"/>
  <c r="DB81" i="15"/>
  <c r="T82" i="15"/>
  <c r="AJ82" i="15"/>
  <c r="AZ82" i="15"/>
  <c r="BP82" i="15"/>
  <c r="CF82" i="15"/>
  <c r="CV82" i="15"/>
  <c r="N83" i="15"/>
  <c r="AD83" i="15"/>
  <c r="AT83" i="15"/>
  <c r="BJ83" i="15"/>
  <c r="BZ83" i="15"/>
  <c r="CP83" i="15"/>
  <c r="H84" i="15"/>
  <c r="X84" i="15"/>
  <c r="AN84" i="15"/>
  <c r="BD84" i="15"/>
  <c r="BT84" i="15"/>
  <c r="CJ84" i="15"/>
  <c r="CZ84" i="15"/>
  <c r="R85" i="15"/>
  <c r="AH85" i="15"/>
  <c r="AX85" i="15"/>
  <c r="BN85" i="15"/>
  <c r="CD85" i="15"/>
  <c r="CT85" i="15"/>
  <c r="L86" i="15"/>
  <c r="AB86" i="15"/>
  <c r="AR86" i="15"/>
  <c r="BH86" i="15"/>
  <c r="BX86" i="15"/>
  <c r="CN86" i="15"/>
  <c r="F87" i="15"/>
  <c r="V87" i="15"/>
  <c r="AL87" i="15"/>
  <c r="BB87" i="15"/>
  <c r="BR87" i="15"/>
  <c r="CH87" i="15"/>
  <c r="CX87" i="15"/>
  <c r="P88" i="15"/>
  <c r="AF88" i="15"/>
  <c r="AV88" i="15"/>
  <c r="BL88" i="15"/>
  <c r="CB88" i="15"/>
  <c r="CR88" i="15"/>
  <c r="J89" i="15"/>
  <c r="Z89" i="15"/>
  <c r="AP89" i="15"/>
  <c r="BF89" i="15"/>
  <c r="BV89" i="15"/>
  <c r="CL89" i="15"/>
  <c r="DB89" i="15"/>
  <c r="T90" i="15"/>
  <c r="AJ90" i="15"/>
  <c r="AZ90" i="15"/>
  <c r="BP90" i="15"/>
  <c r="CF90" i="15"/>
  <c r="CV90" i="15"/>
  <c r="N91" i="15"/>
  <c r="AD91" i="15"/>
  <c r="AT91" i="15"/>
  <c r="BJ91" i="15"/>
  <c r="BZ91" i="15"/>
  <c r="CP91" i="15"/>
  <c r="H92" i="15"/>
  <c r="X92" i="15"/>
  <c r="AN92" i="15"/>
  <c r="BD92" i="15"/>
  <c r="BT92" i="15"/>
  <c r="CJ92" i="15"/>
  <c r="CZ92" i="15"/>
  <c r="R93" i="15"/>
  <c r="AH93" i="15"/>
  <c r="AX93" i="15"/>
  <c r="BN93" i="15"/>
  <c r="CD93" i="15"/>
  <c r="CT93" i="15"/>
  <c r="L94" i="15"/>
  <c r="AB94" i="15"/>
  <c r="AR94" i="15"/>
  <c r="BH94" i="15"/>
  <c r="BX94" i="15"/>
  <c r="CN94" i="15"/>
  <c r="F95" i="15"/>
  <c r="V95" i="15"/>
  <c r="AL95" i="15"/>
  <c r="BB95" i="15"/>
  <c r="BR95" i="15"/>
  <c r="V35" i="15"/>
  <c r="BH53" i="15"/>
  <c r="BI59" i="15"/>
  <c r="K62" i="15"/>
  <c r="BK64" i="15"/>
  <c r="M67" i="15"/>
  <c r="BM69" i="15"/>
  <c r="O72" i="15"/>
  <c r="BO74" i="15"/>
  <c r="P76" i="15"/>
  <c r="AP77" i="15"/>
  <c r="BP78" i="15"/>
  <c r="CP79" i="15"/>
  <c r="CL80" i="15"/>
  <c r="BG81" i="15"/>
  <c r="U82" i="15"/>
  <c r="CG82" i="15"/>
  <c r="AU83" i="15"/>
  <c r="I84" i="15"/>
  <c r="BU84" i="15"/>
  <c r="AI85" i="15"/>
  <c r="CU85" i="15"/>
  <c r="BI86" i="15"/>
  <c r="W87" i="15"/>
  <c r="CI87" i="15"/>
  <c r="AW88" i="15"/>
  <c r="K89" i="15"/>
  <c r="BW89" i="15"/>
  <c r="AK90" i="15"/>
  <c r="CW90" i="15"/>
  <c r="BK91" i="15"/>
  <c r="Y92" i="15"/>
  <c r="CK92" i="15"/>
  <c r="AY93" i="15"/>
  <c r="M94" i="15"/>
  <c r="BY94" i="15"/>
  <c r="AM95" i="15"/>
  <c r="CP95" i="15"/>
  <c r="X96" i="15"/>
  <c r="BD96" i="15"/>
  <c r="CJ96" i="15"/>
  <c r="R97" i="15"/>
  <c r="AX97" i="15"/>
  <c r="CD97" i="15"/>
  <c r="L98" i="15"/>
  <c r="AR98" i="15"/>
  <c r="BX98" i="15"/>
  <c r="F99" i="15"/>
  <c r="AL99" i="15"/>
  <c r="BI99" i="15"/>
  <c r="BY99" i="15"/>
  <c r="CO99" i="15"/>
  <c r="G100" i="15"/>
  <c r="W100" i="15"/>
  <c r="AM100" i="15"/>
  <c r="BC100" i="15"/>
  <c r="BS100" i="15"/>
  <c r="CI100" i="15"/>
  <c r="CY100" i="15"/>
  <c r="Q101" i="15"/>
  <c r="AG101" i="15"/>
  <c r="AW101" i="15"/>
  <c r="BM101" i="15"/>
  <c r="CC101" i="15"/>
  <c r="CS101" i="15"/>
  <c r="K102" i="15"/>
  <c r="AA102" i="15"/>
  <c r="AQ102" i="15"/>
  <c r="BG102" i="15"/>
  <c r="BW102" i="15"/>
  <c r="CM102" i="15"/>
  <c r="DC102" i="15"/>
  <c r="U103" i="15"/>
  <c r="AK103" i="15"/>
  <c r="BA103" i="15"/>
  <c r="BQ103" i="15"/>
  <c r="CG103" i="15"/>
  <c r="CW103" i="15"/>
  <c r="O104" i="15"/>
  <c r="AE104" i="15"/>
  <c r="AU104" i="15"/>
  <c r="BK104" i="15"/>
  <c r="CA104" i="15"/>
  <c r="CQ104" i="15"/>
  <c r="I105" i="15"/>
  <c r="Y105" i="15"/>
  <c r="AO105" i="15"/>
  <c r="BE105" i="15"/>
  <c r="BU105" i="15"/>
  <c r="CK105" i="15"/>
  <c r="DA105" i="15"/>
  <c r="S106" i="15"/>
  <c r="AI106" i="15"/>
  <c r="AY106" i="15"/>
  <c r="BO106" i="15"/>
  <c r="CE106" i="15"/>
  <c r="CU106" i="15"/>
  <c r="M107" i="15"/>
  <c r="AC107" i="15"/>
  <c r="AS107" i="15"/>
  <c r="BI107" i="15"/>
  <c r="BY107" i="15"/>
  <c r="CO107" i="15"/>
  <c r="G108" i="15"/>
  <c r="W108" i="15"/>
  <c r="AM108" i="15"/>
  <c r="BC108" i="15"/>
  <c r="BS108" i="15"/>
  <c r="CI108" i="15"/>
  <c r="CY108" i="15"/>
  <c r="Q109" i="15"/>
  <c r="AG109" i="15"/>
  <c r="AW109" i="15"/>
  <c r="BM109" i="15"/>
  <c r="CC109" i="15"/>
  <c r="CS109" i="15"/>
  <c r="K110" i="15"/>
  <c r="AA110" i="15"/>
  <c r="AQ110" i="15"/>
  <c r="BG110" i="15"/>
  <c r="BW110" i="15"/>
  <c r="CM110" i="15"/>
  <c r="DC110" i="15"/>
  <c r="U111" i="15"/>
  <c r="AK111" i="15"/>
  <c r="V46" i="15"/>
  <c r="BA56" i="15"/>
  <c r="AM60" i="15"/>
  <c r="CM62" i="15"/>
  <c r="AO65" i="15"/>
  <c r="CO67" i="15"/>
  <c r="AQ70" i="15"/>
  <c r="CQ72" i="15"/>
  <c r="AD75" i="15"/>
  <c r="BD76" i="15"/>
  <c r="CD77" i="15"/>
  <c r="F79" i="15"/>
  <c r="AE80" i="15"/>
  <c r="N81" i="15"/>
  <c r="CA81" i="15"/>
  <c r="AO82" i="15"/>
  <c r="DA82" i="15"/>
  <c r="BO83" i="15"/>
  <c r="AC84" i="15"/>
  <c r="CO84" i="15"/>
  <c r="BC85" i="15"/>
  <c r="Q86" i="15"/>
  <c r="CC86" i="15"/>
  <c r="AQ87" i="15"/>
  <c r="DC87" i="15"/>
  <c r="BQ88" i="15"/>
  <c r="AE89" i="15"/>
  <c r="CQ89" i="15"/>
  <c r="BE90" i="15"/>
  <c r="S91" i="15"/>
  <c r="CE91" i="15"/>
  <c r="AS92" i="15"/>
  <c r="G93" i="15"/>
  <c r="BS93" i="15"/>
  <c r="AG94" i="15"/>
  <c r="CS94" i="15"/>
  <c r="BG95" i="15"/>
  <c r="CY95" i="15"/>
  <c r="AG96" i="15"/>
  <c r="BM96" i="15"/>
  <c r="CS96" i="15"/>
  <c r="AA97" i="15"/>
  <c r="BG97" i="15"/>
  <c r="CM97" i="15"/>
  <c r="U98" i="15"/>
  <c r="BA98" i="15"/>
  <c r="CG98" i="15"/>
  <c r="O99" i="15"/>
  <c r="AU99" i="15"/>
  <c r="BN99" i="15"/>
  <c r="CD99" i="15"/>
  <c r="CT99" i="15"/>
  <c r="L100" i="15"/>
  <c r="AB100" i="15"/>
  <c r="AR100" i="15"/>
  <c r="BH100" i="15"/>
  <c r="BX100" i="15"/>
  <c r="CN100" i="15"/>
  <c r="F101" i="15"/>
  <c r="V101" i="15"/>
  <c r="AL101" i="15"/>
  <c r="BB101" i="15"/>
  <c r="BR101" i="15"/>
  <c r="CH101" i="15"/>
  <c r="CX101" i="15"/>
  <c r="P102" i="15"/>
  <c r="AF102" i="15"/>
  <c r="AV102" i="15"/>
  <c r="BL102" i="15"/>
  <c r="CB102" i="15"/>
  <c r="CR102" i="15"/>
  <c r="J103" i="15"/>
  <c r="Z103" i="15"/>
  <c r="AP103" i="15"/>
  <c r="BF103" i="15"/>
  <c r="BV103" i="15"/>
  <c r="CL103" i="15"/>
  <c r="DB103" i="15"/>
  <c r="T104" i="15"/>
  <c r="AJ104" i="15"/>
  <c r="AZ104" i="15"/>
  <c r="BP104" i="15"/>
  <c r="CF104" i="15"/>
  <c r="CV104" i="15"/>
  <c r="N105" i="15"/>
  <c r="AD105" i="15"/>
  <c r="AT105" i="15"/>
  <c r="BJ105" i="15"/>
  <c r="BZ105" i="15"/>
  <c r="CP105" i="15"/>
  <c r="H106" i="15"/>
  <c r="X106" i="15"/>
  <c r="AN106" i="15"/>
  <c r="BD106" i="15"/>
  <c r="BT106" i="15"/>
  <c r="CJ106" i="15"/>
  <c r="CZ106" i="15"/>
  <c r="R107" i="15"/>
  <c r="AH107" i="15"/>
  <c r="AX107" i="15"/>
  <c r="BN107" i="15"/>
  <c r="BM8" i="15"/>
  <c r="AU6" i="15"/>
  <c r="I13" i="15"/>
  <c r="BW11" i="15"/>
  <c r="CV14" i="15"/>
  <c r="DC11" i="15"/>
  <c r="W15" i="15"/>
  <c r="BA17" i="15"/>
  <c r="AY20" i="15"/>
  <c r="CB13" i="15"/>
  <c r="AP17" i="15"/>
  <c r="Z19" i="15"/>
  <c r="CJ20" i="15"/>
  <c r="BZ14" i="15"/>
  <c r="CQ17" i="15"/>
  <c r="BC19" i="15"/>
  <c r="K21" i="15"/>
  <c r="CR19" i="15"/>
  <c r="BU22" i="15"/>
  <c r="AC24" i="15"/>
  <c r="M26" i="15"/>
  <c r="CF19" i="15"/>
  <c r="BN22" i="15"/>
  <c r="AX24" i="15"/>
  <c r="J26" i="15"/>
  <c r="BP27" i="15"/>
  <c r="AZ21" i="15"/>
  <c r="Q23" i="15"/>
  <c r="BW24" i="15"/>
  <c r="DA16" i="15"/>
  <c r="BI26" i="15"/>
  <c r="AW28" i="15"/>
  <c r="CA29" i="15"/>
  <c r="BI30" i="15"/>
  <c r="AM31" i="15"/>
  <c r="AC32" i="15"/>
  <c r="K33" i="15"/>
  <c r="CM33" i="15"/>
  <c r="CC34" i="15"/>
  <c r="BK35" i="15"/>
  <c r="AO36" i="15"/>
  <c r="AE37" i="15"/>
  <c r="M38" i="15"/>
  <c r="BQ21" i="15"/>
  <c r="AD25" i="15"/>
  <c r="S27" i="15"/>
  <c r="N28" i="15"/>
  <c r="DB28" i="15"/>
  <c r="CJ29" i="15"/>
  <c r="BN30" i="15"/>
  <c r="BD31" i="15"/>
  <c r="AL32" i="15"/>
  <c r="P33" i="15"/>
  <c r="F34" i="15"/>
  <c r="CL34" i="15"/>
  <c r="BP35" i="15"/>
  <c r="BF36" i="15"/>
  <c r="AN37" i="15"/>
  <c r="R38" i="15"/>
  <c r="DB21" i="15"/>
  <c r="AH25" i="15"/>
  <c r="O27" i="15"/>
  <c r="W28" i="15"/>
  <c r="DC28" i="15"/>
  <c r="BQ29" i="15"/>
  <c r="AA30" i="15"/>
  <c r="CI30" i="15"/>
  <c r="AK31" i="15"/>
  <c r="CS31" i="15"/>
  <c r="AY32" i="15"/>
  <c r="DC32" i="15"/>
  <c r="BI33" i="15"/>
  <c r="S34" i="15"/>
  <c r="BS34" i="15"/>
  <c r="M35" i="15"/>
  <c r="BE35" i="15"/>
  <c r="CS35" i="15"/>
  <c r="AM36" i="15"/>
  <c r="H13" i="15"/>
  <c r="AF26" i="15"/>
  <c r="AZ28" i="15"/>
  <c r="X30" i="15"/>
  <c r="CD31" i="15"/>
  <c r="BB33" i="15"/>
  <c r="Z35" i="15"/>
  <c r="CE36" i="15"/>
  <c r="BQ37" i="15"/>
  <c r="AZ38" i="15"/>
  <c r="CO38" i="15"/>
  <c r="AI39" i="15"/>
  <c r="CA39" i="15"/>
  <c r="Q40" i="15"/>
  <c r="BI40" i="15"/>
  <c r="DA40" i="15"/>
  <c r="AQ41" i="15"/>
  <c r="CI41" i="15"/>
  <c r="AC42" i="15"/>
  <c r="BQ42" i="15"/>
  <c r="K43" i="15"/>
  <c r="BC43" i="15"/>
  <c r="CQ43" i="15"/>
  <c r="AK44" i="15"/>
  <c r="CC44" i="15"/>
  <c r="S45" i="15"/>
  <c r="BK45" i="15"/>
  <c r="DC45" i="15"/>
  <c r="AS46" i="15"/>
  <c r="CK46" i="15"/>
  <c r="AE47" i="15"/>
  <c r="BS47" i="15"/>
  <c r="BH15" i="15"/>
  <c r="BS26" i="15"/>
  <c r="BD28" i="15"/>
  <c r="AB30" i="15"/>
  <c r="CX31" i="15"/>
  <c r="BF33" i="15"/>
  <c r="AD35" i="15"/>
  <c r="CN36" i="15"/>
  <c r="BR37" i="15"/>
  <c r="BA38" i="15"/>
  <c r="CT38" i="15"/>
  <c r="AJ39" i="15"/>
  <c r="CB39" i="15"/>
  <c r="V40" i="15"/>
  <c r="BJ40" i="15"/>
  <c r="DB40" i="15"/>
  <c r="AV41" i="15"/>
  <c r="CJ41" i="15"/>
  <c r="AD42" i="15"/>
  <c r="CE16" i="15"/>
  <c r="BC26" i="15"/>
  <c r="BH28" i="15"/>
  <c r="AF30" i="15"/>
  <c r="CL31" i="15"/>
  <c r="BJ33" i="15"/>
  <c r="AH35" i="15"/>
  <c r="CI36" i="15"/>
  <c r="BU37" i="15"/>
  <c r="BC38" i="15"/>
  <c r="CQ38" i="15"/>
  <c r="AK39" i="15"/>
  <c r="CC39" i="15"/>
  <c r="S40" i="15"/>
  <c r="BK40" i="15"/>
  <c r="DC40" i="15"/>
  <c r="AS41" i="15"/>
  <c r="CK41" i="15"/>
  <c r="AE42" i="15"/>
  <c r="BS42" i="15"/>
  <c r="M43" i="15"/>
  <c r="BE43" i="15"/>
  <c r="CS43" i="15"/>
  <c r="AM44" i="15"/>
  <c r="CE44" i="15"/>
  <c r="U45" i="15"/>
  <c r="BM45" i="15"/>
  <c r="G46" i="15"/>
  <c r="AJ30" i="15"/>
  <c r="CZ36" i="15"/>
  <c r="AX39" i="15"/>
  <c r="F41" i="15"/>
  <c r="BX42" i="15"/>
  <c r="BJ43" i="15"/>
  <c r="AN44" i="15"/>
  <c r="Z45" i="15"/>
  <c r="L46" i="15"/>
  <c r="BN46" i="15"/>
  <c r="V47" i="15"/>
  <c r="CC47" i="15"/>
  <c r="AA48" i="15"/>
  <c r="BS48" i="15"/>
  <c r="M49" i="15"/>
  <c r="BA49" i="15"/>
  <c r="CS49" i="15"/>
  <c r="AM50" i="15"/>
  <c r="CA50" i="15"/>
  <c r="U51" i="15"/>
  <c r="BM51" i="15"/>
  <c r="DA51" i="15"/>
  <c r="AU52" i="15"/>
  <c r="CM52" i="15"/>
  <c r="AC53" i="15"/>
  <c r="BU53" i="15"/>
  <c r="O54" i="15"/>
  <c r="BC54" i="15"/>
  <c r="CU54" i="15"/>
  <c r="AO55" i="15"/>
  <c r="CC55" i="15"/>
  <c r="W56" i="15"/>
  <c r="BO56" i="15"/>
  <c r="DC56" i="15"/>
  <c r="AW57" i="15"/>
  <c r="CO57" i="15"/>
  <c r="AE58" i="15"/>
  <c r="BW58" i="15"/>
  <c r="BN23" i="15"/>
  <c r="AN32" i="15"/>
  <c r="DB37" i="15"/>
  <c r="CX39" i="15"/>
  <c r="BF41" i="15"/>
  <c r="CX42" i="15"/>
  <c r="CJ43" i="15"/>
  <c r="BN44" i="15"/>
  <c r="AZ45" i="15"/>
  <c r="AD46" i="15"/>
  <c r="CE46" i="15"/>
  <c r="AN47" i="15"/>
  <c r="CT47" i="15"/>
  <c r="AN48" i="15"/>
  <c r="CF48" i="15"/>
  <c r="Z49" i="15"/>
  <c r="BN49" i="15"/>
  <c r="H50" i="15"/>
  <c r="AZ50" i="15"/>
  <c r="CN50" i="15"/>
  <c r="AH51" i="15"/>
  <c r="BZ51" i="15"/>
  <c r="P52" i="15"/>
  <c r="BH52" i="15"/>
  <c r="CZ52" i="15"/>
  <c r="AP53" i="15"/>
  <c r="CH53" i="15"/>
  <c r="AB54" i="15"/>
  <c r="BP54" i="15"/>
  <c r="J55" i="15"/>
  <c r="BB55" i="15"/>
  <c r="CP55" i="15"/>
  <c r="AJ56" i="15"/>
  <c r="CB56" i="15"/>
  <c r="R57" i="15"/>
  <c r="BJ57" i="15"/>
  <c r="DB57" i="15"/>
  <c r="AR58" i="15"/>
  <c r="CJ58" i="15"/>
  <c r="AD59" i="15"/>
  <c r="BP30" i="15"/>
  <c r="R37" i="15"/>
  <c r="BF39" i="15"/>
  <c r="N41" i="15"/>
  <c r="CB42" i="15"/>
  <c r="BN43" i="15"/>
  <c r="AR44" i="15"/>
  <c r="AD45" i="15"/>
  <c r="O46" i="15"/>
  <c r="BP46" i="15"/>
  <c r="Y47" i="15"/>
  <c r="CF47" i="15"/>
  <c r="AC48" i="15"/>
  <c r="BU48" i="15"/>
  <c r="O49" i="15"/>
  <c r="BC49" i="15"/>
  <c r="CU49" i="15"/>
  <c r="AO50" i="15"/>
  <c r="CC50" i="15"/>
  <c r="W51" i="15"/>
  <c r="BO51" i="15"/>
  <c r="CU51" i="15"/>
  <c r="AC52" i="15"/>
  <c r="BI52" i="15"/>
  <c r="CO52" i="15"/>
  <c r="W53" i="15"/>
  <c r="BC53" i="15"/>
  <c r="CI53" i="15"/>
  <c r="Q54" i="15"/>
  <c r="AW54" i="15"/>
  <c r="CC54" i="15"/>
  <c r="K55" i="15"/>
  <c r="AQ55" i="15"/>
  <c r="BW55" i="15"/>
  <c r="DC55" i="15"/>
  <c r="AF28" i="15"/>
  <c r="BD40" i="15"/>
  <c r="N44" i="15"/>
  <c r="AV46" i="15"/>
  <c r="N48" i="15"/>
  <c r="AN49" i="15"/>
  <c r="BN50" i="15"/>
  <c r="CN51" i="15"/>
  <c r="P53" i="15"/>
  <c r="AP54" i="15"/>
  <c r="BP55" i="15"/>
  <c r="BJ56" i="15"/>
  <c r="X57" i="15"/>
  <c r="CJ57" i="15"/>
  <c r="AX58" i="15"/>
  <c r="L59" i="15"/>
  <c r="AX59" i="15"/>
  <c r="CD59" i="15"/>
  <c r="L60" i="15"/>
  <c r="AR60" i="15"/>
  <c r="BX60" i="15"/>
  <c r="F61" i="15"/>
  <c r="AL61" i="15"/>
  <c r="BR61" i="15"/>
  <c r="CX61" i="15"/>
  <c r="AF62" i="15"/>
  <c r="BL62" i="15"/>
  <c r="CR62" i="15"/>
  <c r="Z63" i="15"/>
  <c r="BF63" i="15"/>
  <c r="CL63" i="15"/>
  <c r="T64" i="15"/>
  <c r="AZ64" i="15"/>
  <c r="CF64" i="15"/>
  <c r="N65" i="15"/>
  <c r="AT65" i="15"/>
  <c r="BZ65" i="15"/>
  <c r="H66" i="15"/>
  <c r="AN66" i="15"/>
  <c r="BT66" i="15"/>
  <c r="CZ66" i="15"/>
  <c r="AH67" i="15"/>
  <c r="BN67" i="15"/>
  <c r="CT67" i="15"/>
  <c r="AB68" i="15"/>
  <c r="BH68" i="15"/>
  <c r="CN68" i="15"/>
  <c r="V69" i="15"/>
  <c r="BB69" i="15"/>
  <c r="CH69" i="15"/>
  <c r="P70" i="15"/>
  <c r="AV70" i="15"/>
  <c r="CB70" i="15"/>
  <c r="J71" i="15"/>
  <c r="AP71" i="15"/>
  <c r="BV71" i="15"/>
  <c r="DB71" i="15"/>
  <c r="AJ72" i="15"/>
  <c r="BP72" i="15"/>
  <c r="CV72" i="15"/>
  <c r="AD73" i="15"/>
  <c r="BJ73" i="15"/>
  <c r="CP73" i="15"/>
  <c r="X74" i="15"/>
  <c r="BD74" i="15"/>
  <c r="CJ74" i="15"/>
  <c r="CN24" i="15"/>
  <c r="H40" i="15"/>
  <c r="CN43" i="15"/>
  <c r="AF46" i="15"/>
  <c r="CW47" i="15"/>
  <c r="L49" i="15"/>
  <c r="CN49" i="15"/>
  <c r="CH50" i="15"/>
  <c r="BL51" i="15"/>
  <c r="AP52" i="15"/>
  <c r="AJ53" i="15"/>
  <c r="N54" i="15"/>
  <c r="CP54" i="15"/>
  <c r="CJ55" i="15"/>
  <c r="AW56" i="15"/>
  <c r="CK56" i="15"/>
  <c r="AI57" i="15"/>
  <c r="BW57" i="15"/>
  <c r="M58" i="15"/>
  <c r="BI58" i="15"/>
  <c r="CW58" i="15"/>
  <c r="AC59" i="15"/>
  <c r="BC59" i="15"/>
  <c r="BW59" i="15"/>
  <c r="CQ59" i="15"/>
  <c r="Q60" i="15"/>
  <c r="AK60" i="15"/>
  <c r="BE60" i="15"/>
  <c r="CC60" i="15"/>
  <c r="CW60" i="15"/>
  <c r="S61" i="15"/>
  <c r="AQ61" i="15"/>
  <c r="BK61" i="15"/>
  <c r="CE61" i="15"/>
  <c r="DC61" i="15"/>
  <c r="Y62" i="15"/>
  <c r="AS62" i="15"/>
  <c r="BQ62" i="15"/>
  <c r="CK62" i="15"/>
  <c r="G63" i="15"/>
  <c r="AE63" i="15"/>
  <c r="AY63" i="15"/>
  <c r="BS63" i="15"/>
  <c r="CQ63" i="15"/>
  <c r="M64" i="15"/>
  <c r="AG64" i="15"/>
  <c r="BE64" i="15"/>
  <c r="BY64" i="15"/>
  <c r="CS64" i="15"/>
  <c r="S65" i="15"/>
  <c r="AM65" i="15"/>
  <c r="BG65" i="15"/>
  <c r="CE65" i="15"/>
  <c r="CY65" i="15"/>
  <c r="Q66" i="15"/>
  <c r="AG66" i="15"/>
  <c r="AW66" i="15"/>
  <c r="BM66" i="15"/>
  <c r="CC66" i="15"/>
  <c r="CS66" i="15"/>
  <c r="K67" i="15"/>
  <c r="AA67" i="15"/>
  <c r="AQ67" i="15"/>
  <c r="BG67" i="15"/>
  <c r="BW67" i="15"/>
  <c r="CM67" i="15"/>
  <c r="DC67" i="15"/>
  <c r="U68" i="15"/>
  <c r="AK68" i="15"/>
  <c r="BA68" i="15"/>
  <c r="BQ68" i="15"/>
  <c r="CG68" i="15"/>
  <c r="CW68" i="15"/>
  <c r="O69" i="15"/>
  <c r="AE69" i="15"/>
  <c r="AU69" i="15"/>
  <c r="BK69" i="15"/>
  <c r="CA69" i="15"/>
  <c r="CQ69" i="15"/>
  <c r="I70" i="15"/>
  <c r="Y70" i="15"/>
  <c r="AO70" i="15"/>
  <c r="BE70" i="15"/>
  <c r="BU70" i="15"/>
  <c r="CK70" i="15"/>
  <c r="DA70" i="15"/>
  <c r="S71" i="15"/>
  <c r="AI71" i="15"/>
  <c r="AY71" i="15"/>
  <c r="BO71" i="15"/>
  <c r="CE71" i="15"/>
  <c r="CU71" i="15"/>
  <c r="M72" i="15"/>
  <c r="AC72" i="15"/>
  <c r="AS72" i="15"/>
  <c r="BI72" i="15"/>
  <c r="BY72" i="15"/>
  <c r="CO72" i="15"/>
  <c r="G73" i="15"/>
  <c r="W73" i="15"/>
  <c r="AM73" i="15"/>
  <c r="BC73" i="15"/>
  <c r="BS73" i="15"/>
  <c r="CI73" i="15"/>
  <c r="CY73" i="15"/>
  <c r="Q74" i="15"/>
  <c r="AG74" i="15"/>
  <c r="AW74" i="15"/>
  <c r="BM74" i="15"/>
  <c r="CC74" i="15"/>
  <c r="CS74" i="15"/>
  <c r="K75" i="15"/>
  <c r="AA75" i="15"/>
  <c r="AQ75" i="15"/>
  <c r="BG75" i="15"/>
  <c r="BW75" i="15"/>
  <c r="CM75" i="15"/>
  <c r="DC75" i="15"/>
  <c r="U76" i="15"/>
  <c r="AK76" i="15"/>
  <c r="BA76" i="15"/>
  <c r="BQ76" i="15"/>
  <c r="CG76" i="15"/>
  <c r="CW76" i="15"/>
  <c r="O77" i="15"/>
  <c r="AE77" i="15"/>
  <c r="AU77" i="15"/>
  <c r="BK77" i="15"/>
  <c r="CA77" i="15"/>
  <c r="CQ77" i="15"/>
  <c r="I78" i="15"/>
  <c r="Y78" i="15"/>
  <c r="AO78" i="15"/>
  <c r="BE78" i="15"/>
  <c r="BU78" i="15"/>
  <c r="CK78" i="15"/>
  <c r="DA78" i="15"/>
  <c r="S79" i="15"/>
  <c r="AI79" i="15"/>
  <c r="AY79" i="15"/>
  <c r="BO79" i="15"/>
  <c r="CE79" i="15"/>
  <c r="CU79" i="15"/>
  <c r="M80" i="15"/>
  <c r="AC80" i="15"/>
  <c r="AS80" i="15"/>
  <c r="BI80" i="15"/>
  <c r="BY80" i="15"/>
  <c r="CO80" i="15"/>
  <c r="G81" i="15"/>
  <c r="BF29" i="15"/>
  <c r="T38" i="15"/>
  <c r="CJ40" i="15"/>
  <c r="DB42" i="15"/>
  <c r="AD44" i="15"/>
  <c r="BD45" i="15"/>
  <c r="BG46" i="15"/>
  <c r="AP47" i="15"/>
  <c r="V48" i="15"/>
  <c r="CH48" i="15"/>
  <c r="AV49" i="15"/>
  <c r="J50" i="15"/>
  <c r="BV50" i="15"/>
  <c r="AJ51" i="15"/>
  <c r="CV51" i="15"/>
  <c r="BJ52" i="15"/>
  <c r="X53" i="15"/>
  <c r="CJ53" i="15"/>
  <c r="AX54" i="15"/>
  <c r="L55" i="15"/>
  <c r="BX55" i="15"/>
  <c r="AH56" i="15"/>
  <c r="BN56" i="15"/>
  <c r="CT56" i="15"/>
  <c r="AB57" i="15"/>
  <c r="BH57" i="15"/>
  <c r="CN57" i="15"/>
  <c r="V58" i="15"/>
  <c r="BB58" i="15"/>
  <c r="CH58" i="15"/>
  <c r="O59" i="15"/>
  <c r="AJ59" i="15"/>
  <c r="AZ59" i="15"/>
  <c r="BP59" i="15"/>
  <c r="CF59" i="15"/>
  <c r="CV59" i="15"/>
  <c r="N60" i="15"/>
  <c r="AD60" i="15"/>
  <c r="AT60" i="15"/>
  <c r="BJ60" i="15"/>
  <c r="BZ60" i="15"/>
  <c r="CP60" i="15"/>
  <c r="H61" i="15"/>
  <c r="X61" i="15"/>
  <c r="AN61" i="15"/>
  <c r="BD61" i="15"/>
  <c r="BT61" i="15"/>
  <c r="CJ61" i="15"/>
  <c r="CZ61" i="15"/>
  <c r="R62" i="15"/>
  <c r="AH62" i="15"/>
  <c r="AX62" i="15"/>
  <c r="BN62" i="15"/>
  <c r="CD62" i="15"/>
  <c r="CT62" i="15"/>
  <c r="L63" i="15"/>
  <c r="AB63" i="15"/>
  <c r="AR63" i="15"/>
  <c r="BH63" i="15"/>
  <c r="BX63" i="15"/>
  <c r="CN63" i="15"/>
  <c r="F64" i="15"/>
  <c r="V64" i="15"/>
  <c r="AL64" i="15"/>
  <c r="BB64" i="15"/>
  <c r="BR64" i="15"/>
  <c r="CH64" i="15"/>
  <c r="CX64" i="15"/>
  <c r="P65" i="15"/>
  <c r="AF65" i="15"/>
  <c r="AV65" i="15"/>
  <c r="BL65" i="15"/>
  <c r="CB65" i="15"/>
  <c r="CR65" i="15"/>
  <c r="J66" i="15"/>
  <c r="Z66" i="15"/>
  <c r="AP66" i="15"/>
  <c r="BF66" i="15"/>
  <c r="BV66" i="15"/>
  <c r="CL66" i="15"/>
  <c r="DB66" i="15"/>
  <c r="T67" i="15"/>
  <c r="AJ67" i="15"/>
  <c r="AZ67" i="15"/>
  <c r="BP67" i="15"/>
  <c r="CF67" i="15"/>
  <c r="CV67" i="15"/>
  <c r="N68" i="15"/>
  <c r="AD68" i="15"/>
  <c r="AT68" i="15"/>
  <c r="BJ68" i="15"/>
  <c r="BZ68" i="15"/>
  <c r="CP68" i="15"/>
  <c r="H69" i="15"/>
  <c r="X69" i="15"/>
  <c r="AN69" i="15"/>
  <c r="BD69" i="15"/>
  <c r="BT69" i="15"/>
  <c r="CJ69" i="15"/>
  <c r="CZ69" i="15"/>
  <c r="R70" i="15"/>
  <c r="AH70" i="15"/>
  <c r="AX70" i="15"/>
  <c r="BN70" i="15"/>
  <c r="CD70" i="15"/>
  <c r="CT70" i="15"/>
  <c r="L71" i="15"/>
  <c r="AB71" i="15"/>
  <c r="AR71" i="15"/>
  <c r="BH71" i="15"/>
  <c r="BX71" i="15"/>
  <c r="CN71" i="15"/>
  <c r="F72" i="15"/>
  <c r="V72" i="15"/>
  <c r="AL72" i="15"/>
  <c r="BB72" i="15"/>
  <c r="BR72" i="15"/>
  <c r="CH72" i="15"/>
  <c r="CX72" i="15"/>
  <c r="P73" i="15"/>
  <c r="AF73" i="15"/>
  <c r="AV73" i="15"/>
  <c r="BL73" i="15"/>
  <c r="CB73" i="15"/>
  <c r="CR73" i="15"/>
  <c r="J74" i="15"/>
  <c r="Z74" i="15"/>
  <c r="AP74" i="15"/>
  <c r="BF74" i="15"/>
  <c r="BV74" i="15"/>
  <c r="CL74" i="15"/>
  <c r="DB74" i="15"/>
  <c r="T75" i="15"/>
  <c r="AJ75" i="15"/>
  <c r="AZ75" i="15"/>
  <c r="BP75" i="15"/>
  <c r="CF75" i="15"/>
  <c r="CV75" i="15"/>
  <c r="N76" i="15"/>
  <c r="AD76" i="15"/>
  <c r="AT76" i="15"/>
  <c r="BJ76" i="15"/>
  <c r="BZ76" i="15"/>
  <c r="CP76" i="15"/>
  <c r="H77" i="15"/>
  <c r="X77" i="15"/>
  <c r="AN77" i="15"/>
  <c r="BD77" i="15"/>
  <c r="BT77" i="15"/>
  <c r="CJ77" i="15"/>
  <c r="CZ77" i="15"/>
  <c r="R78" i="15"/>
  <c r="AH78" i="15"/>
  <c r="AX78" i="15"/>
  <c r="BN78" i="15"/>
  <c r="CD78" i="15"/>
  <c r="CT78" i="15"/>
  <c r="L79" i="15"/>
  <c r="AB79" i="15"/>
  <c r="AR79" i="15"/>
  <c r="BH79" i="15"/>
  <c r="BX79" i="15"/>
  <c r="CN79" i="15"/>
  <c r="F80" i="15"/>
  <c r="V80" i="15"/>
  <c r="AN40" i="15"/>
  <c r="AQ46" i="15"/>
  <c r="AJ49" i="15"/>
  <c r="CJ51" i="15"/>
  <c r="AL54" i="15"/>
  <c r="BI56" i="15"/>
  <c r="CI57" i="15"/>
  <c r="K59" i="15"/>
  <c r="CC59" i="15"/>
  <c r="AQ60" i="15"/>
  <c r="DC60" i="15"/>
  <c r="BQ61" i="15"/>
  <c r="AE62" i="15"/>
  <c r="CQ62" i="15"/>
  <c r="BE63" i="15"/>
  <c r="S64" i="15"/>
  <c r="CE64" i="15"/>
  <c r="AS65" i="15"/>
  <c r="G66" i="15"/>
  <c r="BS66" i="15"/>
  <c r="AG67" i="15"/>
  <c r="CS67" i="15"/>
  <c r="BG68" i="15"/>
  <c r="U69" i="15"/>
  <c r="CG69" i="15"/>
  <c r="AU70" i="15"/>
  <c r="I71" i="15"/>
  <c r="BU71" i="15"/>
  <c r="AI72" i="15"/>
  <c r="CU72" i="15"/>
  <c r="BI73" i="15"/>
  <c r="W74" i="15"/>
  <c r="CI74" i="15"/>
  <c r="AG75" i="15"/>
  <c r="BM75" i="15"/>
  <c r="CS75" i="15"/>
  <c r="AA76" i="15"/>
  <c r="BG76" i="15"/>
  <c r="CM76" i="15"/>
  <c r="U77" i="15"/>
  <c r="BA77" i="15"/>
  <c r="CG77" i="15"/>
  <c r="O78" i="15"/>
  <c r="AU78" i="15"/>
  <c r="CA78" i="15"/>
  <c r="I79" i="15"/>
  <c r="AO79" i="15"/>
  <c r="BU79" i="15"/>
  <c r="DA79" i="15"/>
  <c r="AF80" i="15"/>
  <c r="BB80" i="15"/>
  <c r="BW80" i="15"/>
  <c r="CR80" i="15"/>
  <c r="P81" i="15"/>
  <c r="AF81" i="15"/>
  <c r="AV81" i="15"/>
  <c r="BL81" i="15"/>
  <c r="CB81" i="15"/>
  <c r="CR81" i="15"/>
  <c r="J82" i="15"/>
  <c r="Z82" i="15"/>
  <c r="AP82" i="15"/>
  <c r="BF82" i="15"/>
  <c r="BV82" i="15"/>
  <c r="CL82" i="15"/>
  <c r="DB82" i="15"/>
  <c r="T83" i="15"/>
  <c r="AJ83" i="15"/>
  <c r="AZ83" i="15"/>
  <c r="BP83" i="15"/>
  <c r="CF83" i="15"/>
  <c r="CV83" i="15"/>
  <c r="N84" i="15"/>
  <c r="AD84" i="15"/>
  <c r="AT84" i="15"/>
  <c r="BJ84" i="15"/>
  <c r="BZ84" i="15"/>
  <c r="CP84" i="15"/>
  <c r="H85" i="15"/>
  <c r="X85" i="15"/>
  <c r="AN85" i="15"/>
  <c r="BD85" i="15"/>
  <c r="BT85" i="15"/>
  <c r="CJ85" i="15"/>
  <c r="CZ85" i="15"/>
  <c r="R86" i="15"/>
  <c r="AH86" i="15"/>
  <c r="AX86" i="15"/>
  <c r="BN86" i="15"/>
  <c r="CD86" i="15"/>
  <c r="CT86" i="15"/>
  <c r="L87" i="15"/>
  <c r="AB87" i="15"/>
  <c r="AR87" i="15"/>
  <c r="BH87" i="15"/>
  <c r="BX87" i="15"/>
  <c r="CN87" i="15"/>
  <c r="F88" i="15"/>
  <c r="V88" i="15"/>
  <c r="AL88" i="15"/>
  <c r="BB88" i="15"/>
  <c r="BR88" i="15"/>
  <c r="CH88" i="15"/>
  <c r="CX88" i="15"/>
  <c r="P89" i="15"/>
  <c r="AF89" i="15"/>
  <c r="AV89" i="15"/>
  <c r="BL89" i="15"/>
  <c r="CB89" i="15"/>
  <c r="CR89" i="15"/>
  <c r="J90" i="15"/>
  <c r="Z90" i="15"/>
  <c r="AP90" i="15"/>
  <c r="BF90" i="15"/>
  <c r="BV90" i="15"/>
  <c r="CL90" i="15"/>
  <c r="DB90" i="15"/>
  <c r="T91" i="15"/>
  <c r="AJ91" i="15"/>
  <c r="AZ91" i="15"/>
  <c r="BP91" i="15"/>
  <c r="CF91" i="15"/>
  <c r="CV91" i="15"/>
  <c r="N92" i="15"/>
  <c r="AD92" i="15"/>
  <c r="AT92" i="15"/>
  <c r="BJ92" i="15"/>
  <c r="BZ92" i="15"/>
  <c r="CP92" i="15"/>
  <c r="H93" i="15"/>
  <c r="X93" i="15"/>
  <c r="AN93" i="15"/>
  <c r="BD93" i="15"/>
  <c r="BT93" i="15"/>
  <c r="CJ93" i="15"/>
  <c r="CZ93" i="15"/>
  <c r="R94" i="15"/>
  <c r="AH94" i="15"/>
  <c r="AX94" i="15"/>
  <c r="BN94" i="15"/>
  <c r="CD94" i="15"/>
  <c r="CT94" i="15"/>
  <c r="L95" i="15"/>
  <c r="AB95" i="15"/>
  <c r="AR95" i="15"/>
  <c r="BH95" i="15"/>
  <c r="BX95" i="15"/>
  <c r="CN95" i="15"/>
  <c r="F96" i="15"/>
  <c r="V96" i="15"/>
  <c r="AL96" i="15"/>
  <c r="BB96" i="15"/>
  <c r="BR96" i="15"/>
  <c r="CH96" i="15"/>
  <c r="CX96" i="15"/>
  <c r="P97" i="15"/>
  <c r="AF97" i="15"/>
  <c r="AV97" i="15"/>
  <c r="BL97" i="15"/>
  <c r="CB97" i="15"/>
  <c r="CR97" i="15"/>
  <c r="J98" i="15"/>
  <c r="Z98" i="15"/>
  <c r="AP98" i="15"/>
  <c r="BF98" i="15"/>
  <c r="BV98" i="15"/>
  <c r="CL98" i="15"/>
  <c r="DB98" i="15"/>
  <c r="T99" i="15"/>
  <c r="AJ99" i="15"/>
  <c r="T30" i="15"/>
  <c r="AL44" i="15"/>
  <c r="Z48" i="15"/>
  <c r="BZ50" i="15"/>
  <c r="AB53" i="15"/>
  <c r="CB55" i="15"/>
  <c r="AE57" i="15"/>
  <c r="BE58" i="15"/>
  <c r="BA59" i="15"/>
  <c r="O60" i="15"/>
  <c r="CA60" i="15"/>
  <c r="AO61" i="15"/>
  <c r="DA61" i="15"/>
  <c r="BO62" i="15"/>
  <c r="AC63" i="15"/>
  <c r="CO63" i="15"/>
  <c r="BC64" i="15"/>
  <c r="Q65" i="15"/>
  <c r="CC65" i="15"/>
  <c r="AQ66" i="15"/>
  <c r="DC66" i="15"/>
  <c r="BQ67" i="15"/>
  <c r="AE68" i="15"/>
  <c r="CQ68" i="15"/>
  <c r="BE69" i="15"/>
  <c r="S70" i="15"/>
  <c r="CE70" i="15"/>
  <c r="AS71" i="15"/>
  <c r="G72" i="15"/>
  <c r="BS72" i="15"/>
  <c r="AG73" i="15"/>
  <c r="CS73" i="15"/>
  <c r="BG74" i="15"/>
  <c r="R75" i="15"/>
  <c r="AX75" i="15"/>
  <c r="CD75" i="15"/>
  <c r="L76" i="15"/>
  <c r="AR76" i="15"/>
  <c r="BX76" i="15"/>
  <c r="F77" i="15"/>
  <c r="AL77" i="15"/>
  <c r="BR77" i="15"/>
  <c r="CX77" i="15"/>
  <c r="AF78" i="15"/>
  <c r="BL78" i="15"/>
  <c r="CR78" i="15"/>
  <c r="Z79" i="15"/>
  <c r="BF79" i="15"/>
  <c r="CL79" i="15"/>
  <c r="T80" i="15"/>
  <c r="AR80" i="15"/>
  <c r="BN80" i="15"/>
  <c r="CI80" i="15"/>
  <c r="F81" i="15"/>
  <c r="Y81" i="15"/>
  <c r="AO81" i="15"/>
  <c r="BE81" i="15"/>
  <c r="BU81" i="15"/>
  <c r="CK81" i="15"/>
  <c r="DA81" i="15"/>
  <c r="S82" i="15"/>
  <c r="AI82" i="15"/>
  <c r="AY82" i="15"/>
  <c r="BO82" i="15"/>
  <c r="CE82" i="15"/>
  <c r="CU82" i="15"/>
  <c r="M83" i="15"/>
  <c r="AC83" i="15"/>
  <c r="AS83" i="15"/>
  <c r="BI83" i="15"/>
  <c r="BY83" i="15"/>
  <c r="CO83" i="15"/>
  <c r="G84" i="15"/>
  <c r="W84" i="15"/>
  <c r="AM84" i="15"/>
  <c r="BC84" i="15"/>
  <c r="BS84" i="15"/>
  <c r="CI84" i="15"/>
  <c r="CY84" i="15"/>
  <c r="Q85" i="15"/>
  <c r="AG85" i="15"/>
  <c r="AW85" i="15"/>
  <c r="BM85" i="15"/>
  <c r="CC85" i="15"/>
  <c r="CS85" i="15"/>
  <c r="K86" i="15"/>
  <c r="AA86" i="15"/>
  <c r="AQ86" i="15"/>
  <c r="BG86" i="15"/>
  <c r="BW86" i="15"/>
  <c r="CM86" i="15"/>
  <c r="DC86" i="15"/>
  <c r="U87" i="15"/>
  <c r="AK87" i="15"/>
  <c r="BA87" i="15"/>
  <c r="BQ87" i="15"/>
  <c r="CG87" i="15"/>
  <c r="CW87" i="15"/>
  <c r="O88" i="15"/>
  <c r="AE88" i="15"/>
  <c r="AU88" i="15"/>
  <c r="BK88" i="15"/>
  <c r="CA88" i="15"/>
  <c r="CQ88" i="15"/>
  <c r="I89" i="15"/>
  <c r="Y89" i="15"/>
  <c r="AO89" i="15"/>
  <c r="BE89" i="15"/>
  <c r="BU89" i="15"/>
  <c r="CK89" i="15"/>
  <c r="DA89" i="15"/>
  <c r="S90" i="15"/>
  <c r="AI90" i="15"/>
  <c r="AY90" i="15"/>
  <c r="BO90" i="15"/>
  <c r="CE90" i="15"/>
  <c r="CU90" i="15"/>
  <c r="M91" i="15"/>
  <c r="AC91" i="15"/>
  <c r="AS91" i="15"/>
  <c r="BI91" i="15"/>
  <c r="BY91" i="15"/>
  <c r="CO91" i="15"/>
  <c r="G92" i="15"/>
  <c r="W92" i="15"/>
  <c r="AM92" i="15"/>
  <c r="BC92" i="15"/>
  <c r="BS92" i="15"/>
  <c r="CI92" i="15"/>
  <c r="CY92" i="15"/>
  <c r="Q93" i="15"/>
  <c r="AG93" i="15"/>
  <c r="AW93" i="15"/>
  <c r="BM93" i="15"/>
  <c r="CC93" i="15"/>
  <c r="CS93" i="15"/>
  <c r="K94" i="15"/>
  <c r="AA94" i="15"/>
  <c r="AQ94" i="15"/>
  <c r="BG94" i="15"/>
  <c r="BW94" i="15"/>
  <c r="CM94" i="15"/>
  <c r="DC94" i="15"/>
  <c r="U95" i="15"/>
  <c r="AK95" i="15"/>
  <c r="BA95" i="15"/>
  <c r="BQ95" i="15"/>
  <c r="CG95" i="15"/>
  <c r="CW95" i="15"/>
  <c r="O96" i="15"/>
  <c r="AE96" i="15"/>
  <c r="AU96" i="15"/>
  <c r="BK96" i="15"/>
  <c r="CA96" i="15"/>
  <c r="CQ96" i="15"/>
  <c r="I97" i="15"/>
  <c r="Y97" i="15"/>
  <c r="AO97" i="15"/>
  <c r="BE97" i="15"/>
  <c r="BU97" i="15"/>
  <c r="CK97" i="15"/>
  <c r="DA97" i="15"/>
  <c r="S98" i="15"/>
  <c r="AI98" i="15"/>
  <c r="AY98" i="15"/>
  <c r="BO98" i="15"/>
  <c r="CE98" i="15"/>
  <c r="CU98" i="15"/>
  <c r="M99" i="15"/>
  <c r="AC99" i="15"/>
  <c r="AS99" i="15"/>
  <c r="N39" i="15"/>
  <c r="CR45" i="15"/>
  <c r="DB48" i="15"/>
  <c r="BD51" i="15"/>
  <c r="F54" i="15"/>
  <c r="AS56" i="15"/>
  <c r="BS57" i="15"/>
  <c r="CS58" i="15"/>
  <c r="BU59" i="15"/>
  <c r="AI60" i="15"/>
  <c r="CU60" i="15"/>
  <c r="BI61" i="15"/>
  <c r="W62" i="15"/>
  <c r="CI62" i="15"/>
  <c r="AW63" i="15"/>
  <c r="K64" i="15"/>
  <c r="BW64" i="15"/>
  <c r="AK65" i="15"/>
  <c r="CW65" i="15"/>
  <c r="BK66" i="15"/>
  <c r="Y67" i="15"/>
  <c r="CK67" i="15"/>
  <c r="AY68" i="15"/>
  <c r="M69" i="15"/>
  <c r="BY69" i="15"/>
  <c r="AM70" i="15"/>
  <c r="CY70" i="15"/>
  <c r="BM71" i="15"/>
  <c r="AA72" i="15"/>
  <c r="CM72" i="15"/>
  <c r="BA73" i="15"/>
  <c r="O74" i="15"/>
  <c r="CA74" i="15"/>
  <c r="AC75" i="15"/>
  <c r="BI75" i="15"/>
  <c r="CO75" i="15"/>
  <c r="W76" i="15"/>
  <c r="BC76" i="15"/>
  <c r="CI76" i="15"/>
  <c r="Q77" i="15"/>
  <c r="AW77" i="15"/>
  <c r="CC77" i="15"/>
  <c r="K78" i="15"/>
  <c r="AQ78" i="15"/>
  <c r="BW78" i="15"/>
  <c r="DC78" i="15"/>
  <c r="AK79" i="15"/>
  <c r="BQ79" i="15"/>
  <c r="CW79" i="15"/>
  <c r="AD80" i="15"/>
  <c r="AY80" i="15"/>
  <c r="BT80" i="15"/>
  <c r="CP80" i="15"/>
  <c r="M81" i="15"/>
  <c r="AD81" i="15"/>
  <c r="AT81" i="15"/>
  <c r="BJ81" i="15"/>
  <c r="BZ81" i="15"/>
  <c r="CP81" i="15"/>
  <c r="H82" i="15"/>
  <c r="X82" i="15"/>
  <c r="AN82" i="15"/>
  <c r="BD82" i="15"/>
  <c r="BT82" i="15"/>
  <c r="CJ82" i="15"/>
  <c r="CZ82" i="15"/>
  <c r="R83" i="15"/>
  <c r="AH83" i="15"/>
  <c r="AX83" i="15"/>
  <c r="BP5" i="15"/>
  <c r="M15" i="15"/>
  <c r="X16" i="15"/>
  <c r="CT12" i="15"/>
  <c r="U21" i="15"/>
  <c r="DB17" i="15"/>
  <c r="W10" i="15"/>
  <c r="BE18" i="15"/>
  <c r="AN8" i="15"/>
  <c r="AI23" i="15"/>
  <c r="CZ13" i="15"/>
  <c r="AB23" i="15"/>
  <c r="BV26" i="15"/>
  <c r="S22" i="15"/>
  <c r="AK25" i="15"/>
  <c r="AS27" i="15"/>
  <c r="I30" i="15"/>
  <c r="BS31" i="15"/>
  <c r="AQ33" i="15"/>
  <c r="K35" i="15"/>
  <c r="BU36" i="15"/>
  <c r="AS38" i="15"/>
  <c r="AY26" i="15"/>
  <c r="AT28" i="15"/>
  <c r="R30" i="15"/>
  <c r="CJ31" i="15"/>
  <c r="AV33" i="15"/>
  <c r="T35" i="15"/>
  <c r="CL36" i="15"/>
  <c r="AX38" i="15"/>
  <c r="AZ26" i="15"/>
  <c r="BC28" i="15"/>
  <c r="CO29" i="15"/>
  <c r="DC30" i="15"/>
  <c r="O32" i="15"/>
  <c r="Y33" i="15"/>
  <c r="AM34" i="15"/>
  <c r="AC35" i="15"/>
  <c r="K36" i="15"/>
  <c r="BD22" i="15"/>
  <c r="N29" i="15"/>
  <c r="AR32" i="15"/>
  <c r="CL35" i="15"/>
  <c r="CW37" i="15"/>
  <c r="G39" i="15"/>
  <c r="CQ39" i="15"/>
  <c r="BY40" i="15"/>
  <c r="BG41" i="15"/>
  <c r="AS42" i="15"/>
  <c r="AA43" i="15"/>
  <c r="I44" i="15"/>
  <c r="CS44" i="15"/>
  <c r="CA45" i="15"/>
  <c r="BI46" i="15"/>
  <c r="AU47" i="15"/>
  <c r="BT22" i="15"/>
  <c r="R29" i="15"/>
  <c r="BL32" i="15"/>
  <c r="CP35" i="15"/>
  <c r="CX37" i="15"/>
  <c r="L39" i="15"/>
  <c r="CR39" i="15"/>
  <c r="BZ40" i="15"/>
  <c r="BL41" i="15"/>
  <c r="AT42" i="15"/>
  <c r="AL27" i="15"/>
  <c r="CR30" i="15"/>
  <c r="X34" i="15"/>
  <c r="Q37" i="15"/>
  <c r="BS38" i="15"/>
  <c r="BA39" i="15"/>
  <c r="AI40" i="15"/>
  <c r="U41" i="15"/>
  <c r="DA41" i="15"/>
  <c r="CI42" i="15"/>
  <c r="BU43" i="15"/>
  <c r="BC44" i="15"/>
  <c r="AK45" i="15"/>
  <c r="BB25" i="15"/>
  <c r="AB38" i="15"/>
  <c r="BR41" i="15"/>
  <c r="CP43" i="15"/>
  <c r="BF45" i="15"/>
  <c r="CI46" i="15"/>
  <c r="CX47" i="15"/>
  <c r="CI48" i="15"/>
  <c r="BQ49" i="15"/>
  <c r="BC50" i="15"/>
  <c r="AK51" i="15"/>
  <c r="S52" i="15"/>
  <c r="DC52" i="15"/>
  <c r="CK53" i="15"/>
  <c r="BS54" i="15"/>
  <c r="BE55" i="15"/>
  <c r="AM56" i="15"/>
  <c r="U57" i="15"/>
  <c r="G58" i="15"/>
  <c r="CM58" i="15"/>
  <c r="CN34" i="15"/>
  <c r="BL40" i="15"/>
  <c r="AF43" i="15"/>
  <c r="CT44" i="15"/>
  <c r="AY46" i="15"/>
  <c r="BI47" i="15"/>
  <c r="BD48" i="15"/>
  <c r="AP49" i="15"/>
  <c r="X50" i="15"/>
  <c r="F51" i="15"/>
  <c r="CP51" i="15"/>
  <c r="BX52" i="15"/>
  <c r="BF53" i="15"/>
  <c r="AR54" i="15"/>
  <c r="Z55" i="15"/>
  <c r="H56" i="15"/>
  <c r="CR56" i="15"/>
  <c r="BZ57" i="15"/>
  <c r="BH58" i="15"/>
  <c r="BH26" i="15"/>
  <c r="AR38" i="15"/>
  <c r="BZ41" i="15"/>
  <c r="CT43" i="15"/>
  <c r="BJ45" i="15"/>
  <c r="CL46" i="15"/>
  <c r="DA47" i="15"/>
  <c r="CK48" i="15"/>
  <c r="BS49" i="15"/>
  <c r="BE50" i="15"/>
  <c r="AM51" i="15"/>
  <c r="I52" i="15"/>
  <c r="BU52" i="15"/>
  <c r="AI53" i="15"/>
  <c r="CU53" i="15"/>
  <c r="BI54" i="15"/>
  <c r="W55" i="15"/>
  <c r="CI55" i="15"/>
  <c r="CH35" i="15"/>
  <c r="H45" i="15"/>
  <c r="BJ48" i="15"/>
  <c r="L51" i="15"/>
  <c r="BL53" i="15"/>
  <c r="N56" i="15"/>
  <c r="AV57" i="15"/>
  <c r="BV58" i="15"/>
  <c r="BJ59" i="15"/>
  <c r="X60" i="15"/>
  <c r="CJ60" i="15"/>
  <c r="AX61" i="15"/>
  <c r="L62" i="15"/>
  <c r="BX62" i="15"/>
  <c r="AL63" i="15"/>
  <c r="CX63" i="15"/>
  <c r="BL64" i="15"/>
  <c r="Z65" i="15"/>
  <c r="CL65" i="15"/>
  <c r="AZ66" i="15"/>
  <c r="N67" i="15"/>
  <c r="BZ67" i="15"/>
  <c r="AN68" i="15"/>
  <c r="CZ68" i="15"/>
  <c r="BN69" i="15"/>
  <c r="AB70" i="15"/>
  <c r="CN70" i="15"/>
  <c r="BB71" i="15"/>
  <c r="P72" i="15"/>
  <c r="CB72" i="15"/>
  <c r="AP73" i="15"/>
  <c r="DB73" i="15"/>
  <c r="BP74" i="15"/>
  <c r="CT33" i="15"/>
  <c r="CH44" i="15"/>
  <c r="AX48" i="15"/>
  <c r="V50" i="15"/>
  <c r="CB51" i="15"/>
  <c r="AZ53" i="15"/>
  <c r="X55" i="15"/>
  <c r="BE56" i="15"/>
  <c r="AQ57" i="15"/>
  <c r="AC58" i="15"/>
  <c r="G59" i="15"/>
  <c r="BG59" i="15"/>
  <c r="CY59" i="15"/>
  <c r="AO60" i="15"/>
  <c r="CG60" i="15"/>
  <c r="AA61" i="15"/>
  <c r="BO61" i="15"/>
  <c r="I62" i="15"/>
  <c r="BA62" i="15"/>
  <c r="CO62" i="15"/>
  <c r="AI63" i="15"/>
  <c r="CA63" i="15"/>
  <c r="Q64" i="15"/>
  <c r="BI64" i="15"/>
  <c r="DA64" i="15"/>
  <c r="AQ65" i="15"/>
  <c r="CI65" i="15"/>
  <c r="U66" i="15"/>
  <c r="BA66" i="15"/>
  <c r="CG66" i="15"/>
  <c r="O67" i="15"/>
  <c r="AU67" i="15"/>
  <c r="CA67" i="15"/>
  <c r="I68" i="15"/>
  <c r="AO68" i="15"/>
  <c r="BU68" i="15"/>
  <c r="DA68" i="15"/>
  <c r="AI69" i="15"/>
  <c r="BO69" i="15"/>
  <c r="CU69" i="15"/>
  <c r="AC70" i="15"/>
  <c r="BI70" i="15"/>
  <c r="CO70" i="15"/>
  <c r="W71" i="15"/>
  <c r="BC71" i="15"/>
  <c r="CI71" i="15"/>
  <c r="Q72" i="15"/>
  <c r="AW72" i="15"/>
  <c r="CC72" i="15"/>
  <c r="K73" i="15"/>
  <c r="AQ73" i="15"/>
  <c r="BW73" i="15"/>
  <c r="DC73" i="15"/>
  <c r="AK74" i="15"/>
  <c r="BQ74" i="15"/>
  <c r="CW74" i="15"/>
  <c r="AE75" i="15"/>
  <c r="BK75" i="15"/>
  <c r="CQ75" i="15"/>
  <c r="Y76" i="15"/>
  <c r="BE76" i="15"/>
  <c r="CK76" i="15"/>
  <c r="S77" i="15"/>
  <c r="AY77" i="15"/>
  <c r="CE77" i="15"/>
  <c r="M78" i="15"/>
  <c r="AS78" i="15"/>
  <c r="BY78" i="15"/>
  <c r="G79" i="15"/>
  <c r="AM79" i="15"/>
  <c r="BS79" i="15"/>
  <c r="CY79" i="15"/>
  <c r="AG80" i="15"/>
  <c r="BM80" i="15"/>
  <c r="CS80" i="15"/>
  <c r="H32" i="15"/>
  <c r="AX41" i="15"/>
  <c r="BJ44" i="15"/>
  <c r="CB46" i="15"/>
  <c r="AL48" i="15"/>
  <c r="BL49" i="15"/>
  <c r="CL50" i="15"/>
  <c r="N52" i="15"/>
  <c r="AN53" i="15"/>
  <c r="BN54" i="15"/>
  <c r="CN55" i="15"/>
  <c r="BV56" i="15"/>
  <c r="AJ57" i="15"/>
  <c r="CV57" i="15"/>
  <c r="BJ58" i="15"/>
  <c r="T59" i="15"/>
  <c r="BD59" i="15"/>
  <c r="CJ59" i="15"/>
  <c r="R60" i="15"/>
  <c r="AX60" i="15"/>
  <c r="CD60" i="15"/>
  <c r="L61" i="15"/>
  <c r="AR61" i="15"/>
  <c r="BX61" i="15"/>
  <c r="F62" i="15"/>
  <c r="AL62" i="15"/>
  <c r="BR62" i="15"/>
  <c r="CX62" i="15"/>
  <c r="AF63" i="15"/>
  <c r="BL63" i="15"/>
  <c r="CR63" i="15"/>
  <c r="Z64" i="15"/>
  <c r="BF64" i="15"/>
  <c r="CL64" i="15"/>
  <c r="T65" i="15"/>
  <c r="AZ65" i="15"/>
  <c r="CF65" i="15"/>
  <c r="N66" i="15"/>
  <c r="AT66" i="15"/>
  <c r="BZ66" i="15"/>
  <c r="H67" i="15"/>
  <c r="AN67" i="15"/>
  <c r="BT67" i="15"/>
  <c r="CZ67" i="15"/>
  <c r="AH68" i="15"/>
  <c r="BN68" i="15"/>
  <c r="CT68" i="15"/>
  <c r="AB69" i="15"/>
  <c r="BH69" i="15"/>
  <c r="CN69" i="15"/>
  <c r="V70" i="15"/>
  <c r="BB70" i="15"/>
  <c r="CH70" i="15"/>
  <c r="P71" i="15"/>
  <c r="AV71" i="15"/>
  <c r="CB71" i="15"/>
  <c r="J72" i="15"/>
  <c r="AP72" i="15"/>
  <c r="BV72" i="15"/>
  <c r="DB72" i="15"/>
  <c r="AJ73" i="15"/>
  <c r="BP73" i="15"/>
  <c r="CV73" i="15"/>
  <c r="AD74" i="15"/>
  <c r="BJ74" i="15"/>
  <c r="CP74" i="15"/>
  <c r="X75" i="15"/>
  <c r="BD75" i="15"/>
  <c r="CJ75" i="15"/>
  <c r="R76" i="15"/>
  <c r="AX76" i="15"/>
  <c r="CD76" i="15"/>
  <c r="L77" i="15"/>
  <c r="AR77" i="15"/>
  <c r="BX77" i="15"/>
  <c r="F78" i="15"/>
  <c r="AL78" i="15"/>
  <c r="BR78" i="15"/>
  <c r="CX78" i="15"/>
  <c r="AF79" i="15"/>
  <c r="BL79" i="15"/>
  <c r="CR79" i="15"/>
  <c r="Z80" i="15"/>
  <c r="Z47" i="15"/>
  <c r="AX52" i="15"/>
  <c r="CO56" i="15"/>
  <c r="AF59" i="15"/>
  <c r="BG60" i="15"/>
  <c r="CG61" i="15"/>
  <c r="I63" i="15"/>
  <c r="AI64" i="15"/>
  <c r="BI65" i="15"/>
  <c r="CI66" i="15"/>
  <c r="K68" i="15"/>
  <c r="AK69" i="15"/>
  <c r="BK70" i="15"/>
  <c r="CK71" i="15"/>
  <c r="M73" i="15"/>
  <c r="AM74" i="15"/>
  <c r="AO75" i="15"/>
  <c r="DA75" i="15"/>
  <c r="BO76" i="15"/>
  <c r="AC77" i="15"/>
  <c r="CO77" i="15"/>
  <c r="BC78" i="15"/>
  <c r="Q79" i="15"/>
  <c r="CC79" i="15"/>
  <c r="AL80" i="15"/>
  <c r="CB80" i="15"/>
  <c r="T81" i="15"/>
  <c r="AZ81" i="15"/>
  <c r="CF81" i="15"/>
  <c r="N82" i="15"/>
  <c r="AT82" i="15"/>
  <c r="BZ82" i="15"/>
  <c r="H83" i="15"/>
  <c r="AN83" i="15"/>
  <c r="BT83" i="15"/>
  <c r="CZ83" i="15"/>
  <c r="AH84" i="15"/>
  <c r="BN84" i="15"/>
  <c r="CT84" i="15"/>
  <c r="AB85" i="15"/>
  <c r="BH85" i="15"/>
  <c r="CN85" i="15"/>
  <c r="V86" i="15"/>
  <c r="BB86" i="15"/>
  <c r="CH86" i="15"/>
  <c r="P87" i="15"/>
  <c r="AV87" i="15"/>
  <c r="CB87" i="15"/>
  <c r="J88" i="15"/>
  <c r="AP88" i="15"/>
  <c r="BV88" i="15"/>
  <c r="DB88" i="15"/>
  <c r="AJ89" i="15"/>
  <c r="BP89" i="15"/>
  <c r="CV89" i="15"/>
  <c r="AD90" i="15"/>
  <c r="BJ90" i="15"/>
  <c r="CP90" i="15"/>
  <c r="X91" i="15"/>
  <c r="BD91" i="15"/>
  <c r="CJ91" i="15"/>
  <c r="R92" i="15"/>
  <c r="AX92" i="15"/>
  <c r="CD92" i="15"/>
  <c r="L93" i="15"/>
  <c r="AR93" i="15"/>
  <c r="BX93" i="15"/>
  <c r="F94" i="15"/>
  <c r="AL94" i="15"/>
  <c r="BR94" i="15"/>
  <c r="CX94" i="15"/>
  <c r="AF95" i="15"/>
  <c r="BL95" i="15"/>
  <c r="CR95" i="15"/>
  <c r="Z96" i="15"/>
  <c r="BF96" i="15"/>
  <c r="CL96" i="15"/>
  <c r="T97" i="15"/>
  <c r="AZ97" i="15"/>
  <c r="CF97" i="15"/>
  <c r="N98" i="15"/>
  <c r="AT98" i="15"/>
  <c r="BZ98" i="15"/>
  <c r="H99" i="15"/>
  <c r="AN99" i="15"/>
  <c r="BL45" i="15"/>
  <c r="AN51" i="15"/>
  <c r="AK56" i="15"/>
  <c r="CK58" i="15"/>
  <c r="AE60" i="15"/>
  <c r="BE61" i="15"/>
  <c r="CE62" i="15"/>
  <c r="G64" i="15"/>
  <c r="AG65" i="15"/>
  <c r="BG66" i="15"/>
  <c r="CG67" i="15"/>
  <c r="I69" i="15"/>
  <c r="AI70" i="15"/>
  <c r="BI71" i="15"/>
  <c r="CI72" i="15"/>
  <c r="K74" i="15"/>
  <c r="Z75" i="15"/>
  <c r="CL75" i="15"/>
  <c r="AZ76" i="15"/>
  <c r="N77" i="15"/>
  <c r="BZ77" i="15"/>
  <c r="AN78" i="15"/>
  <c r="CZ78" i="15"/>
  <c r="BN79" i="15"/>
  <c r="AB80" i="15"/>
  <c r="BS80" i="15"/>
  <c r="L81" i="15"/>
  <c r="AS81" i="15"/>
  <c r="BY81" i="15"/>
  <c r="G82" i="15"/>
  <c r="AM82" i="15"/>
  <c r="BS82" i="15"/>
  <c r="CY82" i="15"/>
  <c r="AG83" i="15"/>
  <c r="BM83" i="15"/>
  <c r="CS83" i="15"/>
  <c r="AA84" i="15"/>
  <c r="BG84" i="15"/>
  <c r="CM84" i="15"/>
  <c r="U85" i="15"/>
  <c r="BA85" i="15"/>
  <c r="CG85" i="15"/>
  <c r="O86" i="15"/>
  <c r="AU86" i="15"/>
  <c r="CA86" i="15"/>
  <c r="I87" i="15"/>
  <c r="AO87" i="15"/>
  <c r="BU87" i="15"/>
  <c r="DA87" i="15"/>
  <c r="AI88" i="15"/>
  <c r="BO88" i="15"/>
  <c r="CU88" i="15"/>
  <c r="AC89" i="15"/>
  <c r="BI89" i="15"/>
  <c r="CO89" i="15"/>
  <c r="W90" i="15"/>
  <c r="BC90" i="15"/>
  <c r="CI90" i="15"/>
  <c r="Q91" i="15"/>
  <c r="AW91" i="15"/>
  <c r="CC91" i="15"/>
  <c r="K92" i="15"/>
  <c r="AQ92" i="15"/>
  <c r="BW92" i="15"/>
  <c r="DC92" i="15"/>
  <c r="AK93" i="15"/>
  <c r="BQ93" i="15"/>
  <c r="CW93" i="15"/>
  <c r="AE94" i="15"/>
  <c r="BK94" i="15"/>
  <c r="CQ94" i="15"/>
  <c r="Y95" i="15"/>
  <c r="BE95" i="15"/>
  <c r="CK95" i="15"/>
  <c r="S96" i="15"/>
  <c r="AY96" i="15"/>
  <c r="CE96" i="15"/>
  <c r="M97" i="15"/>
  <c r="AS97" i="15"/>
  <c r="BY97" i="15"/>
  <c r="G98" i="15"/>
  <c r="AM98" i="15"/>
  <c r="BS98" i="15"/>
  <c r="CY98" i="15"/>
  <c r="AG99" i="15"/>
  <c r="BN41" i="15"/>
  <c r="BP49" i="15"/>
  <c r="BR54" i="15"/>
  <c r="CY57" i="15"/>
  <c r="CK59" i="15"/>
  <c r="M61" i="15"/>
  <c r="AM62" i="15"/>
  <c r="BM63" i="15"/>
  <c r="CM64" i="15"/>
  <c r="O66" i="15"/>
  <c r="AO67" i="15"/>
  <c r="BO68" i="15"/>
  <c r="CO69" i="15"/>
  <c r="Q71" i="15"/>
  <c r="AQ72" i="15"/>
  <c r="BQ73" i="15"/>
  <c r="CQ74" i="15"/>
  <c r="BQ75" i="15"/>
  <c r="AE76" i="15"/>
  <c r="CQ76" i="15"/>
  <c r="BE77" i="15"/>
  <c r="S78" i="15"/>
  <c r="CE78" i="15"/>
  <c r="AS79" i="15"/>
  <c r="G80" i="15"/>
  <c r="BD80" i="15"/>
  <c r="CU80" i="15"/>
  <c r="AH81" i="15"/>
  <c r="BN81" i="15"/>
  <c r="CT81" i="15"/>
  <c r="AB82" i="15"/>
  <c r="BH82" i="15"/>
  <c r="CN82" i="15"/>
  <c r="V83" i="15"/>
  <c r="BB83" i="15"/>
  <c r="BV83" i="15"/>
  <c r="CT83" i="15"/>
  <c r="P84" i="15"/>
  <c r="AJ84" i="15"/>
  <c r="BH84" i="15"/>
  <c r="CB84" i="15"/>
  <c r="CV84" i="15"/>
  <c r="V85" i="15"/>
  <c r="AP85" i="15"/>
  <c r="BJ85" i="15"/>
  <c r="CH85" i="15"/>
  <c r="DB85" i="15"/>
  <c r="X86" i="15"/>
  <c r="AV86" i="15"/>
  <c r="BP86" i="15"/>
  <c r="CJ86" i="15"/>
  <c r="J87" i="15"/>
  <c r="AD87" i="15"/>
  <c r="AX87" i="15"/>
  <c r="BV87" i="15"/>
  <c r="CP87" i="15"/>
  <c r="L88" i="15"/>
  <c r="AJ88" i="15"/>
  <c r="BD88" i="15"/>
  <c r="BX88" i="15"/>
  <c r="CV88" i="15"/>
  <c r="R89" i="15"/>
  <c r="AL89" i="15"/>
  <c r="BJ89" i="15"/>
  <c r="CD89" i="15"/>
  <c r="CX89" i="15"/>
  <c r="X90" i="15"/>
  <c r="AR90" i="15"/>
  <c r="BL90" i="15"/>
  <c r="CJ90" i="15"/>
  <c r="F91" i="15"/>
  <c r="Z91" i="15"/>
  <c r="AX91" i="15"/>
  <c r="BR91" i="15"/>
  <c r="CL91" i="15"/>
  <c r="L92" i="15"/>
  <c r="AF92" i="15"/>
  <c r="AZ92" i="15"/>
  <c r="BX92" i="15"/>
  <c r="CR92" i="15"/>
  <c r="N93" i="15"/>
  <c r="AL93" i="15"/>
  <c r="BF93" i="15"/>
  <c r="BZ93" i="15"/>
  <c r="CX93" i="15"/>
  <c r="T94" i="15"/>
  <c r="AN94" i="15"/>
  <c r="BL94" i="15"/>
  <c r="CF94" i="15"/>
  <c r="CZ94" i="15"/>
  <c r="Z95" i="15"/>
  <c r="AT95" i="15"/>
  <c r="BN95" i="15"/>
  <c r="CX44" i="15"/>
  <c r="AU57" i="15"/>
  <c r="AW61" i="15"/>
  <c r="Y65" i="15"/>
  <c r="AM68" i="15"/>
  <c r="BA71" i="15"/>
  <c r="V75" i="15"/>
  <c r="CB76" i="15"/>
  <c r="AJ78" i="15"/>
  <c r="X80" i="15"/>
  <c r="AA81" i="15"/>
  <c r="DC81" i="15"/>
  <c r="CW82" i="15"/>
  <c r="CA83" i="15"/>
  <c r="BE84" i="15"/>
  <c r="AY85" i="15"/>
  <c r="AC86" i="15"/>
  <c r="G87" i="15"/>
  <c r="CY87" i="15"/>
  <c r="CC88" i="15"/>
  <c r="BG89" i="15"/>
  <c r="BA90" i="15"/>
  <c r="AE91" i="15"/>
  <c r="I92" i="15"/>
  <c r="DA92" i="15"/>
  <c r="CE93" i="15"/>
  <c r="BI94" i="15"/>
  <c r="BC95" i="15"/>
  <c r="H96" i="15"/>
  <c r="AV96" i="15"/>
  <c r="CR96" i="15"/>
  <c r="AH97" i="15"/>
  <c r="BV97" i="15"/>
  <c r="T98" i="15"/>
  <c r="BH98" i="15"/>
  <c r="CV98" i="15"/>
  <c r="AT99" i="15"/>
  <c r="BQ99" i="15"/>
  <c r="CK99" i="15"/>
  <c r="K100" i="15"/>
  <c r="AE100" i="15"/>
  <c r="AY100" i="15"/>
  <c r="BW100" i="15"/>
  <c r="CQ100" i="15"/>
  <c r="M101" i="15"/>
  <c r="AK101" i="15"/>
  <c r="BE101" i="15"/>
  <c r="BY101" i="15"/>
  <c r="CW101" i="15"/>
  <c r="S102" i="15"/>
  <c r="AM102" i="15"/>
  <c r="BK102" i="15"/>
  <c r="CE102" i="15"/>
  <c r="CY102" i="15"/>
  <c r="Y103" i="15"/>
  <c r="AS103" i="15"/>
  <c r="BM103" i="15"/>
  <c r="CK103" i="15"/>
  <c r="G104" i="15"/>
  <c r="AA104" i="15"/>
  <c r="AY104" i="15"/>
  <c r="BS104" i="15"/>
  <c r="CM104" i="15"/>
  <c r="M105" i="15"/>
  <c r="AG105" i="15"/>
  <c r="BA105" i="15"/>
  <c r="BY105" i="15"/>
  <c r="CS105" i="15"/>
  <c r="O106" i="15"/>
  <c r="AM106" i="15"/>
  <c r="BG106" i="15"/>
  <c r="CA106" i="15"/>
  <c r="CY106" i="15"/>
  <c r="U107" i="15"/>
  <c r="AO107" i="15"/>
  <c r="BM107" i="15"/>
  <c r="CG107" i="15"/>
  <c r="DA107" i="15"/>
  <c r="AA108" i="15"/>
  <c r="AU108" i="15"/>
  <c r="BO108" i="15"/>
  <c r="CM108" i="15"/>
  <c r="I109" i="15"/>
  <c r="AC109" i="15"/>
  <c r="BA109" i="15"/>
  <c r="BU109" i="15"/>
  <c r="CO109" i="15"/>
  <c r="O110" i="15"/>
  <c r="AI110" i="15"/>
  <c r="BC110" i="15"/>
  <c r="CA110" i="15"/>
  <c r="CU110" i="15"/>
  <c r="Q111" i="15"/>
  <c r="AO111" i="15"/>
  <c r="BT51" i="15"/>
  <c r="BY59" i="15"/>
  <c r="BA63" i="15"/>
  <c r="BO66" i="15"/>
  <c r="CC69" i="15"/>
  <c r="BE73" i="15"/>
  <c r="CP75" i="15"/>
  <c r="AX77" i="15"/>
  <c r="AL79" i="15"/>
  <c r="BV80" i="15"/>
  <c r="BK81" i="15"/>
  <c r="BE82" i="15"/>
  <c r="AI83" i="15"/>
  <c r="M84" i="15"/>
  <c r="G85" i="15"/>
  <c r="CI85" i="15"/>
  <c r="BM86" i="15"/>
  <c r="BG87" i="15"/>
  <c r="AK88" i="15"/>
  <c r="O89" i="15"/>
  <c r="I90" i="15"/>
  <c r="CK90" i="15"/>
  <c r="BO91" i="15"/>
  <c r="BI92" i="15"/>
  <c r="AM93" i="15"/>
  <c r="Q94" i="15"/>
  <c r="K95" i="15"/>
  <c r="CI95" i="15"/>
  <c r="Y96" i="15"/>
  <c r="BU96" i="15"/>
  <c r="K97" i="15"/>
  <c r="AY97" i="15"/>
  <c r="CU97" i="15"/>
  <c r="AK98" i="15"/>
  <c r="BY98" i="15"/>
  <c r="W99" i="15"/>
  <c r="BF99" i="15"/>
  <c r="BZ99" i="15"/>
  <c r="CX99" i="15"/>
  <c r="T100" i="15"/>
  <c r="AN100" i="15"/>
  <c r="BL100" i="15"/>
  <c r="CF100" i="15"/>
  <c r="CZ100" i="15"/>
  <c r="Z101" i="15"/>
  <c r="AT101" i="15"/>
  <c r="BN101" i="15"/>
  <c r="CL101" i="15"/>
  <c r="H102" i="15"/>
  <c r="AB102" i="15"/>
  <c r="AZ102" i="15"/>
  <c r="BT102" i="15"/>
  <c r="CN102" i="15"/>
  <c r="N103" i="15"/>
  <c r="AH103" i="15"/>
  <c r="BB103" i="15"/>
  <c r="BZ103" i="15"/>
  <c r="CT103" i="15"/>
  <c r="P104" i="15"/>
  <c r="AN104" i="15"/>
  <c r="BH104" i="15"/>
  <c r="CB104" i="15"/>
  <c r="CZ104" i="15"/>
  <c r="V105" i="15"/>
  <c r="AP105" i="15"/>
  <c r="BN105" i="15"/>
  <c r="CH105" i="15"/>
  <c r="DB105" i="15"/>
  <c r="AB106" i="15"/>
  <c r="AV106" i="15"/>
  <c r="BP106" i="15"/>
  <c r="CN106" i="15"/>
  <c r="J107" i="15"/>
  <c r="AD107" i="15"/>
  <c r="BB107" i="15"/>
  <c r="BV107" i="15"/>
  <c r="CL107" i="15"/>
  <c r="DB107" i="15"/>
  <c r="T108" i="15"/>
  <c r="AJ108" i="15"/>
  <c r="AZ108" i="15"/>
  <c r="BP108" i="15"/>
  <c r="CF108" i="15"/>
  <c r="CV108" i="15"/>
  <c r="N109" i="15"/>
  <c r="AD109" i="15"/>
  <c r="AT109" i="15"/>
  <c r="BJ109" i="15"/>
  <c r="BZ109" i="15"/>
  <c r="CP109" i="15"/>
  <c r="H110" i="15"/>
  <c r="X110" i="15"/>
  <c r="AN110" i="15"/>
  <c r="BD110" i="15"/>
  <c r="BT110" i="15"/>
  <c r="CJ110" i="15"/>
  <c r="CZ110" i="15"/>
  <c r="R111" i="15"/>
  <c r="AH111" i="15"/>
  <c r="AX111" i="15"/>
  <c r="BN111" i="15"/>
  <c r="CD111" i="15"/>
  <c r="CT111" i="15"/>
  <c r="L112" i="15"/>
  <c r="AB112" i="15"/>
  <c r="AR112" i="15"/>
  <c r="BH112" i="15"/>
  <c r="BX112" i="15"/>
  <c r="CN112" i="15"/>
  <c r="F113" i="15"/>
  <c r="V113" i="15"/>
  <c r="AL113" i="15"/>
  <c r="BB113" i="15"/>
  <c r="BR113" i="15"/>
  <c r="CH113" i="15"/>
  <c r="CX113" i="15"/>
  <c r="P114" i="15"/>
  <c r="AF114" i="15"/>
  <c r="AV114" i="15"/>
  <c r="BL114" i="15"/>
  <c r="CB114" i="15"/>
  <c r="CR114" i="15"/>
  <c r="J115" i="15"/>
  <c r="Z115" i="15"/>
  <c r="AP115" i="15"/>
  <c r="BF115" i="15"/>
  <c r="BV115" i="15"/>
  <c r="CL115" i="15"/>
  <c r="DB115" i="15"/>
  <c r="T116" i="15"/>
  <c r="AJ116" i="15"/>
  <c r="AZ116" i="15"/>
  <c r="BP116" i="15"/>
  <c r="CF116" i="15"/>
  <c r="CV116" i="15"/>
  <c r="N117" i="15"/>
  <c r="AD117" i="15"/>
  <c r="AT117" i="15"/>
  <c r="BJ117" i="15"/>
  <c r="BZ117" i="15"/>
  <c r="CP117" i="15"/>
  <c r="H118" i="15"/>
  <c r="X118" i="15"/>
  <c r="AN118" i="15"/>
  <c r="BD118" i="15"/>
  <c r="BT118" i="15"/>
  <c r="DC46" i="15"/>
  <c r="CG56" i="15"/>
  <c r="BC60" i="15"/>
  <c r="DC62" i="15"/>
  <c r="BE65" i="15"/>
  <c r="G68" i="15"/>
  <c r="BG70" i="15"/>
  <c r="I73" i="15"/>
  <c r="AL75" i="15"/>
  <c r="BL76" i="15"/>
  <c r="CL77" i="15"/>
  <c r="N79" i="15"/>
  <c r="AJ80" i="15"/>
  <c r="S81" i="15"/>
  <c r="CE81" i="15"/>
  <c r="AS82" i="15"/>
  <c r="G83" i="15"/>
  <c r="BS83" i="15"/>
  <c r="AG84" i="15"/>
  <c r="CS84" i="15"/>
  <c r="BG85" i="15"/>
  <c r="U86" i="15"/>
  <c r="CG86" i="15"/>
  <c r="AU87" i="15"/>
  <c r="I88" i="15"/>
  <c r="BU88" i="15"/>
  <c r="AI89" i="15"/>
  <c r="CU89" i="15"/>
  <c r="BI90" i="15"/>
  <c r="W91" i="15"/>
  <c r="CI91" i="15"/>
  <c r="AW92" i="15"/>
  <c r="K93" i="15"/>
  <c r="BW93" i="15"/>
  <c r="AK94" i="15"/>
  <c r="CW94" i="15"/>
  <c r="BK95" i="15"/>
  <c r="DB95" i="15"/>
  <c r="AJ96" i="15"/>
  <c r="BP96" i="15"/>
  <c r="CV96" i="15"/>
  <c r="AD97" i="15"/>
  <c r="BJ97" i="15"/>
  <c r="CP97" i="15"/>
  <c r="X98" i="15"/>
  <c r="BD98" i="15"/>
  <c r="CJ98" i="15"/>
  <c r="R99" i="15"/>
  <c r="AX99" i="15"/>
  <c r="BO99" i="15"/>
  <c r="CE99" i="15"/>
  <c r="CU99" i="15"/>
  <c r="M100" i="15"/>
  <c r="AC100" i="15"/>
  <c r="AS100" i="15"/>
  <c r="BI100" i="15"/>
  <c r="BY100" i="15"/>
  <c r="CO100" i="15"/>
  <c r="G101" i="15"/>
  <c r="W101" i="15"/>
  <c r="AM101" i="15"/>
  <c r="BC101" i="15"/>
  <c r="BS101" i="15"/>
  <c r="CI101" i="15"/>
  <c r="CY101" i="15"/>
  <c r="Q102" i="15"/>
  <c r="AG102" i="15"/>
  <c r="AW102" i="15"/>
  <c r="BM102" i="15"/>
  <c r="CC102" i="15"/>
  <c r="CS102" i="15"/>
  <c r="K103" i="15"/>
  <c r="AA103" i="15"/>
  <c r="AQ103" i="15"/>
  <c r="BG103" i="15"/>
  <c r="BW103" i="15"/>
  <c r="CM103" i="15"/>
  <c r="DC103" i="15"/>
  <c r="U104" i="15"/>
  <c r="AK104" i="15"/>
  <c r="BA104" i="15"/>
  <c r="BQ104" i="15"/>
  <c r="CG104" i="15"/>
  <c r="CW104" i="15"/>
  <c r="O105" i="15"/>
  <c r="AE105" i="15"/>
  <c r="AU105" i="15"/>
  <c r="BK105" i="15"/>
  <c r="CA105" i="15"/>
  <c r="CQ105" i="15"/>
  <c r="I106" i="15"/>
  <c r="Y106" i="15"/>
  <c r="AO106" i="15"/>
  <c r="BE106" i="15"/>
  <c r="BU106" i="15"/>
  <c r="CK106" i="15"/>
  <c r="DA106" i="15"/>
  <c r="S107" i="15"/>
  <c r="AI107" i="15"/>
  <c r="AY107" i="15"/>
  <c r="BO107" i="15"/>
  <c r="CE107" i="15"/>
  <c r="CU107" i="15"/>
  <c r="M108" i="15"/>
  <c r="AC108" i="15"/>
  <c r="AS108" i="15"/>
  <c r="BI108" i="15"/>
  <c r="BY108" i="15"/>
  <c r="CO108" i="15"/>
  <c r="G109" i="15"/>
  <c r="W109" i="15"/>
  <c r="AM109" i="15"/>
  <c r="BC109" i="15"/>
  <c r="BS109" i="15"/>
  <c r="CI109" i="15"/>
  <c r="CY109" i="15"/>
  <c r="Q110" i="15"/>
  <c r="AG110" i="15"/>
  <c r="AW110" i="15"/>
  <c r="BM110" i="15"/>
  <c r="CC110" i="15"/>
  <c r="CS110" i="15"/>
  <c r="K111" i="15"/>
  <c r="AA111" i="15"/>
  <c r="AQ111" i="15"/>
  <c r="BG111" i="15"/>
  <c r="BW111" i="15"/>
  <c r="CM111" i="15"/>
  <c r="DC111" i="15"/>
  <c r="U112" i="15"/>
  <c r="AK112" i="15"/>
  <c r="BA112" i="15"/>
  <c r="BQ112" i="15"/>
  <c r="CG112" i="15"/>
  <c r="CW112" i="15"/>
  <c r="O113" i="15"/>
  <c r="AE113" i="15"/>
  <c r="AU113" i="15"/>
  <c r="BK113" i="15"/>
  <c r="CA113" i="15"/>
  <c r="CQ113" i="15"/>
  <c r="I114" i="15"/>
  <c r="Y114" i="15"/>
  <c r="AO114" i="15"/>
  <c r="BE114" i="15"/>
  <c r="BU114" i="15"/>
  <c r="CK114" i="15"/>
  <c r="DA114" i="15"/>
  <c r="S115" i="15"/>
  <c r="AI115" i="15"/>
  <c r="AY115" i="15"/>
  <c r="BO115" i="15"/>
  <c r="CE115" i="15"/>
  <c r="CU115" i="15"/>
  <c r="M116" i="15"/>
  <c r="AC116" i="15"/>
  <c r="AS116" i="15"/>
  <c r="BI116" i="15"/>
  <c r="BY116" i="15"/>
  <c r="CO116" i="15"/>
  <c r="G117" i="15"/>
  <c r="W117" i="15"/>
  <c r="AM117" i="15"/>
  <c r="BC117" i="15"/>
  <c r="BS117" i="15"/>
  <c r="CI117" i="15"/>
  <c r="CY117" i="15"/>
  <c r="Q118" i="15"/>
  <c r="AG118" i="15"/>
  <c r="AW118" i="15"/>
  <c r="BM118" i="15"/>
  <c r="BG62" i="15"/>
  <c r="BK72" i="15"/>
  <c r="CN78" i="15"/>
  <c r="AG82" i="15"/>
  <c r="CG84" i="15"/>
  <c r="AI87" i="15"/>
  <c r="CI89" i="15"/>
  <c r="AK92" i="15"/>
  <c r="CK94" i="15"/>
  <c r="BI96" i="15"/>
  <c r="CI97" i="15"/>
  <c r="K99" i="15"/>
  <c r="CR99" i="15"/>
  <c r="BF100" i="15"/>
  <c r="T101" i="15"/>
  <c r="CF101" i="15"/>
  <c r="AT102" i="15"/>
  <c r="H103" i="15"/>
  <c r="BT103" i="15"/>
  <c r="AH104" i="15"/>
  <c r="CT104" i="15"/>
  <c r="BH105" i="15"/>
  <c r="V106" i="15"/>
  <c r="CH106" i="15"/>
  <c r="AV107" i="15"/>
  <c r="J108" i="15"/>
  <c r="BV108" i="15"/>
  <c r="AJ109" i="15"/>
  <c r="CV109" i="15"/>
  <c r="BJ110" i="15"/>
  <c r="X111" i="15"/>
  <c r="BP111" i="15"/>
  <c r="CV111" i="15"/>
  <c r="AD112" i="15"/>
  <c r="BJ112" i="15"/>
  <c r="CP112" i="15"/>
  <c r="X113" i="15"/>
  <c r="BD113" i="15"/>
  <c r="CJ113" i="15"/>
  <c r="R114" i="15"/>
  <c r="AX114" i="15"/>
  <c r="CD114" i="15"/>
  <c r="L115" i="15"/>
  <c r="AR115" i="15"/>
  <c r="BX115" i="15"/>
  <c r="F116" i="15"/>
  <c r="AL116" i="15"/>
  <c r="BR116" i="15"/>
  <c r="CX116" i="15"/>
  <c r="AF117" i="15"/>
  <c r="BL117" i="15"/>
  <c r="CR117" i="15"/>
  <c r="Z118" i="15"/>
  <c r="BF118" i="15"/>
  <c r="CD118" i="15"/>
  <c r="CT118" i="15"/>
  <c r="L119" i="15"/>
  <c r="AB119" i="15"/>
  <c r="AR119" i="15"/>
  <c r="BH119" i="15"/>
  <c r="BX119" i="15"/>
  <c r="CN119" i="15"/>
  <c r="F120" i="15"/>
  <c r="V120" i="15"/>
  <c r="AL120" i="15"/>
  <c r="BB120" i="15"/>
  <c r="BR120" i="15"/>
  <c r="CH120" i="15"/>
  <c r="CX120" i="15"/>
  <c r="P121" i="15"/>
  <c r="AF121" i="15"/>
  <c r="AV121" i="15"/>
  <c r="BL121" i="15"/>
  <c r="CB121" i="15"/>
  <c r="CR121" i="15"/>
  <c r="J122" i="15"/>
  <c r="Z122" i="15"/>
  <c r="AP122" i="15"/>
  <c r="BF122" i="15"/>
  <c r="BV122" i="15"/>
  <c r="CL122" i="15"/>
  <c r="DB122" i="15"/>
  <c r="T123" i="15"/>
  <c r="AJ123" i="15"/>
  <c r="AZ123" i="15"/>
  <c r="BP123" i="15"/>
  <c r="CF123" i="15"/>
  <c r="CV123" i="15"/>
  <c r="N124" i="15"/>
  <c r="AD124" i="15"/>
  <c r="AT124" i="15"/>
  <c r="BJ124" i="15"/>
  <c r="BZ124" i="15"/>
  <c r="CP124" i="15"/>
  <c r="H125" i="15"/>
  <c r="X125" i="15"/>
  <c r="AN125" i="15"/>
  <c r="BD125" i="15"/>
  <c r="BT125" i="15"/>
  <c r="CJ125" i="15"/>
  <c r="CZ125" i="15"/>
  <c r="R126" i="15"/>
  <c r="AH126" i="15"/>
  <c r="AX126" i="15"/>
  <c r="BN126" i="15"/>
  <c r="CD126" i="15"/>
  <c r="CT126" i="15"/>
  <c r="L127" i="15"/>
  <c r="AB127" i="15"/>
  <c r="AR127" i="15"/>
  <c r="BH127" i="15"/>
  <c r="BX127" i="15"/>
  <c r="CN127" i="15"/>
  <c r="F128" i="15"/>
  <c r="V128" i="15"/>
  <c r="AL128" i="15"/>
  <c r="BB128" i="15"/>
  <c r="BR128" i="15"/>
  <c r="CH128" i="15"/>
  <c r="CX128" i="15"/>
  <c r="P129" i="15"/>
  <c r="AF129" i="15"/>
  <c r="AV129" i="15"/>
  <c r="BL129" i="15"/>
  <c r="CB129" i="15"/>
  <c r="CR129" i="15"/>
  <c r="J130" i="15"/>
  <c r="Z130" i="15"/>
  <c r="AP130" i="15"/>
  <c r="BF130" i="15"/>
  <c r="BV130" i="15"/>
  <c r="CL130" i="15"/>
  <c r="DB130" i="15"/>
  <c r="T131" i="15"/>
  <c r="AJ131" i="15"/>
  <c r="AZ131" i="15"/>
  <c r="BP131" i="15"/>
  <c r="CF131" i="15"/>
  <c r="CV131" i="15"/>
  <c r="N132" i="15"/>
  <c r="AD132" i="15"/>
  <c r="AT132" i="15"/>
  <c r="BJ132" i="15"/>
  <c r="BZ132" i="15"/>
  <c r="CP132" i="15"/>
  <c r="H133" i="15"/>
  <c r="X133" i="15"/>
  <c r="AN133" i="15"/>
  <c r="BD133" i="15"/>
  <c r="BT133" i="15"/>
  <c r="CJ133" i="15"/>
  <c r="CZ133" i="15"/>
  <c r="R134" i="15"/>
  <c r="AH134" i="15"/>
  <c r="AX134" i="15"/>
  <c r="BN134" i="15"/>
  <c r="CD134" i="15"/>
  <c r="CT134" i="15"/>
  <c r="L135" i="15"/>
  <c r="AB135" i="15"/>
  <c r="AR135" i="15"/>
  <c r="BH135" i="15"/>
  <c r="BX135" i="15"/>
  <c r="CN135" i="15"/>
  <c r="F136" i="15"/>
  <c r="V136" i="15"/>
  <c r="AL136" i="15"/>
  <c r="BB136" i="15"/>
  <c r="BR136" i="15"/>
  <c r="CH136" i="15"/>
  <c r="CX136" i="15"/>
  <c r="P137" i="15"/>
  <c r="AF137" i="15"/>
  <c r="AV137" i="15"/>
  <c r="BL137" i="15"/>
  <c r="CB137" i="15"/>
  <c r="CR137" i="15"/>
  <c r="J138" i="15"/>
  <c r="Z138" i="15"/>
  <c r="AP138" i="15"/>
  <c r="BF138" i="15"/>
  <c r="BV138" i="15"/>
  <c r="CL138" i="15"/>
  <c r="DB138" i="15"/>
  <c r="T139" i="15"/>
  <c r="AJ139" i="15"/>
  <c r="AZ139" i="15"/>
  <c r="BP139" i="15"/>
  <c r="CF139" i="15"/>
  <c r="CV139" i="15"/>
  <c r="N140" i="15"/>
  <c r="AD140" i="15"/>
  <c r="AT140" i="15"/>
  <c r="BJ140" i="15"/>
  <c r="BZ140" i="15"/>
  <c r="CP140" i="15"/>
  <c r="H141" i="15"/>
  <c r="X141" i="15"/>
  <c r="AN141" i="15"/>
  <c r="BD141" i="15"/>
  <c r="BT141" i="15"/>
  <c r="CJ141" i="15"/>
  <c r="CZ141" i="15"/>
  <c r="R142" i="15"/>
  <c r="AH142" i="15"/>
  <c r="AX142" i="15"/>
  <c r="BN142" i="15"/>
  <c r="CD142" i="15"/>
  <c r="CT142" i="15"/>
  <c r="L143" i="15"/>
  <c r="AB143" i="15"/>
  <c r="AR143" i="15"/>
  <c r="BH143" i="15"/>
  <c r="BX143" i="15"/>
  <c r="CN143" i="15"/>
  <c r="F144" i="15"/>
  <c r="V144" i="15"/>
  <c r="AL144" i="15"/>
  <c r="BB144" i="15"/>
  <c r="BR144" i="15"/>
  <c r="CH144" i="15"/>
  <c r="CX144" i="15"/>
  <c r="P145" i="15"/>
  <c r="AF145" i="15"/>
  <c r="AV145" i="15"/>
  <c r="BL145" i="15"/>
  <c r="CB145" i="15"/>
  <c r="CR145" i="15"/>
  <c r="J146" i="15"/>
  <c r="Z146" i="15"/>
  <c r="AP146" i="15"/>
  <c r="BF146" i="15"/>
  <c r="BV146" i="15"/>
  <c r="CL146" i="15"/>
  <c r="DB146" i="15"/>
  <c r="T147" i="15"/>
  <c r="AJ147" i="15"/>
  <c r="AZ147" i="15"/>
  <c r="BP147" i="15"/>
  <c r="CF147" i="15"/>
  <c r="CV147" i="15"/>
  <c r="N148" i="15"/>
  <c r="AD148" i="15"/>
  <c r="AT148" i="15"/>
  <c r="BJ148" i="15"/>
  <c r="BZ148" i="15"/>
  <c r="CP148" i="15"/>
  <c r="H149" i="15"/>
  <c r="X149" i="15"/>
  <c r="AN149" i="15"/>
  <c r="BD149" i="15"/>
  <c r="BT149" i="15"/>
  <c r="CJ149" i="15"/>
  <c r="CZ149" i="15"/>
  <c r="R150" i="15"/>
  <c r="AH150" i="15"/>
  <c r="AX150" i="15"/>
  <c r="BN150" i="15"/>
  <c r="CD150" i="15"/>
  <c r="CT150" i="15"/>
  <c r="L151" i="15"/>
  <c r="AB151" i="15"/>
  <c r="AR151" i="15"/>
  <c r="BH151" i="15"/>
  <c r="BX151" i="15"/>
  <c r="CN151" i="15"/>
  <c r="F152" i="15"/>
  <c r="V152" i="15"/>
  <c r="AL152" i="15"/>
  <c r="BB152" i="15"/>
  <c r="BR152" i="15"/>
  <c r="CH152" i="15"/>
  <c r="CX152" i="15"/>
  <c r="P153" i="15"/>
  <c r="AF153" i="15"/>
  <c r="AV153" i="15"/>
  <c r="BL153" i="15"/>
  <c r="CB153" i="15"/>
  <c r="CR153" i="15"/>
  <c r="J154" i="15"/>
  <c r="Z154" i="15"/>
  <c r="AP154" i="15"/>
  <c r="BF154" i="15"/>
  <c r="BV154" i="15"/>
  <c r="CL154" i="15"/>
  <c r="DB154" i="15"/>
  <c r="T155" i="15"/>
  <c r="AJ155" i="15"/>
  <c r="AZ155" i="15"/>
  <c r="BP155" i="15"/>
  <c r="CF155" i="15"/>
  <c r="CV155" i="15"/>
  <c r="N156" i="15"/>
  <c r="AD156" i="15"/>
  <c r="AT156" i="15"/>
  <c r="BJ156" i="15"/>
  <c r="BZ156" i="15"/>
  <c r="CP156" i="15"/>
  <c r="H157" i="15"/>
  <c r="X157" i="15"/>
  <c r="AN157" i="15"/>
  <c r="BD157" i="15"/>
  <c r="BT157" i="15"/>
  <c r="CJ157" i="15"/>
  <c r="CZ157" i="15"/>
  <c r="R158" i="15"/>
  <c r="AH158" i="15"/>
  <c r="AX158" i="15"/>
  <c r="BN158" i="15"/>
  <c r="CD158" i="15"/>
  <c r="CT158" i="15"/>
  <c r="L159" i="15"/>
  <c r="AB159" i="15"/>
  <c r="AR159" i="15"/>
  <c r="BH159" i="15"/>
  <c r="BX159" i="15"/>
  <c r="CN159" i="15"/>
  <c r="F160" i="15"/>
  <c r="V160" i="15"/>
  <c r="AL160" i="15"/>
  <c r="BB160" i="15"/>
  <c r="BR160" i="15"/>
  <c r="CH160" i="15"/>
  <c r="CX160" i="15"/>
  <c r="P161" i="15"/>
  <c r="AF161" i="15"/>
  <c r="AV161" i="15"/>
  <c r="BL161" i="15"/>
  <c r="CB161" i="15"/>
  <c r="CR161" i="15"/>
  <c r="J162" i="15"/>
  <c r="Z162" i="15"/>
  <c r="AP162" i="15"/>
  <c r="BF162" i="15"/>
  <c r="BV162" i="15"/>
  <c r="CL162" i="15"/>
  <c r="DB162" i="15"/>
  <c r="T163" i="15"/>
  <c r="AJ163" i="15"/>
  <c r="BS60" i="15"/>
  <c r="BW70" i="15"/>
  <c r="CT77" i="15"/>
  <c r="CI81" i="15"/>
  <c r="AK84" i="15"/>
  <c r="CK86" i="15"/>
  <c r="AM89" i="15"/>
  <c r="CM91" i="15"/>
  <c r="AO94" i="15"/>
  <c r="AK96" i="15"/>
  <c r="BK97" i="15"/>
  <c r="CK98" i="15"/>
  <c r="CF99" i="15"/>
  <c r="AT100" i="15"/>
  <c r="H101" i="15"/>
  <c r="BT101" i="15"/>
  <c r="AH102" i="15"/>
  <c r="CT102" i="15"/>
  <c r="BH103" i="15"/>
  <c r="V104" i="15"/>
  <c r="CH104" i="15"/>
  <c r="AV105" i="15"/>
  <c r="J106" i="15"/>
  <c r="BV106" i="15"/>
  <c r="AJ107" i="15"/>
  <c r="CV107" i="15"/>
  <c r="BJ108" i="15"/>
  <c r="X109" i="15"/>
  <c r="CJ109" i="15"/>
  <c r="AX110" i="15"/>
  <c r="L111" i="15"/>
  <c r="BI111" i="15"/>
  <c r="CO111" i="15"/>
  <c r="W112" i="15"/>
  <c r="BC112" i="15"/>
  <c r="CI112" i="15"/>
  <c r="Q113" i="15"/>
  <c r="AW113" i="15"/>
  <c r="CC113" i="15"/>
  <c r="K114" i="15"/>
  <c r="AQ114" i="15"/>
  <c r="BW114" i="15"/>
  <c r="DC114" i="15"/>
  <c r="AK115" i="15"/>
  <c r="BQ115" i="15"/>
  <c r="CW115" i="15"/>
  <c r="AE116" i="15"/>
  <c r="BK116" i="15"/>
  <c r="CQ116" i="15"/>
  <c r="Y117" i="15"/>
  <c r="BE117" i="15"/>
  <c r="CK117" i="15"/>
  <c r="S118" i="15"/>
  <c r="AY118" i="15"/>
  <c r="BZ118" i="15"/>
  <c r="CQ118" i="15"/>
  <c r="I119" i="15"/>
  <c r="Y119" i="15"/>
  <c r="AO119" i="15"/>
  <c r="BE119" i="15"/>
  <c r="BU119" i="15"/>
  <c r="CK119" i="15"/>
  <c r="DA119" i="15"/>
  <c r="S120" i="15"/>
  <c r="AI120" i="15"/>
  <c r="AY120" i="15"/>
  <c r="BO120" i="15"/>
  <c r="CE120" i="15"/>
  <c r="CU120" i="15"/>
  <c r="M121" i="15"/>
  <c r="AC121" i="15"/>
  <c r="AS121" i="15"/>
  <c r="BI121" i="15"/>
  <c r="BY121" i="15"/>
  <c r="CO121" i="15"/>
  <c r="G122" i="15"/>
  <c r="W122" i="15"/>
  <c r="AM122" i="15"/>
  <c r="BC122" i="15"/>
  <c r="BS122" i="15"/>
  <c r="CI122" i="15"/>
  <c r="CY122" i="15"/>
  <c r="Q123" i="15"/>
  <c r="AG123" i="15"/>
  <c r="AW123" i="15"/>
  <c r="BM123" i="15"/>
  <c r="CC123" i="15"/>
  <c r="CS123" i="15"/>
  <c r="K124" i="15"/>
  <c r="AA124" i="15"/>
  <c r="AQ124" i="15"/>
  <c r="BG124" i="15"/>
  <c r="BW124" i="15"/>
  <c r="CM124" i="15"/>
  <c r="DC124" i="15"/>
  <c r="U125" i="15"/>
  <c r="AK125" i="15"/>
  <c r="BA125" i="15"/>
  <c r="BQ125" i="15"/>
  <c r="CG125" i="15"/>
  <c r="CW125" i="15"/>
  <c r="O126" i="15"/>
  <c r="AE126" i="15"/>
  <c r="AU126" i="15"/>
  <c r="BK126" i="15"/>
  <c r="CA126" i="15"/>
  <c r="CQ126" i="15"/>
  <c r="I127" i="15"/>
  <c r="Y127" i="15"/>
  <c r="AO127" i="15"/>
  <c r="BE127" i="15"/>
  <c r="BU127" i="15"/>
  <c r="CK127" i="15"/>
  <c r="DA127" i="15"/>
  <c r="S128" i="15"/>
  <c r="AI128" i="15"/>
  <c r="AY128" i="15"/>
  <c r="BO128" i="15"/>
  <c r="CE128" i="15"/>
  <c r="CU128" i="15"/>
  <c r="M129" i="15"/>
  <c r="AC129" i="15"/>
  <c r="AS129" i="15"/>
  <c r="BI129" i="15"/>
  <c r="BY129" i="15"/>
  <c r="CO129" i="15"/>
  <c r="G130" i="15"/>
  <c r="W130" i="15"/>
  <c r="AM130" i="15"/>
  <c r="BC130" i="15"/>
  <c r="BS130" i="15"/>
  <c r="CI130" i="15"/>
  <c r="CY130" i="15"/>
  <c r="Q131" i="15"/>
  <c r="AG131" i="15"/>
  <c r="AW131" i="15"/>
  <c r="BM131" i="15"/>
  <c r="CC131" i="15"/>
  <c r="CS131" i="15"/>
  <c r="K132" i="15"/>
  <c r="AA132" i="15"/>
  <c r="AQ132" i="15"/>
  <c r="BG132" i="15"/>
  <c r="BW132" i="15"/>
  <c r="CM132" i="15"/>
  <c r="DC132" i="15"/>
  <c r="U133" i="15"/>
  <c r="AK133" i="15"/>
  <c r="BA133" i="15"/>
  <c r="BQ133" i="15"/>
  <c r="CG133" i="15"/>
  <c r="CW133" i="15"/>
  <c r="O134" i="15"/>
  <c r="AE134" i="15"/>
  <c r="AU134" i="15"/>
  <c r="BK134" i="15"/>
  <c r="CA134" i="15"/>
  <c r="CQ134" i="15"/>
  <c r="I135" i="15"/>
  <c r="Y135" i="15"/>
  <c r="AO135" i="15"/>
  <c r="BE135" i="15"/>
  <c r="BU135" i="15"/>
  <c r="CK135" i="15"/>
  <c r="DA135" i="15"/>
  <c r="S136" i="15"/>
  <c r="AI136" i="15"/>
  <c r="AY136" i="15"/>
  <c r="BO136" i="15"/>
  <c r="CE136" i="15"/>
  <c r="CU136" i="15"/>
  <c r="M137" i="15"/>
  <c r="AC137" i="15"/>
  <c r="AS137" i="15"/>
  <c r="BI137" i="15"/>
  <c r="BY137" i="15"/>
  <c r="CO137" i="15"/>
  <c r="G138" i="15"/>
  <c r="W138" i="15"/>
  <c r="AM138" i="15"/>
  <c r="BC138" i="15"/>
  <c r="BS138" i="15"/>
  <c r="CI138" i="15"/>
  <c r="CY138" i="15"/>
  <c r="Q139" i="15"/>
  <c r="AG139" i="15"/>
  <c r="AW139" i="15"/>
  <c r="BM139" i="15"/>
  <c r="CC139" i="15"/>
  <c r="CS139" i="15"/>
  <c r="K140" i="15"/>
  <c r="AA140" i="15"/>
  <c r="AQ140" i="15"/>
  <c r="BG140" i="15"/>
  <c r="BW140" i="15"/>
  <c r="CM140" i="15"/>
  <c r="DC140" i="15"/>
  <c r="U141" i="15"/>
  <c r="AK141" i="15"/>
  <c r="BA141" i="15"/>
  <c r="BQ141" i="15"/>
  <c r="CG141" i="15"/>
  <c r="CW141" i="15"/>
  <c r="O142" i="15"/>
  <c r="AE142" i="15"/>
  <c r="AU142" i="15"/>
  <c r="BK142" i="15"/>
  <c r="CA142" i="15"/>
  <c r="CQ142" i="15"/>
  <c r="I143" i="15"/>
  <c r="Y143" i="15"/>
  <c r="AO143" i="15"/>
  <c r="BE143" i="15"/>
  <c r="BU143" i="15"/>
  <c r="CK143" i="15"/>
  <c r="DA143" i="15"/>
  <c r="S144" i="15"/>
  <c r="AI144" i="15"/>
  <c r="AY144" i="15"/>
  <c r="BO144" i="15"/>
  <c r="CE144" i="15"/>
  <c r="CU144" i="15"/>
  <c r="M145" i="15"/>
  <c r="AC145" i="15"/>
  <c r="AS145" i="15"/>
  <c r="BI145" i="15"/>
  <c r="BY145" i="15"/>
  <c r="CO145" i="15"/>
  <c r="G146" i="15"/>
  <c r="W146" i="15"/>
  <c r="AM146" i="15"/>
  <c r="BC146" i="15"/>
  <c r="BS146" i="15"/>
  <c r="CI146" i="15"/>
  <c r="CY146" i="15"/>
  <c r="Q147" i="15"/>
  <c r="AG147" i="15"/>
  <c r="AW147" i="15"/>
  <c r="BM147" i="15"/>
  <c r="CC147" i="15"/>
  <c r="CS147" i="15"/>
  <c r="K148" i="15"/>
  <c r="AA148" i="15"/>
  <c r="AQ148" i="15"/>
  <c r="BG148" i="15"/>
  <c r="BW148" i="15"/>
  <c r="CM148" i="15"/>
  <c r="DC148" i="15"/>
  <c r="U149" i="15"/>
  <c r="AK149" i="15"/>
  <c r="BA149" i="15"/>
  <c r="BQ149" i="15"/>
  <c r="CG149" i="15"/>
  <c r="CW149" i="15"/>
  <c r="O150" i="15"/>
  <c r="AE150" i="15"/>
  <c r="AU150" i="15"/>
  <c r="BK150" i="15"/>
  <c r="CA150" i="15"/>
  <c r="CQ150" i="15"/>
  <c r="I151" i="15"/>
  <c r="Y151" i="15"/>
  <c r="AO151" i="15"/>
  <c r="BE151" i="15"/>
  <c r="BU151" i="15"/>
  <c r="CK151" i="15"/>
  <c r="DA151" i="15"/>
  <c r="S152" i="15"/>
  <c r="AI152" i="15"/>
  <c r="AY152" i="15"/>
  <c r="BO152" i="15"/>
  <c r="CE152" i="15"/>
  <c r="CU152" i="15"/>
  <c r="M153" i="15"/>
  <c r="AC153" i="15"/>
  <c r="AS153" i="15"/>
  <c r="BI153" i="15"/>
  <c r="BY153" i="15"/>
  <c r="CO153" i="15"/>
  <c r="G154" i="15"/>
  <c r="W154" i="15"/>
  <c r="AM154" i="15"/>
  <c r="BC154" i="15"/>
  <c r="BS154" i="15"/>
  <c r="CI154" i="15"/>
  <c r="CY154" i="15"/>
  <c r="Q155" i="15"/>
  <c r="AG155" i="15"/>
  <c r="AW155" i="15"/>
  <c r="BM155" i="15"/>
  <c r="CC155" i="15"/>
  <c r="CS155" i="15"/>
  <c r="K156" i="15"/>
  <c r="AA156" i="15"/>
  <c r="AQ156" i="15"/>
  <c r="BG156" i="15"/>
  <c r="BW156" i="15"/>
  <c r="CM156" i="15"/>
  <c r="DC156" i="15"/>
  <c r="U157" i="15"/>
  <c r="AK157" i="15"/>
  <c r="BA157" i="15"/>
  <c r="BQ157" i="15"/>
  <c r="CG157" i="15"/>
  <c r="CW157" i="15"/>
  <c r="O158" i="15"/>
  <c r="AE158" i="15"/>
  <c r="AU158" i="15"/>
  <c r="BK158" i="15"/>
  <c r="CA158" i="15"/>
  <c r="CQ158" i="15"/>
  <c r="I159" i="15"/>
  <c r="Y159" i="15"/>
  <c r="AO159" i="15"/>
  <c r="BE159" i="15"/>
  <c r="BU159" i="15"/>
  <c r="CK159" i="15"/>
  <c r="DA159" i="15"/>
  <c r="S160" i="15"/>
  <c r="AI160" i="15"/>
  <c r="AY160" i="15"/>
  <c r="BO160" i="15"/>
  <c r="CE160" i="15"/>
  <c r="CU160" i="15"/>
  <c r="M161" i="15"/>
  <c r="AC161" i="15"/>
  <c r="AS161" i="15"/>
  <c r="BI161" i="15"/>
  <c r="BY161" i="15"/>
  <c r="CO161" i="15"/>
  <c r="G162" i="15"/>
  <c r="W162" i="15"/>
  <c r="AM162" i="15"/>
  <c r="BC162" i="15"/>
  <c r="BS162" i="15"/>
  <c r="CI162" i="15"/>
  <c r="CY162" i="15"/>
  <c r="Q163" i="15"/>
  <c r="AG163" i="15"/>
  <c r="AW163" i="15"/>
  <c r="BM163" i="15"/>
  <c r="AO58" i="15"/>
  <c r="CI68" i="15"/>
  <c r="CZ76" i="15"/>
  <c r="AM81" i="15"/>
  <c r="CM83" i="15"/>
  <c r="AO86" i="15"/>
  <c r="CO88" i="15"/>
  <c r="AQ91" i="15"/>
  <c r="CQ93" i="15"/>
  <c r="M96" i="15"/>
  <c r="AM97" i="15"/>
  <c r="BM98" i="15"/>
  <c r="BT99" i="15"/>
  <c r="AH100" i="15"/>
  <c r="CT100" i="15"/>
  <c r="BH101" i="15"/>
  <c r="V102" i="15"/>
  <c r="CH102" i="15"/>
  <c r="AV103" i="15"/>
  <c r="J104" i="15"/>
  <c r="BV104" i="15"/>
  <c r="AJ105" i="15"/>
  <c r="CV105" i="15"/>
  <c r="BJ106" i="15"/>
  <c r="X107" i="15"/>
  <c r="CJ107" i="15"/>
  <c r="AX108" i="15"/>
  <c r="L109" i="15"/>
  <c r="BX109" i="15"/>
  <c r="AL110" i="15"/>
  <c r="CX110" i="15"/>
  <c r="BD111" i="15"/>
  <c r="CJ111" i="15"/>
  <c r="R112" i="15"/>
  <c r="AX112" i="15"/>
  <c r="CD112" i="15"/>
  <c r="L113" i="15"/>
  <c r="AR113" i="15"/>
  <c r="BX113" i="15"/>
  <c r="F114" i="15"/>
  <c r="AL114" i="15"/>
  <c r="BR114" i="15"/>
  <c r="CX114" i="15"/>
  <c r="AF115" i="15"/>
  <c r="BL115" i="15"/>
  <c r="CR115" i="15"/>
  <c r="Z116" i="15"/>
  <c r="BF116" i="15"/>
  <c r="CL116" i="15"/>
  <c r="T117" i="15"/>
  <c r="AZ117" i="15"/>
  <c r="CF117" i="15"/>
  <c r="N118" i="15"/>
  <c r="AT118" i="15"/>
  <c r="BV118" i="15"/>
  <c r="CN118" i="15"/>
  <c r="F119" i="15"/>
  <c r="V119" i="15"/>
  <c r="AL119" i="15"/>
  <c r="BB119" i="15"/>
  <c r="BR119" i="15"/>
  <c r="CH119" i="15"/>
  <c r="CX119" i="15"/>
  <c r="P120" i="15"/>
  <c r="AF120" i="15"/>
  <c r="AV120" i="15"/>
  <c r="BL120" i="15"/>
  <c r="CB120" i="15"/>
  <c r="CR120" i="15"/>
  <c r="J121" i="15"/>
  <c r="Z121" i="15"/>
  <c r="AP121" i="15"/>
  <c r="BF121" i="15"/>
  <c r="BV121" i="15"/>
  <c r="CL121" i="15"/>
  <c r="DB121" i="15"/>
  <c r="T122" i="15"/>
  <c r="AJ122" i="15"/>
  <c r="AZ122" i="15"/>
  <c r="BP122" i="15"/>
  <c r="CF122" i="15"/>
  <c r="CV122" i="15"/>
  <c r="N123" i="15"/>
  <c r="AD123" i="15"/>
  <c r="AT123" i="15"/>
  <c r="BJ123" i="15"/>
  <c r="BZ123" i="15"/>
  <c r="CP123" i="15"/>
  <c r="H124" i="15"/>
  <c r="X124" i="15"/>
  <c r="AN124" i="15"/>
  <c r="BD124" i="15"/>
  <c r="BT124" i="15"/>
  <c r="CJ124" i="15"/>
  <c r="CZ124" i="15"/>
  <c r="R125" i="15"/>
  <c r="AH125" i="15"/>
  <c r="AX125" i="15"/>
  <c r="BN125" i="15"/>
  <c r="CD125" i="15"/>
  <c r="CT125" i="15"/>
  <c r="L126" i="15"/>
  <c r="AB126" i="15"/>
  <c r="AR126" i="15"/>
  <c r="BH126" i="15"/>
  <c r="BX126" i="15"/>
  <c r="CN126" i="15"/>
  <c r="F127" i="15"/>
  <c r="V127" i="15"/>
  <c r="AL127" i="15"/>
  <c r="BB127" i="15"/>
  <c r="K8" i="15"/>
  <c r="Q15" i="15"/>
  <c r="CJ16" i="15"/>
  <c r="AF15" i="15"/>
  <c r="Y21" i="15"/>
  <c r="AJ18" i="15"/>
  <c r="J12" i="15"/>
  <c r="BI18" i="15"/>
  <c r="BX15" i="15"/>
  <c r="BK23" i="15"/>
  <c r="BN14" i="15"/>
  <c r="BH23" i="15"/>
  <c r="CX26" i="15"/>
  <c r="W22" i="15"/>
  <c r="BQ25" i="15"/>
  <c r="CD27" i="15"/>
  <c r="M30" i="15"/>
  <c r="CI31" i="15"/>
  <c r="BC33" i="15"/>
  <c r="O35" i="15"/>
  <c r="CK36" i="15"/>
  <c r="AK16" i="15"/>
  <c r="BE26" i="15"/>
  <c r="BJ28" i="15"/>
  <c r="AD30" i="15"/>
  <c r="CN31" i="15"/>
  <c r="BL33" i="15"/>
  <c r="AF35" i="15"/>
  <c r="CP36" i="15"/>
  <c r="BJ16" i="15"/>
  <c r="BQ26" i="15"/>
  <c r="BG28" i="15"/>
  <c r="CW29" i="15"/>
  <c r="I31" i="15"/>
  <c r="S32" i="15"/>
  <c r="AK33" i="15"/>
  <c r="AU34" i="15"/>
  <c r="AG35" i="15"/>
  <c r="S36" i="15"/>
  <c r="R23" i="15"/>
  <c r="AD29" i="15"/>
  <c r="BX32" i="15"/>
  <c r="DB35" i="15"/>
  <c r="G38" i="15"/>
  <c r="O39" i="15"/>
  <c r="CU39" i="15"/>
  <c r="CC40" i="15"/>
  <c r="BO41" i="15"/>
  <c r="AW42" i="15"/>
  <c r="AE43" i="15"/>
  <c r="Q44" i="15"/>
  <c r="CW44" i="15"/>
  <c r="CE45" i="15"/>
  <c r="BQ46" i="15"/>
  <c r="AY47" i="15"/>
  <c r="AH23" i="15"/>
  <c r="AX29" i="15"/>
  <c r="CB32" i="15"/>
  <c r="H36" i="15"/>
  <c r="P38" i="15"/>
  <c r="P39" i="15"/>
  <c r="CV39" i="15"/>
  <c r="CH40" i="15"/>
  <c r="BP41" i="15"/>
  <c r="AX42" i="15"/>
  <c r="CC27" i="15"/>
  <c r="J31" i="15"/>
  <c r="AN34" i="15"/>
  <c r="AG37" i="15"/>
  <c r="BW38" i="15"/>
  <c r="BE39" i="15"/>
  <c r="AQ40" i="15"/>
  <c r="Y41" i="15"/>
  <c r="G42" i="15"/>
  <c r="CQ42" i="15"/>
  <c r="BY43" i="15"/>
  <c r="BG44" i="15"/>
  <c r="AS45" i="15"/>
  <c r="CY26" i="15"/>
  <c r="BD38" i="15"/>
  <c r="CX41" i="15"/>
  <c r="CX43" i="15"/>
  <c r="BN45" i="15"/>
  <c r="CT46" i="15"/>
  <c r="F48" i="15"/>
  <c r="CM48" i="15"/>
  <c r="BY49" i="15"/>
  <c r="BG50" i="15"/>
  <c r="AO51" i="15"/>
  <c r="AA52" i="15"/>
  <c r="I53" i="15"/>
  <c r="CO53" i="15"/>
  <c r="CA54" i="15"/>
  <c r="BI55" i="15"/>
  <c r="AQ56" i="15"/>
  <c r="AC57" i="15"/>
  <c r="K58" i="15"/>
  <c r="CQ58" i="15"/>
  <c r="P36" i="15"/>
  <c r="CB40" i="15"/>
  <c r="AN43" i="15"/>
  <c r="L45" i="15"/>
  <c r="BD46" i="15"/>
  <c r="BN47" i="15"/>
  <c r="BL48" i="15"/>
  <c r="AT49" i="15"/>
  <c r="AB50" i="15"/>
  <c r="N51" i="15"/>
  <c r="CT51" i="15"/>
  <c r="CB52" i="15"/>
  <c r="BN53" i="15"/>
  <c r="AV54" i="15"/>
  <c r="AD55" i="15"/>
  <c r="P56" i="15"/>
  <c r="CV56" i="15"/>
  <c r="CD57" i="15"/>
  <c r="BP58" i="15"/>
  <c r="AQ27" i="15"/>
  <c r="BL38" i="15"/>
  <c r="H42" i="15"/>
  <c r="DB43" i="15"/>
  <c r="BR45" i="15"/>
  <c r="CV46" i="15"/>
  <c r="H48" i="15"/>
  <c r="CO48" i="15"/>
  <c r="CA49" i="15"/>
  <c r="BI50" i="15"/>
  <c r="AQ51" i="15"/>
  <c r="M52" i="15"/>
  <c r="BY52" i="15"/>
  <c r="AM53" i="15"/>
  <c r="CY53" i="15"/>
  <c r="BM54" i="15"/>
  <c r="AA55" i="15"/>
  <c r="CM55" i="15"/>
  <c r="BF37" i="15"/>
  <c r="AN45" i="15"/>
  <c r="BZ48" i="15"/>
  <c r="AB51" i="15"/>
  <c r="CB53" i="15"/>
  <c r="AD56" i="15"/>
  <c r="BD57" i="15"/>
  <c r="CD58" i="15"/>
  <c r="BN59" i="15"/>
  <c r="AB60" i="15"/>
  <c r="CN60" i="15"/>
  <c r="BB61" i="15"/>
  <c r="P62" i="15"/>
  <c r="CB62" i="15"/>
  <c r="AP63" i="15"/>
  <c r="DB63" i="15"/>
  <c r="BP64" i="15"/>
  <c r="AD65" i="15"/>
  <c r="CP65" i="15"/>
  <c r="BD66" i="15"/>
  <c r="R67" i="15"/>
  <c r="CD67" i="15"/>
  <c r="AR68" i="15"/>
  <c r="F69" i="15"/>
  <c r="BR69" i="15"/>
  <c r="AF70" i="15"/>
  <c r="CR70" i="15"/>
  <c r="BF71" i="15"/>
  <c r="T72" i="15"/>
  <c r="CF72" i="15"/>
  <c r="AT73" i="15"/>
  <c r="H74" i="15"/>
  <c r="BT74" i="15"/>
  <c r="AV36" i="15"/>
  <c r="P45" i="15"/>
  <c r="BN48" i="15"/>
  <c r="AL50" i="15"/>
  <c r="J52" i="15"/>
  <c r="BP53" i="15"/>
  <c r="AN55" i="15"/>
  <c r="BU56" i="15"/>
  <c r="AY57" i="15"/>
  <c r="AK58" i="15"/>
  <c r="S59" i="15"/>
  <c r="BK59" i="15"/>
  <c r="DC59" i="15"/>
  <c r="AW60" i="15"/>
  <c r="CK60" i="15"/>
  <c r="AE61" i="15"/>
  <c r="BW61" i="15"/>
  <c r="M62" i="15"/>
  <c r="BE62" i="15"/>
  <c r="CW62" i="15"/>
  <c r="AM63" i="15"/>
  <c r="CE63" i="15"/>
  <c r="Y64" i="15"/>
  <c r="BM64" i="15"/>
  <c r="G65" i="15"/>
  <c r="AY65" i="15"/>
  <c r="CM65" i="15"/>
  <c r="Y66" i="15"/>
  <c r="BE66" i="15"/>
  <c r="CK66" i="15"/>
  <c r="S67" i="15"/>
  <c r="AY67" i="15"/>
  <c r="CE67" i="15"/>
  <c r="M68" i="15"/>
  <c r="AS68" i="15"/>
  <c r="BY68" i="15"/>
  <c r="G69" i="15"/>
  <c r="AM69" i="15"/>
  <c r="BS69" i="15"/>
  <c r="CY69" i="15"/>
  <c r="AG70" i="15"/>
  <c r="BM70" i="15"/>
  <c r="CS70" i="15"/>
  <c r="AA71" i="15"/>
  <c r="BG71" i="15"/>
  <c r="CM71" i="15"/>
  <c r="U72" i="15"/>
  <c r="BA72" i="15"/>
  <c r="CG72" i="15"/>
  <c r="O73" i="15"/>
  <c r="AU73" i="15"/>
  <c r="CA73" i="15"/>
  <c r="I74" i="15"/>
  <c r="AO74" i="15"/>
  <c r="BU74" i="15"/>
  <c r="DA74" i="15"/>
  <c r="AI75" i="15"/>
  <c r="BO75" i="15"/>
  <c r="CU75" i="15"/>
  <c r="AC76" i="15"/>
  <c r="BI76" i="15"/>
  <c r="CO76" i="15"/>
  <c r="W77" i="15"/>
  <c r="BC77" i="15"/>
  <c r="CI77" i="15"/>
  <c r="Q78" i="15"/>
  <c r="AW78" i="15"/>
  <c r="CC78" i="15"/>
  <c r="K79" i="15"/>
  <c r="AQ79" i="15"/>
  <c r="BW79" i="15"/>
  <c r="DC79" i="15"/>
  <c r="AK80" i="15"/>
  <c r="BQ80" i="15"/>
  <c r="CW80" i="15"/>
  <c r="BH34" i="15"/>
  <c r="L42" i="15"/>
  <c r="CP44" i="15"/>
  <c r="CX46" i="15"/>
  <c r="BB48" i="15"/>
  <c r="CB49" i="15"/>
  <c r="DB50" i="15"/>
  <c r="AD52" i="15"/>
  <c r="BD53" i="15"/>
  <c r="CD54" i="15"/>
  <c r="F56" i="15"/>
  <c r="CD56" i="15"/>
  <c r="AR57" i="15"/>
  <c r="F58" i="15"/>
  <c r="BR58" i="15"/>
  <c r="Y59" i="15"/>
  <c r="BH59" i="15"/>
  <c r="CN59" i="15"/>
  <c r="V60" i="15"/>
  <c r="BB60" i="15"/>
  <c r="CH60" i="15"/>
  <c r="P61" i="15"/>
  <c r="AV61" i="15"/>
  <c r="CB61" i="15"/>
  <c r="J62" i="15"/>
  <c r="AP62" i="15"/>
  <c r="BV62" i="15"/>
  <c r="DB62" i="15"/>
  <c r="AJ63" i="15"/>
  <c r="BP63" i="15"/>
  <c r="CV63" i="15"/>
  <c r="AD64" i="15"/>
  <c r="BJ64" i="15"/>
  <c r="CP64" i="15"/>
  <c r="X65" i="15"/>
  <c r="BD65" i="15"/>
  <c r="CJ65" i="15"/>
  <c r="R66" i="15"/>
  <c r="AX66" i="15"/>
  <c r="CD66" i="15"/>
  <c r="L67" i="15"/>
  <c r="AR67" i="15"/>
  <c r="BX67" i="15"/>
  <c r="F68" i="15"/>
  <c r="AL68" i="15"/>
  <c r="BR68" i="15"/>
  <c r="CX68" i="15"/>
  <c r="AF69" i="15"/>
  <c r="BL69" i="15"/>
  <c r="CR69" i="15"/>
  <c r="Z70" i="15"/>
  <c r="BF70" i="15"/>
  <c r="CL70" i="15"/>
  <c r="T71" i="15"/>
  <c r="AZ71" i="15"/>
  <c r="CF71" i="15"/>
  <c r="N72" i="15"/>
  <c r="AT72" i="15"/>
  <c r="BZ72" i="15"/>
  <c r="H73" i="15"/>
  <c r="AN73" i="15"/>
  <c r="BT73" i="15"/>
  <c r="CZ73" i="15"/>
  <c r="AH74" i="15"/>
  <c r="BN74" i="15"/>
  <c r="CT74" i="15"/>
  <c r="AB75" i="15"/>
  <c r="BH75" i="15"/>
  <c r="CN75" i="15"/>
  <c r="V76" i="15"/>
  <c r="BB76" i="15"/>
  <c r="CH76" i="15"/>
  <c r="P77" i="15"/>
  <c r="AV77" i="15"/>
  <c r="CB77" i="15"/>
  <c r="J78" i="15"/>
  <c r="AP78" i="15"/>
  <c r="BV78" i="15"/>
  <c r="DB78" i="15"/>
  <c r="AJ79" i="15"/>
  <c r="BP79" i="15"/>
  <c r="CV79" i="15"/>
  <c r="BM27" i="15"/>
  <c r="J48" i="15"/>
  <c r="L53" i="15"/>
  <c r="W57" i="15"/>
  <c r="AW59" i="15"/>
  <c r="BW60" i="15"/>
  <c r="CW61" i="15"/>
  <c r="Y63" i="15"/>
  <c r="AY64" i="15"/>
  <c r="BY65" i="15"/>
  <c r="CY66" i="15"/>
  <c r="AA68" i="15"/>
  <c r="BA69" i="15"/>
  <c r="CA70" i="15"/>
  <c r="DA71" i="15"/>
  <c r="AC73" i="15"/>
  <c r="BC74" i="15"/>
  <c r="AW75" i="15"/>
  <c r="K76" i="15"/>
  <c r="BW76" i="15"/>
  <c r="AK77" i="15"/>
  <c r="CW77" i="15"/>
  <c r="BK78" i="15"/>
  <c r="Y79" i="15"/>
  <c r="CK79" i="15"/>
  <c r="AQ80" i="15"/>
  <c r="CH80" i="15"/>
  <c r="X81" i="15"/>
  <c r="BD81" i="15"/>
  <c r="CJ81" i="15"/>
  <c r="R82" i="15"/>
  <c r="AX82" i="15"/>
  <c r="CD82" i="15"/>
  <c r="L83" i="15"/>
  <c r="AR83" i="15"/>
  <c r="BX83" i="15"/>
  <c r="F84" i="15"/>
  <c r="AL84" i="15"/>
  <c r="BR84" i="15"/>
  <c r="CX84" i="15"/>
  <c r="AF85" i="15"/>
  <c r="BL85" i="15"/>
  <c r="CR85" i="15"/>
  <c r="Z86" i="15"/>
  <c r="BF86" i="15"/>
  <c r="CL86" i="15"/>
  <c r="T87" i="15"/>
  <c r="AZ87" i="15"/>
  <c r="CF87" i="15"/>
  <c r="N88" i="15"/>
  <c r="AT88" i="15"/>
  <c r="BZ88" i="15"/>
  <c r="H89" i="15"/>
  <c r="AN89" i="15"/>
  <c r="BT89" i="15"/>
  <c r="CZ89" i="15"/>
  <c r="AH90" i="15"/>
  <c r="BN90" i="15"/>
  <c r="CT90" i="15"/>
  <c r="AB91" i="15"/>
  <c r="BH91" i="15"/>
  <c r="CN91" i="15"/>
  <c r="V92" i="15"/>
  <c r="BB92" i="15"/>
  <c r="CH92" i="15"/>
  <c r="P93" i="15"/>
  <c r="AV93" i="15"/>
  <c r="CB93" i="15"/>
  <c r="J94" i="15"/>
  <c r="AP94" i="15"/>
  <c r="BV94" i="15"/>
  <c r="DB94" i="15"/>
  <c r="AJ95" i="15"/>
  <c r="BP95" i="15"/>
  <c r="CV95" i="15"/>
  <c r="AD96" i="15"/>
  <c r="BJ96" i="15"/>
  <c r="CP96" i="15"/>
  <c r="X97" i="15"/>
  <c r="BD97" i="15"/>
  <c r="CJ97" i="15"/>
  <c r="R98" i="15"/>
  <c r="AX98" i="15"/>
  <c r="CD98" i="15"/>
  <c r="L99" i="15"/>
  <c r="AR99" i="15"/>
  <c r="BL46" i="15"/>
  <c r="CZ51" i="15"/>
  <c r="BQ56" i="15"/>
  <c r="P59" i="15"/>
  <c r="AU60" i="15"/>
  <c r="BU61" i="15"/>
  <c r="CU62" i="15"/>
  <c r="W64" i="15"/>
  <c r="AW65" i="15"/>
  <c r="BW66" i="15"/>
  <c r="CW67" i="15"/>
  <c r="Y69" i="15"/>
  <c r="AY70" i="15"/>
  <c r="BY71" i="15"/>
  <c r="CY72" i="15"/>
  <c r="AA74" i="15"/>
  <c r="AH75" i="15"/>
  <c r="CT75" i="15"/>
  <c r="BH76" i="15"/>
  <c r="V77" i="15"/>
  <c r="CH77" i="15"/>
  <c r="AV78" i="15"/>
  <c r="J79" i="15"/>
  <c r="BV79" i="15"/>
  <c r="AH80" i="15"/>
  <c r="BX80" i="15"/>
  <c r="Q81" i="15"/>
  <c r="AW81" i="15"/>
  <c r="CC81" i="15"/>
  <c r="K82" i="15"/>
  <c r="AQ82" i="15"/>
  <c r="BW82" i="15"/>
  <c r="DC82" i="15"/>
  <c r="AK83" i="15"/>
  <c r="BQ83" i="15"/>
  <c r="CW83" i="15"/>
  <c r="AE84" i="15"/>
  <c r="BK84" i="15"/>
  <c r="CQ84" i="15"/>
  <c r="Y85" i="15"/>
  <c r="BE85" i="15"/>
  <c r="CK85" i="15"/>
  <c r="S86" i="15"/>
  <c r="AY86" i="15"/>
  <c r="CE86" i="15"/>
  <c r="M87" i="15"/>
  <c r="AS87" i="15"/>
  <c r="BY87" i="15"/>
  <c r="G88" i="15"/>
  <c r="AM88" i="15"/>
  <c r="BS88" i="15"/>
  <c r="CY88" i="15"/>
  <c r="AG89" i="15"/>
  <c r="BM89" i="15"/>
  <c r="CS89" i="15"/>
  <c r="AA90" i="15"/>
  <c r="BG90" i="15"/>
  <c r="CM90" i="15"/>
  <c r="U91" i="15"/>
  <c r="BA91" i="15"/>
  <c r="CG91" i="15"/>
  <c r="O92" i="15"/>
  <c r="AU92" i="15"/>
  <c r="CA92" i="15"/>
  <c r="I93" i="15"/>
  <c r="AO93" i="15"/>
  <c r="BU93" i="15"/>
  <c r="DA93" i="15"/>
  <c r="AI94" i="15"/>
  <c r="BO94" i="15"/>
  <c r="CU94" i="15"/>
  <c r="AC95" i="15"/>
  <c r="BI95" i="15"/>
  <c r="CO95" i="15"/>
  <c r="W96" i="15"/>
  <c r="BC96" i="15"/>
  <c r="CI96" i="15"/>
  <c r="Q97" i="15"/>
  <c r="AW97" i="15"/>
  <c r="CC97" i="15"/>
  <c r="K98" i="15"/>
  <c r="AQ98" i="15"/>
  <c r="BW98" i="15"/>
  <c r="DC98" i="15"/>
  <c r="AK99" i="15"/>
  <c r="AR43" i="15"/>
  <c r="AD50" i="15"/>
  <c r="AF55" i="15"/>
  <c r="AG58" i="15"/>
  <c r="DA59" i="15"/>
  <c r="AC61" i="15"/>
  <c r="BC62" i="15"/>
  <c r="CC63" i="15"/>
  <c r="DC64" i="15"/>
  <c r="AE66" i="15"/>
  <c r="BE67" i="15"/>
  <c r="CE68" i="15"/>
  <c r="G70" i="15"/>
  <c r="AG71" i="15"/>
  <c r="BG72" i="15"/>
  <c r="CG73" i="15"/>
  <c r="I75" i="15"/>
  <c r="BY75" i="15"/>
  <c r="AM76" i="15"/>
  <c r="CY76" i="15"/>
  <c r="BM77" i="15"/>
  <c r="AA78" i="15"/>
  <c r="CM78" i="15"/>
  <c r="BA79" i="15"/>
  <c r="O80" i="15"/>
  <c r="BJ80" i="15"/>
  <c r="CZ80" i="15"/>
  <c r="AL81" i="15"/>
  <c r="BR81" i="15"/>
  <c r="CX81" i="15"/>
  <c r="AF82" i="15"/>
  <c r="BL82" i="15"/>
  <c r="CR82" i="15"/>
  <c r="Z83" i="15"/>
  <c r="BF83" i="15"/>
  <c r="CD83" i="15"/>
  <c r="CX83" i="15"/>
  <c r="T84" i="15"/>
  <c r="AR84" i="15"/>
  <c r="BL84" i="15"/>
  <c r="CF84" i="15"/>
  <c r="F85" i="15"/>
  <c r="Z85" i="15"/>
  <c r="AT85" i="15"/>
  <c r="BR85" i="15"/>
  <c r="CL85" i="15"/>
  <c r="H86" i="15"/>
  <c r="AF86" i="15"/>
  <c r="AZ86" i="15"/>
  <c r="BT86" i="15"/>
  <c r="CR86" i="15"/>
  <c r="N87" i="15"/>
  <c r="AH87" i="15"/>
  <c r="BF87" i="15"/>
  <c r="BZ87" i="15"/>
  <c r="CT87" i="15"/>
  <c r="T88" i="15"/>
  <c r="AN88" i="15"/>
  <c r="BH88" i="15"/>
  <c r="CF88" i="15"/>
  <c r="CZ88" i="15"/>
  <c r="V89" i="15"/>
  <c r="AT89" i="15"/>
  <c r="BN89" i="15"/>
  <c r="CH89" i="15"/>
  <c r="H90" i="15"/>
  <c r="AB90" i="15"/>
  <c r="AV90" i="15"/>
  <c r="BT90" i="15"/>
  <c r="CN90" i="15"/>
  <c r="J91" i="15"/>
  <c r="AH91" i="15"/>
  <c r="BB91" i="15"/>
  <c r="BV91" i="15"/>
  <c r="CT91" i="15"/>
  <c r="P92" i="15"/>
  <c r="AJ92" i="15"/>
  <c r="BH92" i="15"/>
  <c r="CB92" i="15"/>
  <c r="CV92" i="15"/>
  <c r="V93" i="15"/>
  <c r="AP93" i="15"/>
  <c r="BJ93" i="15"/>
  <c r="CH93" i="15"/>
  <c r="DB93" i="15"/>
  <c r="X94" i="15"/>
  <c r="AV94" i="15"/>
  <c r="BP94" i="15"/>
  <c r="CJ94" i="15"/>
  <c r="J95" i="15"/>
  <c r="AD95" i="15"/>
  <c r="AX95" i="15"/>
  <c r="BV95" i="15"/>
  <c r="BF48" i="15"/>
  <c r="BU58" i="15"/>
  <c r="BW62" i="15"/>
  <c r="CK65" i="15"/>
  <c r="CY68" i="15"/>
  <c r="CA72" i="15"/>
  <c r="BB75" i="15"/>
  <c r="J77" i="15"/>
  <c r="CV78" i="15"/>
  <c r="AU80" i="15"/>
  <c r="AQ81" i="15"/>
  <c r="AK82" i="15"/>
  <c r="O83" i="15"/>
  <c r="CQ83" i="15"/>
  <c r="CK84" i="15"/>
  <c r="BO85" i="15"/>
  <c r="AS86" i="15"/>
  <c r="AM87" i="15"/>
  <c r="Q88" i="15"/>
  <c r="CS88" i="15"/>
  <c r="CM89" i="15"/>
  <c r="BQ90" i="15"/>
  <c r="AU91" i="15"/>
  <c r="AO92" i="15"/>
  <c r="S93" i="15"/>
  <c r="CU93" i="15"/>
  <c r="CO94" i="15"/>
  <c r="BS95" i="15"/>
  <c r="P96" i="15"/>
  <c r="BL96" i="15"/>
  <c r="CZ96" i="15"/>
  <c r="AP97" i="15"/>
  <c r="CL97" i="15"/>
  <c r="AB98" i="15"/>
  <c r="BP98" i="15"/>
  <c r="N99" i="15"/>
  <c r="AZ99" i="15"/>
  <c r="BU99" i="15"/>
  <c r="CS99" i="15"/>
  <c r="O100" i="15"/>
  <c r="AI100" i="15"/>
  <c r="BG100" i="15"/>
  <c r="CA100" i="15"/>
  <c r="CU100" i="15"/>
  <c r="U101" i="15"/>
  <c r="AO101" i="15"/>
  <c r="BI101" i="15"/>
  <c r="CG101" i="15"/>
  <c r="DA101" i="15"/>
  <c r="W102" i="15"/>
  <c r="AU102" i="15"/>
  <c r="BO102" i="15"/>
  <c r="CI102" i="15"/>
  <c r="I103" i="15"/>
  <c r="AC103" i="15"/>
  <c r="AW103" i="15"/>
  <c r="BU103" i="15"/>
  <c r="CO103" i="15"/>
  <c r="K104" i="15"/>
  <c r="AI104" i="15"/>
  <c r="BC104" i="15"/>
  <c r="BW104" i="15"/>
  <c r="CU104" i="15"/>
  <c r="Q105" i="15"/>
  <c r="AK105" i="15"/>
  <c r="BI105" i="15"/>
  <c r="CC105" i="15"/>
  <c r="CW105" i="15"/>
  <c r="W106" i="15"/>
  <c r="AQ106" i="15"/>
  <c r="BK106" i="15"/>
  <c r="CI106" i="15"/>
  <c r="DC106" i="15"/>
  <c r="Y107" i="15"/>
  <c r="AW107" i="15"/>
  <c r="BQ107" i="15"/>
  <c r="CK107" i="15"/>
  <c r="K108" i="15"/>
  <c r="AE108" i="15"/>
  <c r="AY108" i="15"/>
  <c r="BW108" i="15"/>
  <c r="CQ108" i="15"/>
  <c r="M109" i="15"/>
  <c r="AK109" i="15"/>
  <c r="BE109" i="15"/>
  <c r="BY109" i="15"/>
  <c r="CW109" i="15"/>
  <c r="S110" i="15"/>
  <c r="AM110" i="15"/>
  <c r="BK110" i="15"/>
  <c r="CE110" i="15"/>
  <c r="CY110" i="15"/>
  <c r="Y111" i="15"/>
  <c r="AS111" i="15"/>
  <c r="V54" i="15"/>
  <c r="CY60" i="15"/>
  <c r="O64" i="15"/>
  <c r="AC67" i="15"/>
  <c r="DC70" i="15"/>
  <c r="S74" i="15"/>
  <c r="X76" i="15"/>
  <c r="L78" i="15"/>
  <c r="BR79" i="15"/>
  <c r="CQ80" i="15"/>
  <c r="CQ81" i="15"/>
  <c r="BU82" i="15"/>
  <c r="AY83" i="15"/>
  <c r="AS84" i="15"/>
  <c r="W85" i="15"/>
  <c r="CY85" i="15"/>
  <c r="CS86" i="15"/>
  <c r="BW87" i="15"/>
  <c r="BA88" i="15"/>
  <c r="AU89" i="15"/>
  <c r="Y90" i="15"/>
  <c r="DA90" i="15"/>
  <c r="CU91" i="15"/>
  <c r="BY92" i="15"/>
  <c r="BC93" i="15"/>
  <c r="AW94" i="15"/>
  <c r="AA95" i="15"/>
  <c r="CQ95" i="15"/>
  <c r="AO96" i="15"/>
  <c r="CC96" i="15"/>
  <c r="S97" i="15"/>
  <c r="BO97" i="15"/>
  <c r="DC97" i="15"/>
  <c r="AS98" i="15"/>
  <c r="CO98" i="15"/>
  <c r="AE99" i="15"/>
  <c r="BJ99" i="15"/>
  <c r="CH99" i="15"/>
  <c r="DB99" i="15"/>
  <c r="X100" i="15"/>
  <c r="AV100" i="15"/>
  <c r="BP100" i="15"/>
  <c r="CJ100" i="15"/>
  <c r="J101" i="15"/>
  <c r="AD101" i="15"/>
  <c r="AX101" i="15"/>
  <c r="BV101" i="15"/>
  <c r="CP101" i="15"/>
  <c r="L102" i="15"/>
  <c r="AJ102" i="15"/>
  <c r="BD102" i="15"/>
  <c r="BX102" i="15"/>
  <c r="CV102" i="15"/>
  <c r="R103" i="15"/>
  <c r="AL103" i="15"/>
  <c r="BJ103" i="15"/>
  <c r="CD103" i="15"/>
  <c r="CX103" i="15"/>
  <c r="X104" i="15"/>
  <c r="AR104" i="15"/>
  <c r="BL104" i="15"/>
  <c r="CJ104" i="15"/>
  <c r="F105" i="15"/>
  <c r="Z105" i="15"/>
  <c r="AX105" i="15"/>
  <c r="BR105" i="15"/>
  <c r="CL105" i="15"/>
  <c r="L106" i="15"/>
  <c r="AF106" i="15"/>
  <c r="AZ106" i="15"/>
  <c r="BX106" i="15"/>
  <c r="CR106" i="15"/>
  <c r="N107" i="15"/>
  <c r="AL107" i="15"/>
  <c r="BF107" i="15"/>
  <c r="BZ107" i="15"/>
  <c r="CP107" i="15"/>
  <c r="H108" i="15"/>
  <c r="X108" i="15"/>
  <c r="AN108" i="15"/>
  <c r="BD108" i="15"/>
  <c r="BT108" i="15"/>
  <c r="CJ108" i="15"/>
  <c r="CZ108" i="15"/>
  <c r="R109" i="15"/>
  <c r="AH109" i="15"/>
  <c r="AX109" i="15"/>
  <c r="BN109" i="15"/>
  <c r="CD109" i="15"/>
  <c r="CT109" i="15"/>
  <c r="L110" i="15"/>
  <c r="AB110" i="15"/>
  <c r="AR110" i="15"/>
  <c r="BH110" i="15"/>
  <c r="BX110" i="15"/>
  <c r="CN110" i="15"/>
  <c r="F111" i="15"/>
  <c r="V111" i="15"/>
  <c r="AL111" i="15"/>
  <c r="BB111" i="15"/>
  <c r="BR111" i="15"/>
  <c r="CH111" i="15"/>
  <c r="CX111" i="15"/>
  <c r="P112" i="15"/>
  <c r="AF112" i="15"/>
  <c r="AV112" i="15"/>
  <c r="BL112" i="15"/>
  <c r="CB112" i="15"/>
  <c r="CR112" i="15"/>
  <c r="J113" i="15"/>
  <c r="Z113" i="15"/>
  <c r="AP113" i="15"/>
  <c r="BF113" i="15"/>
  <c r="BV113" i="15"/>
  <c r="CL113" i="15"/>
  <c r="DB113" i="15"/>
  <c r="T114" i="15"/>
  <c r="AJ114" i="15"/>
  <c r="AZ114" i="15"/>
  <c r="BP114" i="15"/>
  <c r="CF114" i="15"/>
  <c r="CV114" i="15"/>
  <c r="N115" i="15"/>
  <c r="AD115" i="15"/>
  <c r="AT115" i="15"/>
  <c r="BJ115" i="15"/>
  <c r="BZ115" i="15"/>
  <c r="CP115" i="15"/>
  <c r="H116" i="15"/>
  <c r="X116" i="15"/>
  <c r="AN116" i="15"/>
  <c r="BD116" i="15"/>
  <c r="BT116" i="15"/>
  <c r="CJ116" i="15"/>
  <c r="CZ116" i="15"/>
  <c r="R117" i="15"/>
  <c r="AH117" i="15"/>
  <c r="AX117" i="15"/>
  <c r="BN117" i="15"/>
  <c r="CD117" i="15"/>
  <c r="CT117" i="15"/>
  <c r="L118" i="15"/>
  <c r="AB118" i="15"/>
  <c r="AR118" i="15"/>
  <c r="BH118" i="15"/>
  <c r="BX118" i="15"/>
  <c r="CF49" i="15"/>
  <c r="I58" i="15"/>
  <c r="Q61" i="15"/>
  <c r="BQ63" i="15"/>
  <c r="S66" i="15"/>
  <c r="BS68" i="15"/>
  <c r="U71" i="15"/>
  <c r="BU73" i="15"/>
  <c r="BR75" i="15"/>
  <c r="CR76" i="15"/>
  <c r="T78" i="15"/>
  <c r="AT79" i="15"/>
  <c r="BF80" i="15"/>
  <c r="AI81" i="15"/>
  <c r="CU81" i="15"/>
  <c r="BI82" i="15"/>
  <c r="W83" i="15"/>
  <c r="CI83" i="15"/>
  <c r="AW84" i="15"/>
  <c r="K85" i="15"/>
  <c r="BW85" i="15"/>
  <c r="AK86" i="15"/>
  <c r="CW86" i="15"/>
  <c r="BK87" i="15"/>
  <c r="Y88" i="15"/>
  <c r="CK88" i="15"/>
  <c r="AY89" i="15"/>
  <c r="M90" i="15"/>
  <c r="BY90" i="15"/>
  <c r="AM91" i="15"/>
  <c r="CY91" i="15"/>
  <c r="BM92" i="15"/>
  <c r="AA93" i="15"/>
  <c r="CM93" i="15"/>
  <c r="BA94" i="15"/>
  <c r="O95" i="15"/>
  <c r="CA95" i="15"/>
  <c r="L96" i="15"/>
  <c r="AR96" i="15"/>
  <c r="BX96" i="15"/>
  <c r="F97" i="15"/>
  <c r="AL97" i="15"/>
  <c r="BR97" i="15"/>
  <c r="CX97" i="15"/>
  <c r="AF98" i="15"/>
  <c r="BL98" i="15"/>
  <c r="CR98" i="15"/>
  <c r="Z99" i="15"/>
  <c r="BC99" i="15"/>
  <c r="BS99" i="15"/>
  <c r="CI99" i="15"/>
  <c r="CY99" i="15"/>
  <c r="Q100" i="15"/>
  <c r="AG100" i="15"/>
  <c r="AW100" i="15"/>
  <c r="BM100" i="15"/>
  <c r="CC100" i="15"/>
  <c r="CS100" i="15"/>
  <c r="K101" i="15"/>
  <c r="AA101" i="15"/>
  <c r="AQ101" i="15"/>
  <c r="BG101" i="15"/>
  <c r="BW101" i="15"/>
  <c r="CM101" i="15"/>
  <c r="DC101" i="15"/>
  <c r="U102" i="15"/>
  <c r="AK102" i="15"/>
  <c r="BA102" i="15"/>
  <c r="BQ102" i="15"/>
  <c r="CG102" i="15"/>
  <c r="CW102" i="15"/>
  <c r="O103" i="15"/>
  <c r="AE103" i="15"/>
  <c r="AU103" i="15"/>
  <c r="BK103" i="15"/>
  <c r="CA103" i="15"/>
  <c r="CQ103" i="15"/>
  <c r="I104" i="15"/>
  <c r="Y104" i="15"/>
  <c r="AO104" i="15"/>
  <c r="BE104" i="15"/>
  <c r="BU104" i="15"/>
  <c r="CK104" i="15"/>
  <c r="DA104" i="15"/>
  <c r="S105" i="15"/>
  <c r="AI105" i="15"/>
  <c r="AY105" i="15"/>
  <c r="BO105" i="15"/>
  <c r="CE105" i="15"/>
  <c r="CU105" i="15"/>
  <c r="M106" i="15"/>
  <c r="AC106" i="15"/>
  <c r="AS106" i="15"/>
  <c r="BI106" i="15"/>
  <c r="BY106" i="15"/>
  <c r="CO106" i="15"/>
  <c r="G107" i="15"/>
  <c r="W107" i="15"/>
  <c r="AM107" i="15"/>
  <c r="BC107" i="15"/>
  <c r="BS107" i="15"/>
  <c r="CI107" i="15"/>
  <c r="CY107" i="15"/>
  <c r="Q108" i="15"/>
  <c r="AG108" i="15"/>
  <c r="AW108" i="15"/>
  <c r="BM108" i="15"/>
  <c r="CC108" i="15"/>
  <c r="CS108" i="15"/>
  <c r="K109" i="15"/>
  <c r="AA109" i="15"/>
  <c r="AQ109" i="15"/>
  <c r="BG109" i="15"/>
  <c r="BW109" i="15"/>
  <c r="CM109" i="15"/>
  <c r="DC109" i="15"/>
  <c r="U110" i="15"/>
  <c r="AK110" i="15"/>
  <c r="BA110" i="15"/>
  <c r="BQ110" i="15"/>
  <c r="CG110" i="15"/>
  <c r="CW110" i="15"/>
  <c r="O111" i="15"/>
  <c r="AE111" i="15"/>
  <c r="AU111" i="15"/>
  <c r="BK111" i="15"/>
  <c r="CA111" i="15"/>
  <c r="CQ111" i="15"/>
  <c r="I112" i="15"/>
  <c r="Y112" i="15"/>
  <c r="AO112" i="15"/>
  <c r="BE112" i="15"/>
  <c r="BU112" i="15"/>
  <c r="CK112" i="15"/>
  <c r="DA112" i="15"/>
  <c r="S113" i="15"/>
  <c r="AI113" i="15"/>
  <c r="AY113" i="15"/>
  <c r="BO113" i="15"/>
  <c r="CE113" i="15"/>
  <c r="CU113" i="15"/>
  <c r="M114" i="15"/>
  <c r="AC114" i="15"/>
  <c r="AS114" i="15"/>
  <c r="BI114" i="15"/>
  <c r="BY114" i="15"/>
  <c r="CO114" i="15"/>
  <c r="G115" i="15"/>
  <c r="W115" i="15"/>
  <c r="AM115" i="15"/>
  <c r="BC115" i="15"/>
  <c r="BS115" i="15"/>
  <c r="CI115" i="15"/>
  <c r="CY115" i="15"/>
  <c r="Q116" i="15"/>
  <c r="AG116" i="15"/>
  <c r="AW116" i="15"/>
  <c r="BM116" i="15"/>
  <c r="CC116" i="15"/>
  <c r="CS116" i="15"/>
  <c r="K117" i="15"/>
  <c r="AA117" i="15"/>
  <c r="AQ117" i="15"/>
  <c r="BG117" i="15"/>
  <c r="BW117" i="15"/>
  <c r="CM117" i="15"/>
  <c r="DC117" i="15"/>
  <c r="U118" i="15"/>
  <c r="AK118" i="15"/>
  <c r="BA118" i="15"/>
  <c r="BX43" i="15"/>
  <c r="I65" i="15"/>
  <c r="M75" i="15"/>
  <c r="P80" i="15"/>
  <c r="CS82" i="15"/>
  <c r="AU85" i="15"/>
  <c r="CU87" i="15"/>
  <c r="AW90" i="15"/>
  <c r="CW92" i="15"/>
  <c r="AY95" i="15"/>
  <c r="CO96" i="15"/>
  <c r="Q98" i="15"/>
  <c r="AQ99" i="15"/>
  <c r="J100" i="15"/>
  <c r="BV100" i="15"/>
  <c r="AJ101" i="15"/>
  <c r="CV101" i="15"/>
  <c r="BJ102" i="15"/>
  <c r="X103" i="15"/>
  <c r="CJ103" i="15"/>
  <c r="AX104" i="15"/>
  <c r="L105" i="15"/>
  <c r="BX105" i="15"/>
  <c r="AL106" i="15"/>
  <c r="CX106" i="15"/>
  <c r="BL107" i="15"/>
  <c r="Z108" i="15"/>
  <c r="CL108" i="15"/>
  <c r="AZ109" i="15"/>
  <c r="N110" i="15"/>
  <c r="BZ110" i="15"/>
  <c r="AN111" i="15"/>
  <c r="BX111" i="15"/>
  <c r="F112" i="15"/>
  <c r="AL112" i="15"/>
  <c r="BR112" i="15"/>
  <c r="CX112" i="15"/>
  <c r="AF113" i="15"/>
  <c r="BL113" i="15"/>
  <c r="CR113" i="15"/>
  <c r="Z114" i="15"/>
  <c r="BF114" i="15"/>
  <c r="CL114" i="15"/>
  <c r="T115" i="15"/>
  <c r="AZ115" i="15"/>
  <c r="CF115" i="15"/>
  <c r="N116" i="15"/>
  <c r="AT116" i="15"/>
  <c r="BZ116" i="15"/>
  <c r="H117" i="15"/>
  <c r="AN117" i="15"/>
  <c r="BT117" i="15"/>
  <c r="CZ117" i="15"/>
  <c r="AH118" i="15"/>
  <c r="BN118" i="15"/>
  <c r="CH118" i="15"/>
  <c r="CX118" i="15"/>
  <c r="P119" i="15"/>
  <c r="AF119" i="15"/>
  <c r="AV119" i="15"/>
  <c r="BL119" i="15"/>
  <c r="CB119" i="15"/>
  <c r="CR119" i="15"/>
  <c r="J120" i="15"/>
  <c r="Z120" i="15"/>
  <c r="AP120" i="15"/>
  <c r="BF120" i="15"/>
  <c r="BV120" i="15"/>
  <c r="CL120" i="15"/>
  <c r="DB120" i="15"/>
  <c r="T121" i="15"/>
  <c r="AJ121" i="15"/>
  <c r="AZ121" i="15"/>
  <c r="BP121" i="15"/>
  <c r="CF121" i="15"/>
  <c r="CV121" i="15"/>
  <c r="N122" i="15"/>
  <c r="AD122" i="15"/>
  <c r="AT122" i="15"/>
  <c r="BJ122" i="15"/>
  <c r="BZ122" i="15"/>
  <c r="CP122" i="15"/>
  <c r="H123" i="15"/>
  <c r="X123" i="15"/>
  <c r="AN123" i="15"/>
  <c r="BD123" i="15"/>
  <c r="BT123" i="15"/>
  <c r="CJ123" i="15"/>
  <c r="CZ123" i="15"/>
  <c r="R124" i="15"/>
  <c r="AH124" i="15"/>
  <c r="AX124" i="15"/>
  <c r="BN124" i="15"/>
  <c r="CD124" i="15"/>
  <c r="CT124" i="15"/>
  <c r="L125" i="15"/>
  <c r="AB125" i="15"/>
  <c r="AR125" i="15"/>
  <c r="BH125" i="15"/>
  <c r="BX125" i="15"/>
  <c r="CN125" i="15"/>
  <c r="F126" i="15"/>
  <c r="V126" i="15"/>
  <c r="AL126" i="15"/>
  <c r="BB126" i="15"/>
  <c r="BR126" i="15"/>
  <c r="CH126" i="15"/>
  <c r="CX126" i="15"/>
  <c r="P127" i="15"/>
  <c r="AF127" i="15"/>
  <c r="AV127" i="15"/>
  <c r="BL127" i="15"/>
  <c r="CB127" i="15"/>
  <c r="CR127" i="15"/>
  <c r="J128" i="15"/>
  <c r="Z128" i="15"/>
  <c r="AP128" i="15"/>
  <c r="BF128" i="15"/>
  <c r="BV128" i="15"/>
  <c r="CL128" i="15"/>
  <c r="DB128" i="15"/>
  <c r="T129" i="15"/>
  <c r="AJ129" i="15"/>
  <c r="AZ129" i="15"/>
  <c r="BP129" i="15"/>
  <c r="CF129" i="15"/>
  <c r="CV129" i="15"/>
  <c r="N130" i="15"/>
  <c r="AD130" i="15"/>
  <c r="AT130" i="15"/>
  <c r="BJ130" i="15"/>
  <c r="BZ130" i="15"/>
  <c r="CP130" i="15"/>
  <c r="H131" i="15"/>
  <c r="X131" i="15"/>
  <c r="AN131" i="15"/>
  <c r="BD131" i="15"/>
  <c r="BT131" i="15"/>
  <c r="CJ131" i="15"/>
  <c r="CZ131" i="15"/>
  <c r="R132" i="15"/>
  <c r="AH132" i="15"/>
  <c r="AX132" i="15"/>
  <c r="BN132" i="15"/>
  <c r="CD132" i="15"/>
  <c r="CT132" i="15"/>
  <c r="L133" i="15"/>
  <c r="AB133" i="15"/>
  <c r="AR133" i="15"/>
  <c r="BH133" i="15"/>
  <c r="BX133" i="15"/>
  <c r="CN133" i="15"/>
  <c r="F134" i="15"/>
  <c r="V134" i="15"/>
  <c r="AL134" i="15"/>
  <c r="BB134" i="15"/>
  <c r="BR134" i="15"/>
  <c r="CH134" i="15"/>
  <c r="CX134" i="15"/>
  <c r="P135" i="15"/>
  <c r="AF135" i="15"/>
  <c r="AV135" i="15"/>
  <c r="BL135" i="15"/>
  <c r="CB135" i="15"/>
  <c r="CR135" i="15"/>
  <c r="J136" i="15"/>
  <c r="Z136" i="15"/>
  <c r="AP136" i="15"/>
  <c r="BF136" i="15"/>
  <c r="BV136" i="15"/>
  <c r="CL136" i="15"/>
  <c r="DB136" i="15"/>
  <c r="T137" i="15"/>
  <c r="AJ137" i="15"/>
  <c r="AZ137" i="15"/>
  <c r="BP137" i="15"/>
  <c r="CF137" i="15"/>
  <c r="CV137" i="15"/>
  <c r="N138" i="15"/>
  <c r="AD138" i="15"/>
  <c r="AT138" i="15"/>
  <c r="BJ138" i="15"/>
  <c r="BZ138" i="15"/>
  <c r="CP138" i="15"/>
  <c r="H139" i="15"/>
  <c r="X139" i="15"/>
  <c r="AN139" i="15"/>
  <c r="BD139" i="15"/>
  <c r="BT139" i="15"/>
  <c r="CJ139" i="15"/>
  <c r="CZ139" i="15"/>
  <c r="R140" i="15"/>
  <c r="AH140" i="15"/>
  <c r="AX140" i="15"/>
  <c r="BN140" i="15"/>
  <c r="CD140" i="15"/>
  <c r="CT140" i="15"/>
  <c r="L141" i="15"/>
  <c r="AB141" i="15"/>
  <c r="AR141" i="15"/>
  <c r="BH141" i="15"/>
  <c r="BX141" i="15"/>
  <c r="CN141" i="15"/>
  <c r="F142" i="15"/>
  <c r="V142" i="15"/>
  <c r="AL142" i="15"/>
  <c r="BB142" i="15"/>
  <c r="BR142" i="15"/>
  <c r="CH142" i="15"/>
  <c r="CX142" i="15"/>
  <c r="P143" i="15"/>
  <c r="AF143" i="15"/>
  <c r="AV143" i="15"/>
  <c r="BL143" i="15"/>
  <c r="CB143" i="15"/>
  <c r="CR143" i="15"/>
  <c r="J144" i="15"/>
  <c r="Z144" i="15"/>
  <c r="AP144" i="15"/>
  <c r="BF144" i="15"/>
  <c r="BV144" i="15"/>
  <c r="CL144" i="15"/>
  <c r="DB144" i="15"/>
  <c r="T145" i="15"/>
  <c r="AJ145" i="15"/>
  <c r="AZ145" i="15"/>
  <c r="BP145" i="15"/>
  <c r="CF145" i="15"/>
  <c r="CV145" i="15"/>
  <c r="N146" i="15"/>
  <c r="AD146" i="15"/>
  <c r="AT146" i="15"/>
  <c r="BJ146" i="15"/>
  <c r="BZ146" i="15"/>
  <c r="CP146" i="15"/>
  <c r="H147" i="15"/>
  <c r="X147" i="15"/>
  <c r="AN147" i="15"/>
  <c r="BD147" i="15"/>
  <c r="BT147" i="15"/>
  <c r="CJ147" i="15"/>
  <c r="CZ147" i="15"/>
  <c r="R148" i="15"/>
  <c r="AH148" i="15"/>
  <c r="AX148" i="15"/>
  <c r="BN148" i="15"/>
  <c r="CD148" i="15"/>
  <c r="CT148" i="15"/>
  <c r="L149" i="15"/>
  <c r="AB149" i="15"/>
  <c r="AR149" i="15"/>
  <c r="BH149" i="15"/>
  <c r="BX149" i="15"/>
  <c r="CN149" i="15"/>
  <c r="F150" i="15"/>
  <c r="V150" i="15"/>
  <c r="AL150" i="15"/>
  <c r="BB150" i="15"/>
  <c r="BR150" i="15"/>
  <c r="CH150" i="15"/>
  <c r="CX150" i="15"/>
  <c r="P151" i="15"/>
  <c r="AF151" i="15"/>
  <c r="AV151" i="15"/>
  <c r="BL151" i="15"/>
  <c r="CB151" i="15"/>
  <c r="CR151" i="15"/>
  <c r="J152" i="15"/>
  <c r="Z152" i="15"/>
  <c r="AP152" i="15"/>
  <c r="BF152" i="15"/>
  <c r="BV152" i="15"/>
  <c r="CL152" i="15"/>
  <c r="DB152" i="15"/>
  <c r="T153" i="15"/>
  <c r="AJ153" i="15"/>
  <c r="AZ153" i="15"/>
  <c r="BP153" i="15"/>
  <c r="CF153" i="15"/>
  <c r="CV153" i="15"/>
  <c r="N154" i="15"/>
  <c r="AD154" i="15"/>
  <c r="AT154" i="15"/>
  <c r="BJ154" i="15"/>
  <c r="BZ154" i="15"/>
  <c r="CP154" i="15"/>
  <c r="H155" i="15"/>
  <c r="X155" i="15"/>
  <c r="AN155" i="15"/>
  <c r="BD155" i="15"/>
  <c r="BT155" i="15"/>
  <c r="CJ155" i="15"/>
  <c r="CZ155" i="15"/>
  <c r="R156" i="15"/>
  <c r="AH156" i="15"/>
  <c r="AX156" i="15"/>
  <c r="BN156" i="15"/>
  <c r="CD156" i="15"/>
  <c r="CT156" i="15"/>
  <c r="L157" i="15"/>
  <c r="AB157" i="15"/>
  <c r="AR157" i="15"/>
  <c r="BH157" i="15"/>
  <c r="BX157" i="15"/>
  <c r="CN157" i="15"/>
  <c r="F158" i="15"/>
  <c r="V158" i="15"/>
  <c r="AL158" i="15"/>
  <c r="BB158" i="15"/>
  <c r="BR158" i="15"/>
  <c r="CH158" i="15"/>
  <c r="CX158" i="15"/>
  <c r="P159" i="15"/>
  <c r="AF159" i="15"/>
  <c r="AV159" i="15"/>
  <c r="BL159" i="15"/>
  <c r="CB159" i="15"/>
  <c r="CR159" i="15"/>
  <c r="J160" i="15"/>
  <c r="Z160" i="15"/>
  <c r="AP160" i="15"/>
  <c r="BF160" i="15"/>
  <c r="BV160" i="15"/>
  <c r="CL160" i="15"/>
  <c r="DB160" i="15"/>
  <c r="T161" i="15"/>
  <c r="AJ161" i="15"/>
  <c r="AZ161" i="15"/>
  <c r="BP161" i="15"/>
  <c r="CF161" i="15"/>
  <c r="CV161" i="15"/>
  <c r="N162" i="15"/>
  <c r="AD162" i="15"/>
  <c r="AT162" i="15"/>
  <c r="BJ162" i="15"/>
  <c r="BZ162" i="15"/>
  <c r="CP162" i="15"/>
  <c r="H163" i="15"/>
  <c r="X163" i="15"/>
  <c r="AN163" i="15"/>
  <c r="U63" i="15"/>
  <c r="Y73" i="15"/>
  <c r="V79" i="15"/>
  <c r="AW82" i="15"/>
  <c r="CW84" i="15"/>
  <c r="AY87" i="15"/>
  <c r="CY89" i="15"/>
  <c r="BA92" i="15"/>
  <c r="DA94" i="15"/>
  <c r="BQ96" i="15"/>
  <c r="CQ97" i="15"/>
  <c r="S99" i="15"/>
  <c r="CV99" i="15"/>
  <c r="BJ100" i="15"/>
  <c r="X101" i="15"/>
  <c r="CJ101" i="15"/>
  <c r="AX102" i="15"/>
  <c r="L103" i="15"/>
  <c r="BX103" i="15"/>
  <c r="AL104" i="15"/>
  <c r="CX104" i="15"/>
  <c r="BL105" i="15"/>
  <c r="Z106" i="15"/>
  <c r="CL106" i="15"/>
  <c r="AZ107" i="15"/>
  <c r="N108" i="15"/>
  <c r="AV9" i="15"/>
  <c r="AE13" i="15"/>
  <c r="I16" i="15"/>
  <c r="BC16" i="15"/>
  <c r="BW21" i="15"/>
  <c r="BT21" i="15"/>
  <c r="BZ16" i="15"/>
  <c r="CN22" i="15"/>
  <c r="CO30" i="15"/>
  <c r="U34" i="15"/>
  <c r="BK37" i="15"/>
  <c r="BJ27" i="15"/>
  <c r="CT30" i="15"/>
  <c r="AL34" i="15"/>
  <c r="BT37" i="15"/>
  <c r="BF27" i="15"/>
  <c r="AU30" i="15"/>
  <c r="BW32" i="15"/>
  <c r="CI34" i="15"/>
  <c r="BC36" i="15"/>
  <c r="CJ30" i="15"/>
  <c r="M37" i="15"/>
  <c r="AY39" i="15"/>
  <c r="S41" i="15"/>
  <c r="CG42" i="15"/>
  <c r="BA44" i="15"/>
  <c r="U46" i="15"/>
  <c r="CI47" i="15"/>
  <c r="CN30" i="15"/>
  <c r="V37" i="15"/>
  <c r="AZ39" i="15"/>
  <c r="T41" i="15"/>
  <c r="CJ22" i="15"/>
  <c r="AZ32" i="15"/>
  <c r="DA37" i="15"/>
  <c r="CS39" i="15"/>
  <c r="BI41" i="15"/>
  <c r="AC43" i="15"/>
  <c r="CU44" i="15"/>
  <c r="CJ32" i="15"/>
  <c r="F43" i="15"/>
  <c r="AH46" i="15"/>
  <c r="AQ48" i="15"/>
  <c r="K50" i="15"/>
  <c r="CC51" i="15"/>
  <c r="AS53" i="15"/>
  <c r="M55" i="15"/>
  <c r="CE56" i="15"/>
  <c r="AU58" i="15"/>
  <c r="CN38" i="15"/>
  <c r="R44" i="15"/>
  <c r="CZ46" i="15"/>
  <c r="CV48" i="15"/>
  <c r="BP50" i="15"/>
  <c r="AF52" i="15"/>
  <c r="CX53" i="15"/>
  <c r="BR55" i="15"/>
  <c r="AH57" i="15"/>
  <c r="CZ58" i="15"/>
  <c r="T40" i="15"/>
  <c r="BX44" i="15"/>
  <c r="AT47" i="15"/>
  <c r="AE49" i="15"/>
  <c r="CS50" i="15"/>
  <c r="AO52" i="15"/>
  <c r="BO53" i="15"/>
  <c r="CO54" i="15"/>
  <c r="Q56" i="15"/>
  <c r="J47" i="15"/>
  <c r="AL52" i="15"/>
  <c r="CH56" i="15"/>
  <c r="AB59" i="15"/>
  <c r="BD60" i="15"/>
  <c r="CD61" i="15"/>
  <c r="F63" i="15"/>
  <c r="AF64" i="15"/>
  <c r="BF65" i="15"/>
  <c r="CF66" i="15"/>
  <c r="H68" i="15"/>
  <c r="AH69" i="15"/>
  <c r="BH70" i="15"/>
  <c r="CH71" i="15"/>
  <c r="J73" i="15"/>
  <c r="AJ74" i="15"/>
  <c r="CT41" i="15"/>
  <c r="AB49" i="15"/>
  <c r="BV52" i="15"/>
  <c r="CZ55" i="15"/>
  <c r="CE57" i="15"/>
  <c r="AM59" i="15"/>
  <c r="U60" i="15"/>
  <c r="DA60" i="15"/>
  <c r="CM61" i="15"/>
  <c r="BU62" i="15"/>
  <c r="BC63" i="15"/>
  <c r="AO64" i="15"/>
  <c r="W65" i="15"/>
  <c r="DC65" i="15"/>
  <c r="BQ66" i="15"/>
  <c r="AE67" i="15"/>
  <c r="CQ67" i="15"/>
  <c r="BE68" i="15"/>
  <c r="S69" i="15"/>
  <c r="CE69" i="15"/>
  <c r="AS70" i="15"/>
  <c r="G71" i="15"/>
  <c r="BS71" i="15"/>
  <c r="AG72" i="15"/>
  <c r="CS72" i="15"/>
  <c r="BG73" i="15"/>
  <c r="U74" i="15"/>
  <c r="CG74" i="15"/>
  <c r="AU75" i="15"/>
  <c r="I76" i="15"/>
  <c r="BU76" i="15"/>
  <c r="AI77" i="15"/>
  <c r="CU77" i="15"/>
  <c r="BI78" i="15"/>
  <c r="W79" i="15"/>
  <c r="CI79" i="15"/>
  <c r="AW80" i="15"/>
  <c r="K81" i="15"/>
  <c r="AJ43" i="15"/>
  <c r="BL47" i="15"/>
  <c r="Z50" i="15"/>
  <c r="BZ52" i="15"/>
  <c r="AB55" i="15"/>
  <c r="DB56" i="15"/>
  <c r="AD58" i="15"/>
  <c r="AN59" i="15"/>
  <c r="CZ59" i="15"/>
  <c r="BN60" i="15"/>
  <c r="AB61" i="15"/>
  <c r="CN61" i="15"/>
  <c r="BB62" i="15"/>
  <c r="P63" i="15"/>
  <c r="CB63" i="15"/>
  <c r="AP64" i="15"/>
  <c r="DB64" i="15"/>
  <c r="BP65" i="15"/>
  <c r="AD66" i="15"/>
  <c r="CP66" i="15"/>
  <c r="BD67" i="15"/>
  <c r="R68" i="15"/>
  <c r="CD68" i="15"/>
  <c r="AR69" i="15"/>
  <c r="F70" i="15"/>
  <c r="BR70" i="15"/>
  <c r="AF71" i="15"/>
  <c r="CR71" i="15"/>
  <c r="BF72" i="15"/>
  <c r="T73" i="15"/>
  <c r="CF73" i="15"/>
  <c r="AT74" i="15"/>
  <c r="H75" i="15"/>
  <c r="BT75" i="15"/>
  <c r="AH76" i="15"/>
  <c r="CT76" i="15"/>
  <c r="BH77" i="15"/>
  <c r="V78" i="15"/>
  <c r="CH78" i="15"/>
  <c r="AV79" i="15"/>
  <c r="J80" i="15"/>
  <c r="CV49" i="15"/>
  <c r="Q58" i="15"/>
  <c r="U61" i="15"/>
  <c r="BU63" i="15"/>
  <c r="W66" i="15"/>
  <c r="BW68" i="15"/>
  <c r="Y71" i="15"/>
  <c r="BY73" i="15"/>
  <c r="BU75" i="15"/>
  <c r="CU76" i="15"/>
  <c r="W78" i="15"/>
  <c r="AW79" i="15"/>
  <c r="BG80" i="15"/>
  <c r="AJ81" i="15"/>
  <c r="CV81" i="15"/>
  <c r="BJ82" i="15"/>
  <c r="X83" i="15"/>
  <c r="CJ83" i="15"/>
  <c r="AX84" i="15"/>
  <c r="L85" i="15"/>
  <c r="BX85" i="15"/>
  <c r="AL86" i="15"/>
  <c r="CX86" i="15"/>
  <c r="BL87" i="15"/>
  <c r="Z88" i="15"/>
  <c r="CL88" i="15"/>
  <c r="AZ89" i="15"/>
  <c r="N90" i="15"/>
  <c r="BZ90" i="15"/>
  <c r="AN91" i="15"/>
  <c r="CZ91" i="15"/>
  <c r="BN92" i="15"/>
  <c r="AB93" i="15"/>
  <c r="CN93" i="15"/>
  <c r="BB94" i="15"/>
  <c r="P95" i="15"/>
  <c r="CB95" i="15"/>
  <c r="AP96" i="15"/>
  <c r="DB96" i="15"/>
  <c r="BP97" i="15"/>
  <c r="AD98" i="15"/>
  <c r="CP98" i="15"/>
  <c r="AY38" i="15"/>
  <c r="CN53" i="15"/>
  <c r="BQ59" i="15"/>
  <c r="S62" i="15"/>
  <c r="BS64" i="15"/>
  <c r="U67" i="15"/>
  <c r="BU69" i="15"/>
  <c r="W72" i="15"/>
  <c r="BW74" i="15"/>
  <c r="T76" i="15"/>
  <c r="AT77" i="15"/>
  <c r="BT78" i="15"/>
  <c r="CT79" i="15"/>
  <c r="CN80" i="15"/>
  <c r="BI81" i="15"/>
  <c r="W82" i="15"/>
  <c r="CI82" i="15"/>
  <c r="AW83" i="15"/>
  <c r="K84" i="15"/>
  <c r="BW84" i="15"/>
  <c r="AK85" i="15"/>
  <c r="CW85" i="15"/>
  <c r="BK86" i="15"/>
  <c r="Y87" i="15"/>
  <c r="CK87" i="15"/>
  <c r="AY88" i="15"/>
  <c r="M89" i="15"/>
  <c r="BY89" i="15"/>
  <c r="AM90" i="15"/>
  <c r="CY90" i="15"/>
  <c r="BM91" i="15"/>
  <c r="AA92" i="15"/>
  <c r="CM92" i="15"/>
  <c r="BA93" i="15"/>
  <c r="O94" i="15"/>
  <c r="CA94" i="15"/>
  <c r="AO95" i="15"/>
  <c r="DA95" i="15"/>
  <c r="BO96" i="15"/>
  <c r="AC97" i="15"/>
  <c r="CO97" i="15"/>
  <c r="BC98" i="15"/>
  <c r="Q99" i="15"/>
  <c r="CH46" i="15"/>
  <c r="BY56" i="15"/>
  <c r="AY60" i="15"/>
  <c r="CY62" i="15"/>
  <c r="BA65" i="15"/>
  <c r="DA67" i="15"/>
  <c r="BC70" i="15"/>
  <c r="DC72" i="15"/>
  <c r="AK75" i="15"/>
  <c r="BK76" i="15"/>
  <c r="CK77" i="15"/>
  <c r="M79" i="15"/>
  <c r="AI80" i="15"/>
  <c r="R81" i="15"/>
  <c r="CD81" i="15"/>
  <c r="AR82" i="15"/>
  <c r="F83" i="15"/>
  <c r="BN83" i="15"/>
  <c r="DB83" i="15"/>
  <c r="AV84" i="15"/>
  <c r="CN84" i="15"/>
  <c r="AD85" i="15"/>
  <c r="BV85" i="15"/>
  <c r="P86" i="15"/>
  <c r="BD86" i="15"/>
  <c r="CV86" i="15"/>
  <c r="AP87" i="15"/>
  <c r="CD87" i="15"/>
  <c r="X88" i="15"/>
  <c r="BP88" i="15"/>
  <c r="F89" i="15"/>
  <c r="AX89" i="15"/>
  <c r="CP89" i="15"/>
  <c r="AF90" i="15"/>
  <c r="BX90" i="15"/>
  <c r="R91" i="15"/>
  <c r="BF91" i="15"/>
  <c r="CX91" i="15"/>
  <c r="AR92" i="15"/>
  <c r="CF92" i="15"/>
  <c r="Z93" i="15"/>
  <c r="BR93" i="15"/>
  <c r="H94" i="15"/>
  <c r="AZ94" i="15"/>
  <c r="CR94" i="15"/>
  <c r="AH95" i="15"/>
  <c r="BZ95" i="15"/>
  <c r="W60" i="15"/>
  <c r="AY66" i="15"/>
  <c r="AO73" i="15"/>
  <c r="BV77" i="15"/>
  <c r="BP80" i="15"/>
  <c r="BA82" i="15"/>
  <c r="Y84" i="15"/>
  <c r="CE85" i="15"/>
  <c r="BC87" i="15"/>
  <c r="AA89" i="15"/>
  <c r="CG90" i="15"/>
  <c r="BE92" i="15"/>
  <c r="AC94" i="15"/>
  <c r="CH95" i="15"/>
  <c r="BT96" i="15"/>
  <c r="BF97" i="15"/>
  <c r="AJ98" i="15"/>
  <c r="V99" i="15"/>
  <c r="CC99" i="15"/>
  <c r="S100" i="15"/>
  <c r="BK100" i="15"/>
  <c r="DC100" i="15"/>
  <c r="AS101" i="15"/>
  <c r="CK101" i="15"/>
  <c r="AE102" i="15"/>
  <c r="BS102" i="15"/>
  <c r="M103" i="15"/>
  <c r="BE103" i="15"/>
  <c r="CS103" i="15"/>
  <c r="AM104" i="15"/>
  <c r="CE104" i="15"/>
  <c r="U105" i="15"/>
  <c r="BM105" i="15"/>
  <c r="G106" i="15"/>
  <c r="AU106" i="15"/>
  <c r="CM106" i="15"/>
  <c r="AG107" i="15"/>
  <c r="BU107" i="15"/>
  <c r="O108" i="15"/>
  <c r="BG108" i="15"/>
  <c r="CU108" i="15"/>
  <c r="AO109" i="15"/>
  <c r="CG109" i="15"/>
  <c r="W110" i="15"/>
  <c r="BO110" i="15"/>
  <c r="I111" i="15"/>
  <c r="BZ39" i="15"/>
  <c r="BM61" i="15"/>
  <c r="BC68" i="15"/>
  <c r="CE74" i="15"/>
  <c r="AR78" i="15"/>
  <c r="AE81" i="15"/>
  <c r="CK82" i="15"/>
  <c r="BI84" i="15"/>
  <c r="AG86" i="15"/>
  <c r="CM87" i="15"/>
  <c r="BK89" i="15"/>
  <c r="AI91" i="15"/>
  <c r="CO92" i="15"/>
  <c r="BM94" i="15"/>
  <c r="I96" i="15"/>
  <c r="CK96" i="15"/>
  <c r="BW97" i="15"/>
  <c r="BI98" i="15"/>
  <c r="AM99" i="15"/>
  <c r="CL99" i="15"/>
  <c r="AF100" i="15"/>
  <c r="BT100" i="15"/>
  <c r="N101" i="15"/>
  <c r="BF101" i="15"/>
  <c r="CT101" i="15"/>
  <c r="AN102" i="15"/>
  <c r="CF102" i="15"/>
  <c r="V103" i="15"/>
  <c r="BN103" i="15"/>
  <c r="H104" i="15"/>
  <c r="AV104" i="15"/>
  <c r="CN104" i="15"/>
  <c r="AH105" i="15"/>
  <c r="BV105" i="15"/>
  <c r="P106" i="15"/>
  <c r="BH106" i="15"/>
  <c r="CV106" i="15"/>
  <c r="AP107" i="15"/>
  <c r="CD107" i="15"/>
  <c r="L108" i="15"/>
  <c r="AR108" i="15"/>
  <c r="BX108" i="15"/>
  <c r="F109" i="15"/>
  <c r="AL109" i="15"/>
  <c r="BR109" i="15"/>
  <c r="CX109" i="15"/>
  <c r="AF110" i="15"/>
  <c r="BL110" i="15"/>
  <c r="CR110" i="15"/>
  <c r="Z111" i="15"/>
  <c r="BF111" i="15"/>
  <c r="CL111" i="15"/>
  <c r="T112" i="15"/>
  <c r="AZ112" i="15"/>
  <c r="CF112" i="15"/>
  <c r="N113" i="15"/>
  <c r="AT113" i="15"/>
  <c r="BZ113" i="15"/>
  <c r="H114" i="15"/>
  <c r="AN114" i="15"/>
  <c r="BT114" i="15"/>
  <c r="CZ114" i="15"/>
  <c r="AH115" i="15"/>
  <c r="BN115" i="15"/>
  <c r="CT115" i="15"/>
  <c r="AB116" i="15"/>
  <c r="BH116" i="15"/>
  <c r="CN116" i="15"/>
  <c r="V117" i="15"/>
  <c r="BB117" i="15"/>
  <c r="CH117" i="15"/>
  <c r="P118" i="15"/>
  <c r="AV118" i="15"/>
  <c r="CB118" i="15"/>
  <c r="AA59" i="15"/>
  <c r="AE64" i="15"/>
  <c r="AG69" i="15"/>
  <c r="AI74" i="15"/>
  <c r="Z77" i="15"/>
  <c r="BZ79" i="15"/>
  <c r="AY81" i="15"/>
  <c r="BY82" i="15"/>
  <c r="CY83" i="15"/>
  <c r="AA85" i="15"/>
  <c r="BA86" i="15"/>
  <c r="CA87" i="15"/>
  <c r="DA88" i="15"/>
  <c r="AC90" i="15"/>
  <c r="BC91" i="15"/>
  <c r="CC92" i="15"/>
  <c r="DC93" i="15"/>
  <c r="AE95" i="15"/>
  <c r="T96" i="15"/>
  <c r="CF96" i="15"/>
  <c r="AT97" i="15"/>
  <c r="H98" i="15"/>
  <c r="BT98" i="15"/>
  <c r="AH99" i="15"/>
  <c r="BW99" i="15"/>
  <c r="DC99" i="15"/>
  <c r="AK100" i="15"/>
  <c r="BQ100" i="15"/>
  <c r="CW100" i="15"/>
  <c r="AE101" i="15"/>
  <c r="BK101" i="15"/>
  <c r="CQ101" i="15"/>
  <c r="Y102" i="15"/>
  <c r="BE102" i="15"/>
  <c r="CK102" i="15"/>
  <c r="S103" i="15"/>
  <c r="AY103" i="15"/>
  <c r="CE103" i="15"/>
  <c r="M104" i="15"/>
  <c r="AS104" i="15"/>
  <c r="BY104" i="15"/>
  <c r="G105" i="15"/>
  <c r="AM105" i="15"/>
  <c r="BS105" i="15"/>
  <c r="CY105" i="15"/>
  <c r="AG106" i="15"/>
  <c r="BM106" i="15"/>
  <c r="CS106" i="15"/>
  <c r="AA107" i="15"/>
  <c r="BG107" i="15"/>
  <c r="CM107" i="15"/>
  <c r="U108" i="15"/>
  <c r="BA108" i="15"/>
  <c r="CG108" i="15"/>
  <c r="O109" i="15"/>
  <c r="AU109" i="15"/>
  <c r="CA109" i="15"/>
  <c r="I110" i="15"/>
  <c r="AO110" i="15"/>
  <c r="BU110" i="15"/>
  <c r="DA110" i="15"/>
  <c r="AI111" i="15"/>
  <c r="BO111" i="15"/>
  <c r="CU111" i="15"/>
  <c r="AC112" i="15"/>
  <c r="BI112" i="15"/>
  <c r="CO112" i="15"/>
  <c r="W113" i="15"/>
  <c r="BC113" i="15"/>
  <c r="CI113" i="15"/>
  <c r="Q114" i="15"/>
  <c r="AW114" i="15"/>
  <c r="CC114" i="15"/>
  <c r="K115" i="15"/>
  <c r="AQ115" i="15"/>
  <c r="BW115" i="15"/>
  <c r="DC115" i="15"/>
  <c r="AK116" i="15"/>
  <c r="BQ116" i="15"/>
  <c r="CW116" i="15"/>
  <c r="AE117" i="15"/>
  <c r="BK117" i="15"/>
  <c r="CQ117" i="15"/>
  <c r="Y118" i="15"/>
  <c r="BE118" i="15"/>
  <c r="BI67" i="15"/>
  <c r="DB80" i="15"/>
  <c r="I86" i="15"/>
  <c r="K91" i="15"/>
  <c r="CU95" i="15"/>
  <c r="AW98" i="15"/>
  <c r="Z100" i="15"/>
  <c r="AZ101" i="15"/>
  <c r="BZ102" i="15"/>
  <c r="CZ103" i="15"/>
  <c r="AB105" i="15"/>
  <c r="BB106" i="15"/>
  <c r="CB107" i="15"/>
  <c r="DB108" i="15"/>
  <c r="AD110" i="15"/>
  <c r="AZ111" i="15"/>
  <c r="N112" i="15"/>
  <c r="BZ112" i="15"/>
  <c r="AN113" i="15"/>
  <c r="CZ113" i="15"/>
  <c r="BN114" i="15"/>
  <c r="AB115" i="15"/>
  <c r="CN115" i="15"/>
  <c r="BB116" i="15"/>
  <c r="P117" i="15"/>
  <c r="CB117" i="15"/>
  <c r="AP118" i="15"/>
  <c r="CL118" i="15"/>
  <c r="T119" i="15"/>
  <c r="AZ119" i="15"/>
  <c r="CF119" i="15"/>
  <c r="N120" i="15"/>
  <c r="AT120" i="15"/>
  <c r="BZ120" i="15"/>
  <c r="H121" i="15"/>
  <c r="AN121" i="15"/>
  <c r="BT121" i="15"/>
  <c r="CZ121" i="15"/>
  <c r="AH122" i="15"/>
  <c r="BN122" i="15"/>
  <c r="CT122" i="15"/>
  <c r="AB123" i="15"/>
  <c r="BH123" i="15"/>
  <c r="CN123" i="15"/>
  <c r="V124" i="15"/>
  <c r="BB124" i="15"/>
  <c r="CH124" i="15"/>
  <c r="P125" i="15"/>
  <c r="AV125" i="15"/>
  <c r="CB125" i="15"/>
  <c r="J126" i="15"/>
  <c r="AP126" i="15"/>
  <c r="BV126" i="15"/>
  <c r="DB126" i="15"/>
  <c r="AJ127" i="15"/>
  <c r="BP127" i="15"/>
  <c r="CV127" i="15"/>
  <c r="AD128" i="15"/>
  <c r="BJ128" i="15"/>
  <c r="CP128" i="15"/>
  <c r="X129" i="15"/>
  <c r="BD129" i="15"/>
  <c r="CJ129" i="15"/>
  <c r="R130" i="15"/>
  <c r="AX130" i="15"/>
  <c r="CD130" i="15"/>
  <c r="L131" i="15"/>
  <c r="AR131" i="15"/>
  <c r="BX131" i="15"/>
  <c r="F132" i="15"/>
  <c r="AL132" i="15"/>
  <c r="BR132" i="15"/>
  <c r="CX132" i="15"/>
  <c r="AF133" i="15"/>
  <c r="BL133" i="15"/>
  <c r="CR133" i="15"/>
  <c r="Z134" i="15"/>
  <c r="BF134" i="15"/>
  <c r="CL134" i="15"/>
  <c r="T135" i="15"/>
  <c r="AZ135" i="15"/>
  <c r="CF135" i="15"/>
  <c r="N136" i="15"/>
  <c r="AT136" i="15"/>
  <c r="BZ136" i="15"/>
  <c r="H137" i="15"/>
  <c r="AN137" i="15"/>
  <c r="BT137" i="15"/>
  <c r="CZ137" i="15"/>
  <c r="AH138" i="15"/>
  <c r="BN138" i="15"/>
  <c r="CT138" i="15"/>
  <c r="AB139" i="15"/>
  <c r="BH139" i="15"/>
  <c r="CN139" i="15"/>
  <c r="V140" i="15"/>
  <c r="BB140" i="15"/>
  <c r="CH140" i="15"/>
  <c r="P141" i="15"/>
  <c r="AV141" i="15"/>
  <c r="CB141" i="15"/>
  <c r="J142" i="15"/>
  <c r="AP142" i="15"/>
  <c r="BV142" i="15"/>
  <c r="DB142" i="15"/>
  <c r="AJ143" i="15"/>
  <c r="BP143" i="15"/>
  <c r="CV143" i="15"/>
  <c r="AD144" i="15"/>
  <c r="BJ144" i="15"/>
  <c r="CP144" i="15"/>
  <c r="X145" i="15"/>
  <c r="BD145" i="15"/>
  <c r="CJ145" i="15"/>
  <c r="R146" i="15"/>
  <c r="AX146" i="15"/>
  <c r="CD146" i="15"/>
  <c r="L147" i="15"/>
  <c r="AR147" i="15"/>
  <c r="BX147" i="15"/>
  <c r="F148" i="15"/>
  <c r="AL148" i="15"/>
  <c r="BR148" i="15"/>
  <c r="CX148" i="15"/>
  <c r="AF149" i="15"/>
  <c r="BL149" i="15"/>
  <c r="CR149" i="15"/>
  <c r="Z150" i="15"/>
  <c r="BF150" i="15"/>
  <c r="CL150" i="15"/>
  <c r="T151" i="15"/>
  <c r="AZ151" i="15"/>
  <c r="CF151" i="15"/>
  <c r="N152" i="15"/>
  <c r="AT152" i="15"/>
  <c r="BZ152" i="15"/>
  <c r="H153" i="15"/>
  <c r="AN153" i="15"/>
  <c r="BT153" i="15"/>
  <c r="CZ153" i="15"/>
  <c r="AH154" i="15"/>
  <c r="BN154" i="15"/>
  <c r="CT154" i="15"/>
  <c r="AB155" i="15"/>
  <c r="BH155" i="15"/>
  <c r="CN155" i="15"/>
  <c r="V156" i="15"/>
  <c r="BB156" i="15"/>
  <c r="CH156" i="15"/>
  <c r="P157" i="15"/>
  <c r="AV157" i="15"/>
  <c r="CB157" i="15"/>
  <c r="J158" i="15"/>
  <c r="AP158" i="15"/>
  <c r="BV158" i="15"/>
  <c r="DB158" i="15"/>
  <c r="AJ159" i="15"/>
  <c r="BP159" i="15"/>
  <c r="CV159" i="15"/>
  <c r="AD160" i="15"/>
  <c r="BJ160" i="15"/>
  <c r="CP160" i="15"/>
  <c r="X161" i="15"/>
  <c r="BD161" i="15"/>
  <c r="CJ161" i="15"/>
  <c r="R162" i="15"/>
  <c r="AX162" i="15"/>
  <c r="CD162" i="15"/>
  <c r="L163" i="15"/>
  <c r="CL47" i="15"/>
  <c r="AT75" i="15"/>
  <c r="K83" i="15"/>
  <c r="M88" i="15"/>
  <c r="O93" i="15"/>
  <c r="CW96" i="15"/>
  <c r="AY99" i="15"/>
  <c r="BZ100" i="15"/>
  <c r="CZ101" i="15"/>
  <c r="AB103" i="15"/>
  <c r="BB104" i="15"/>
  <c r="CB105" i="15"/>
  <c r="DB106" i="15"/>
  <c r="AD108" i="15"/>
  <c r="H109" i="15"/>
  <c r="CZ109" i="15"/>
  <c r="CD110" i="15"/>
  <c r="BA111" i="15"/>
  <c r="CW111" i="15"/>
  <c r="AM112" i="15"/>
  <c r="CA112" i="15"/>
  <c r="Y113" i="15"/>
  <c r="BM113" i="15"/>
  <c r="DA113" i="15"/>
  <c r="AY114" i="15"/>
  <c r="CM114" i="15"/>
  <c r="AC115" i="15"/>
  <c r="BY115" i="15"/>
  <c r="O116" i="15"/>
  <c r="BC116" i="15"/>
  <c r="CY116" i="15"/>
  <c r="AO117" i="15"/>
  <c r="CC117" i="15"/>
  <c r="AA118" i="15"/>
  <c r="BO118" i="15"/>
  <c r="CM118" i="15"/>
  <c r="M119" i="15"/>
  <c r="AG119" i="15"/>
  <c r="BA119" i="15"/>
  <c r="BY119" i="15"/>
  <c r="CS119" i="15"/>
  <c r="O120" i="15"/>
  <c r="AM120" i="15"/>
  <c r="BG120" i="15"/>
  <c r="CA120" i="15"/>
  <c r="CY120" i="15"/>
  <c r="U121" i="15"/>
  <c r="AO121" i="15"/>
  <c r="BM121" i="15"/>
  <c r="CG121" i="15"/>
  <c r="DA121" i="15"/>
  <c r="AA122" i="15"/>
  <c r="AU122" i="15"/>
  <c r="BO122" i="15"/>
  <c r="CM122" i="15"/>
  <c r="I123" i="15"/>
  <c r="AC123" i="15"/>
  <c r="BA123" i="15"/>
  <c r="BU123" i="15"/>
  <c r="CO123" i="15"/>
  <c r="O124" i="15"/>
  <c r="AI124" i="15"/>
  <c r="BC124" i="15"/>
  <c r="CA124" i="15"/>
  <c r="CU124" i="15"/>
  <c r="Q125" i="15"/>
  <c r="AO125" i="15"/>
  <c r="BI125" i="15"/>
  <c r="CC125" i="15"/>
  <c r="DA125" i="15"/>
  <c r="W126" i="15"/>
  <c r="AQ126" i="15"/>
  <c r="BO126" i="15"/>
  <c r="CI126" i="15"/>
  <c r="DC126" i="15"/>
  <c r="AC127" i="15"/>
  <c r="AW127" i="15"/>
  <c r="BQ127" i="15"/>
  <c r="CO127" i="15"/>
  <c r="K128" i="15"/>
  <c r="AE128" i="15"/>
  <c r="BC128" i="15"/>
  <c r="BW128" i="15"/>
  <c r="CQ128" i="15"/>
  <c r="Q129" i="15"/>
  <c r="AK129" i="15"/>
  <c r="BE129" i="15"/>
  <c r="CC129" i="15"/>
  <c r="CW129" i="15"/>
  <c r="S130" i="15"/>
  <c r="AQ130" i="15"/>
  <c r="BK130" i="15"/>
  <c r="CE130" i="15"/>
  <c r="DC130" i="15"/>
  <c r="Y131" i="15"/>
  <c r="AS131" i="15"/>
  <c r="BQ131" i="15"/>
  <c r="CK131" i="15"/>
  <c r="G132" i="15"/>
  <c r="AE132" i="15"/>
  <c r="AY132" i="15"/>
  <c r="BS132" i="15"/>
  <c r="CQ132" i="15"/>
  <c r="M133" i="15"/>
  <c r="AG133" i="15"/>
  <c r="BE133" i="15"/>
  <c r="BY133" i="15"/>
  <c r="CS133" i="15"/>
  <c r="S134" i="15"/>
  <c r="AM134" i="15"/>
  <c r="BG134" i="15"/>
  <c r="CE134" i="15"/>
  <c r="CY134" i="15"/>
  <c r="U135" i="15"/>
  <c r="AS135" i="15"/>
  <c r="BM135" i="15"/>
  <c r="CG135" i="15"/>
  <c r="G136" i="15"/>
  <c r="AA136" i="15"/>
  <c r="AU136" i="15"/>
  <c r="BS136" i="15"/>
  <c r="CM136" i="15"/>
  <c r="I137" i="15"/>
  <c r="AG137" i="15"/>
  <c r="BA137" i="15"/>
  <c r="BU137" i="15"/>
  <c r="CS137" i="15"/>
  <c r="O138" i="15"/>
  <c r="AI138" i="15"/>
  <c r="BG138" i="15"/>
  <c r="CA138" i="15"/>
  <c r="CU138" i="15"/>
  <c r="U139" i="15"/>
  <c r="AO139" i="15"/>
  <c r="BI139" i="15"/>
  <c r="CG139" i="15"/>
  <c r="DA139" i="15"/>
  <c r="W140" i="15"/>
  <c r="AU140" i="15"/>
  <c r="BO140" i="15"/>
  <c r="CI140" i="15"/>
  <c r="I141" i="15"/>
  <c r="AC141" i="15"/>
  <c r="AW141" i="15"/>
  <c r="BU141" i="15"/>
  <c r="CO141" i="15"/>
  <c r="K142" i="15"/>
  <c r="AI142" i="15"/>
  <c r="BC142" i="15"/>
  <c r="BW142" i="15"/>
  <c r="CU142" i="15"/>
  <c r="Q143" i="15"/>
  <c r="AK143" i="15"/>
  <c r="BI143" i="15"/>
  <c r="CC143" i="15"/>
  <c r="CW143" i="15"/>
  <c r="W144" i="15"/>
  <c r="AQ144" i="15"/>
  <c r="BK144" i="15"/>
  <c r="CI144" i="15"/>
  <c r="DC144" i="15"/>
  <c r="Y145" i="15"/>
  <c r="AW145" i="15"/>
  <c r="BQ145" i="15"/>
  <c r="CK145" i="15"/>
  <c r="K146" i="15"/>
  <c r="AE146" i="15"/>
  <c r="AY146" i="15"/>
  <c r="BW146" i="15"/>
  <c r="CQ146" i="15"/>
  <c r="M147" i="15"/>
  <c r="AK147" i="15"/>
  <c r="BE147" i="15"/>
  <c r="BY147" i="15"/>
  <c r="CW147" i="15"/>
  <c r="S148" i="15"/>
  <c r="AM148" i="15"/>
  <c r="BK148" i="15"/>
  <c r="CE148" i="15"/>
  <c r="CY148" i="15"/>
  <c r="Y149" i="15"/>
  <c r="AS149" i="15"/>
  <c r="BM149" i="15"/>
  <c r="CK149" i="15"/>
  <c r="G150" i="15"/>
  <c r="AA150" i="15"/>
  <c r="AY150" i="15"/>
  <c r="BS150" i="15"/>
  <c r="CM150" i="15"/>
  <c r="M151" i="15"/>
  <c r="AG151" i="15"/>
  <c r="BA151" i="15"/>
  <c r="BY151" i="15"/>
  <c r="CS151" i="15"/>
  <c r="O152" i="15"/>
  <c r="AM152" i="15"/>
  <c r="BG152" i="15"/>
  <c r="CA152" i="15"/>
  <c r="CY152" i="15"/>
  <c r="U153" i="15"/>
  <c r="AO153" i="15"/>
  <c r="BM153" i="15"/>
  <c r="CG153" i="15"/>
  <c r="DA153" i="15"/>
  <c r="AA154" i="15"/>
  <c r="AU154" i="15"/>
  <c r="BO154" i="15"/>
  <c r="CM154" i="15"/>
  <c r="I155" i="15"/>
  <c r="AC155" i="15"/>
  <c r="BA155" i="15"/>
  <c r="BU155" i="15"/>
  <c r="CO155" i="15"/>
  <c r="O156" i="15"/>
  <c r="AI156" i="15"/>
  <c r="BC156" i="15"/>
  <c r="CA156" i="15"/>
  <c r="CU156" i="15"/>
  <c r="Q157" i="15"/>
  <c r="AO157" i="15"/>
  <c r="BI157" i="15"/>
  <c r="CC157" i="15"/>
  <c r="DA157" i="15"/>
  <c r="W158" i="15"/>
  <c r="AQ158" i="15"/>
  <c r="BO158" i="15"/>
  <c r="CI158" i="15"/>
  <c r="DC158" i="15"/>
  <c r="AC159" i="15"/>
  <c r="AW159" i="15"/>
  <c r="BQ159" i="15"/>
  <c r="CO159" i="15"/>
  <c r="K160" i="15"/>
  <c r="AE160" i="15"/>
  <c r="BC160" i="15"/>
  <c r="BW160" i="15"/>
  <c r="CQ160" i="15"/>
  <c r="Q161" i="15"/>
  <c r="AK161" i="15"/>
  <c r="BE161" i="15"/>
  <c r="CC161" i="15"/>
  <c r="CW161" i="15"/>
  <c r="S162" i="15"/>
  <c r="AQ162" i="15"/>
  <c r="BK162" i="15"/>
  <c r="CE162" i="15"/>
  <c r="DC162" i="15"/>
  <c r="Y163" i="15"/>
  <c r="AS163" i="15"/>
  <c r="BQ163" i="15"/>
  <c r="CG63" i="15"/>
  <c r="BZ75" i="15"/>
  <c r="CY81" i="15"/>
  <c r="O85" i="15"/>
  <c r="AC88" i="15"/>
  <c r="DC91" i="15"/>
  <c r="S95" i="15"/>
  <c r="G97" i="15"/>
  <c r="CS98" i="15"/>
  <c r="CZ99" i="15"/>
  <c r="CD100" i="15"/>
  <c r="BX101" i="15"/>
  <c r="BB102" i="15"/>
  <c r="AF103" i="15"/>
  <c r="Z104" i="15"/>
  <c r="DB104" i="15"/>
  <c r="CF105" i="15"/>
  <c r="BZ106" i="15"/>
  <c r="BD107" i="15"/>
  <c r="AH108" i="15"/>
  <c r="AB109" i="15"/>
  <c r="F110" i="15"/>
  <c r="CH110" i="15"/>
  <c r="BL111" i="15"/>
  <c r="CZ111" i="15"/>
  <c r="AP112" i="15"/>
  <c r="CL112" i="15"/>
  <c r="AB113" i="15"/>
  <c r="BP113" i="15"/>
  <c r="N114" i="15"/>
  <c r="BB114" i="15"/>
  <c r="CP114" i="15"/>
  <c r="AN115" i="15"/>
  <c r="CB115" i="15"/>
  <c r="R116" i="15"/>
  <c r="BN116" i="15"/>
  <c r="DB116" i="15"/>
  <c r="AR117" i="15"/>
  <c r="CN117" i="15"/>
  <c r="AD118" i="15"/>
  <c r="BQ118" i="15"/>
  <c r="CR118" i="15"/>
  <c r="N119" i="15"/>
  <c r="AH119" i="15"/>
  <c r="BF119" i="15"/>
  <c r="BZ119" i="15"/>
  <c r="CT119" i="15"/>
  <c r="T120" i="15"/>
  <c r="AN120" i="15"/>
  <c r="BH120" i="15"/>
  <c r="CF120" i="15"/>
  <c r="CZ120" i="15"/>
  <c r="V121" i="15"/>
  <c r="AT121" i="15"/>
  <c r="BN121" i="15"/>
  <c r="CH121" i="15"/>
  <c r="H122" i="15"/>
  <c r="AB122" i="15"/>
  <c r="AV122" i="15"/>
  <c r="BT122" i="15"/>
  <c r="CN122" i="15"/>
  <c r="J123" i="15"/>
  <c r="AH123" i="15"/>
  <c r="BB123" i="15"/>
  <c r="BV123" i="15"/>
  <c r="CT123" i="15"/>
  <c r="P124" i="15"/>
  <c r="AJ124" i="15"/>
  <c r="BH124" i="15"/>
  <c r="CB124" i="15"/>
  <c r="CV124" i="15"/>
  <c r="V125" i="15"/>
  <c r="AP125" i="15"/>
  <c r="BJ125" i="15"/>
  <c r="CH125" i="15"/>
  <c r="DB125" i="15"/>
  <c r="X126" i="15"/>
  <c r="AV126" i="15"/>
  <c r="BP126" i="15"/>
  <c r="CJ126" i="15"/>
  <c r="J127" i="15"/>
  <c r="AD127" i="15"/>
  <c r="AX127" i="15"/>
  <c r="BR127" i="15"/>
  <c r="CH127" i="15"/>
  <c r="CX127" i="15"/>
  <c r="P128" i="15"/>
  <c r="AF128" i="15"/>
  <c r="AV128" i="15"/>
  <c r="BL128" i="15"/>
  <c r="CB128" i="15"/>
  <c r="CR128" i="15"/>
  <c r="J129" i="15"/>
  <c r="Z129" i="15"/>
  <c r="AP129" i="15"/>
  <c r="BF129" i="15"/>
  <c r="BV129" i="15"/>
  <c r="CL129" i="15"/>
  <c r="DB129" i="15"/>
  <c r="T130" i="15"/>
  <c r="AJ130" i="15"/>
  <c r="AZ130" i="15"/>
  <c r="BP130" i="15"/>
  <c r="CF130" i="15"/>
  <c r="CV130" i="15"/>
  <c r="N131" i="15"/>
  <c r="AD131" i="15"/>
  <c r="AT131" i="15"/>
  <c r="BJ131" i="15"/>
  <c r="BZ131" i="15"/>
  <c r="CP131" i="15"/>
  <c r="H132" i="15"/>
  <c r="X132" i="15"/>
  <c r="AN132" i="15"/>
  <c r="BD132" i="15"/>
  <c r="BT132" i="15"/>
  <c r="CJ132" i="15"/>
  <c r="CZ132" i="15"/>
  <c r="R133" i="15"/>
  <c r="AH133" i="15"/>
  <c r="AX133" i="15"/>
  <c r="BN133" i="15"/>
  <c r="CD133" i="15"/>
  <c r="CT133" i="15"/>
  <c r="L134" i="15"/>
  <c r="AB134" i="15"/>
  <c r="AR134" i="15"/>
  <c r="BH134" i="15"/>
  <c r="BX134" i="15"/>
  <c r="CN134" i="15"/>
  <c r="F135" i="15"/>
  <c r="V135" i="15"/>
  <c r="AL135" i="15"/>
  <c r="BB135" i="15"/>
  <c r="BR135" i="15"/>
  <c r="CH135" i="15"/>
  <c r="CX135" i="15"/>
  <c r="P136" i="15"/>
  <c r="AF136" i="15"/>
  <c r="AV136" i="15"/>
  <c r="BL136" i="15"/>
  <c r="CB136" i="15"/>
  <c r="CR136" i="15"/>
  <c r="J137" i="15"/>
  <c r="Z137" i="15"/>
  <c r="AP137" i="15"/>
  <c r="BF137" i="15"/>
  <c r="BV137" i="15"/>
  <c r="CL137" i="15"/>
  <c r="DB137" i="15"/>
  <c r="T138" i="15"/>
  <c r="AJ138" i="15"/>
  <c r="AZ138" i="15"/>
  <c r="BP138" i="15"/>
  <c r="CF138" i="15"/>
  <c r="CV138" i="15"/>
  <c r="N139" i="15"/>
  <c r="AD139" i="15"/>
  <c r="AT139" i="15"/>
  <c r="BJ139" i="15"/>
  <c r="BZ139" i="15"/>
  <c r="CP139" i="15"/>
  <c r="H140" i="15"/>
  <c r="X140" i="15"/>
  <c r="AN140" i="15"/>
  <c r="BD140" i="15"/>
  <c r="BT140" i="15"/>
  <c r="CJ140" i="15"/>
  <c r="CZ140" i="15"/>
  <c r="R141" i="15"/>
  <c r="AH141" i="15"/>
  <c r="AX141" i="15"/>
  <c r="BN141" i="15"/>
  <c r="CD141" i="15"/>
  <c r="CT141" i="15"/>
  <c r="L142" i="15"/>
  <c r="AB142" i="15"/>
  <c r="AR142" i="15"/>
  <c r="BH142" i="15"/>
  <c r="BX142" i="15"/>
  <c r="CN142" i="15"/>
  <c r="F143" i="15"/>
  <c r="V143" i="15"/>
  <c r="AL143" i="15"/>
  <c r="BB143" i="15"/>
  <c r="BR143" i="15"/>
  <c r="CH143" i="15"/>
  <c r="CX143" i="15"/>
  <c r="P144" i="15"/>
  <c r="AF144" i="15"/>
  <c r="AV144" i="15"/>
  <c r="BL144" i="15"/>
  <c r="CB144" i="15"/>
  <c r="CR144" i="15"/>
  <c r="J145" i="15"/>
  <c r="Z145" i="15"/>
  <c r="AP145" i="15"/>
  <c r="BF145" i="15"/>
  <c r="BV145" i="15"/>
  <c r="CL145" i="15"/>
  <c r="DB145" i="15"/>
  <c r="T146" i="15"/>
  <c r="AJ146" i="15"/>
  <c r="AZ146" i="15"/>
  <c r="BP146" i="15"/>
  <c r="CF146" i="15"/>
  <c r="CV146" i="15"/>
  <c r="N147" i="15"/>
  <c r="AD147" i="15"/>
  <c r="AT147" i="15"/>
  <c r="BJ147" i="15"/>
  <c r="BZ147" i="15"/>
  <c r="CP147" i="15"/>
  <c r="H148" i="15"/>
  <c r="X148" i="15"/>
  <c r="AN148" i="15"/>
  <c r="BD148" i="15"/>
  <c r="BT148" i="15"/>
  <c r="CJ148" i="15"/>
  <c r="CZ148" i="15"/>
  <c r="R149" i="15"/>
  <c r="AH149" i="15"/>
  <c r="AX149" i="15"/>
  <c r="BN149" i="15"/>
  <c r="CD149" i="15"/>
  <c r="CT149" i="15"/>
  <c r="L150" i="15"/>
  <c r="AB150" i="15"/>
  <c r="AR150" i="15"/>
  <c r="H76" i="15"/>
  <c r="AS88" i="15"/>
  <c r="O97" i="15"/>
  <c r="CH100" i="15"/>
  <c r="AJ103" i="15"/>
  <c r="CJ105" i="15"/>
  <c r="AL108" i="15"/>
  <c r="CL110" i="15"/>
  <c r="AQ112" i="15"/>
  <c r="BQ113" i="15"/>
  <c r="CQ114" i="15"/>
  <c r="S116" i="15"/>
  <c r="AS117" i="15"/>
  <c r="BR118" i="15"/>
  <c r="AI119" i="15"/>
  <c r="CU119" i="15"/>
  <c r="BI120" i="15"/>
  <c r="W121" i="15"/>
  <c r="CI121" i="15"/>
  <c r="AW122" i="15"/>
  <c r="K123" i="15"/>
  <c r="BW123" i="15"/>
  <c r="AK124" i="15"/>
  <c r="CW124" i="15"/>
  <c r="BK125" i="15"/>
  <c r="Y126" i="15"/>
  <c r="CK126" i="15"/>
  <c r="AY127" i="15"/>
  <c r="M128" i="15"/>
  <c r="BY128" i="15"/>
  <c r="AM129" i="15"/>
  <c r="CY129" i="15"/>
  <c r="BM130" i="15"/>
  <c r="AA131" i="15"/>
  <c r="CM131" i="15"/>
  <c r="BA132" i="15"/>
  <c r="O133" i="15"/>
  <c r="CA133" i="15"/>
  <c r="AO134" i="15"/>
  <c r="DA134" i="15"/>
  <c r="BO135" i="15"/>
  <c r="AC136" i="15"/>
  <c r="CO136" i="15"/>
  <c r="BC137" i="15"/>
  <c r="Q138" i="15"/>
  <c r="CC138" i="15"/>
  <c r="AQ139" i="15"/>
  <c r="DC139" i="15"/>
  <c r="BQ140" i="15"/>
  <c r="AE141" i="15"/>
  <c r="CQ141" i="15"/>
  <c r="BE142" i="15"/>
  <c r="S143" i="15"/>
  <c r="CE143" i="15"/>
  <c r="AS144" i="15"/>
  <c r="G145" i="15"/>
  <c r="BS145" i="15"/>
  <c r="AG146" i="15"/>
  <c r="CS146" i="15"/>
  <c r="BG147" i="15"/>
  <c r="U148" i="15"/>
  <c r="CG148" i="15"/>
  <c r="AU149" i="15"/>
  <c r="I150" i="15"/>
  <c r="BI150" i="15"/>
  <c r="CO150" i="15"/>
  <c r="W151" i="15"/>
  <c r="BC151" i="15"/>
  <c r="CI151" i="15"/>
  <c r="Q152" i="15"/>
  <c r="AW152" i="15"/>
  <c r="CC152" i="15"/>
  <c r="K153" i="15"/>
  <c r="AQ153" i="15"/>
  <c r="BW153" i="15"/>
  <c r="DC153" i="15"/>
  <c r="AK154" i="15"/>
  <c r="BQ154" i="15"/>
  <c r="CW154" i="15"/>
  <c r="AE155" i="15"/>
  <c r="BK155" i="15"/>
  <c r="CQ155" i="15"/>
  <c r="Y156" i="15"/>
  <c r="BE156" i="15"/>
  <c r="CK156" i="15"/>
  <c r="S157" i="15"/>
  <c r="AY157" i="15"/>
  <c r="CE157" i="15"/>
  <c r="M158" i="15"/>
  <c r="AS158" i="15"/>
  <c r="BY158" i="15"/>
  <c r="G159" i="15"/>
  <c r="AM159" i="15"/>
  <c r="BS159" i="15"/>
  <c r="CY159" i="15"/>
  <c r="AG160" i="15"/>
  <c r="BM160" i="15"/>
  <c r="CS160" i="15"/>
  <c r="AA161" i="15"/>
  <c r="BG161" i="15"/>
  <c r="CM161" i="15"/>
  <c r="U162" i="15"/>
  <c r="BA162" i="15"/>
  <c r="CG162" i="15"/>
  <c r="O163" i="15"/>
  <c r="AT163" i="15"/>
  <c r="BO163" i="15"/>
  <c r="CG163" i="15"/>
  <c r="CW163" i="15"/>
  <c r="O164" i="15"/>
  <c r="AE164" i="15"/>
  <c r="AU164" i="15"/>
  <c r="BK164" i="15"/>
  <c r="CA164" i="15"/>
  <c r="CQ164" i="15"/>
  <c r="I165" i="15"/>
  <c r="Y165" i="15"/>
  <c r="AO165" i="15"/>
  <c r="BE165" i="15"/>
  <c r="BU165" i="15"/>
  <c r="CK165" i="15"/>
  <c r="DA165" i="15"/>
  <c r="S166" i="15"/>
  <c r="AI166" i="15"/>
  <c r="AY166" i="15"/>
  <c r="BO166" i="15"/>
  <c r="CE166" i="15"/>
  <c r="CU166" i="15"/>
  <c r="M167" i="15"/>
  <c r="AC167" i="15"/>
  <c r="AS167" i="15"/>
  <c r="BI167" i="15"/>
  <c r="BY167" i="15"/>
  <c r="CO167" i="15"/>
  <c r="G168" i="15"/>
  <c r="W168" i="15"/>
  <c r="AM168" i="15"/>
  <c r="BC168" i="15"/>
  <c r="BS168" i="15"/>
  <c r="CI168" i="15"/>
  <c r="CY168" i="15"/>
  <c r="Q169" i="15"/>
  <c r="AG169" i="15"/>
  <c r="AW169" i="15"/>
  <c r="BM169" i="15"/>
  <c r="CC169" i="15"/>
  <c r="CS169" i="15"/>
  <c r="K170" i="15"/>
  <c r="AA170" i="15"/>
  <c r="AQ170" i="15"/>
  <c r="BG170" i="15"/>
  <c r="BW170" i="15"/>
  <c r="CM170" i="15"/>
  <c r="DC170" i="15"/>
  <c r="U171" i="15"/>
  <c r="AK171" i="15"/>
  <c r="BA171" i="15"/>
  <c r="BQ171" i="15"/>
  <c r="CG171" i="15"/>
  <c r="CW171" i="15"/>
  <c r="O172" i="15"/>
  <c r="AE172" i="15"/>
  <c r="AU172" i="15"/>
  <c r="BK172" i="15"/>
  <c r="CA172" i="15"/>
  <c r="CQ172" i="15"/>
  <c r="I173" i="15"/>
  <c r="Y173" i="15"/>
  <c r="AO173" i="15"/>
  <c r="BE173" i="15"/>
  <c r="BU173" i="15"/>
  <c r="CK173" i="15"/>
  <c r="DA173" i="15"/>
  <c r="S174" i="15"/>
  <c r="AI174" i="15"/>
  <c r="AY174" i="15"/>
  <c r="BO174" i="15"/>
  <c r="CE174" i="15"/>
  <c r="CU174" i="15"/>
  <c r="M175" i="15"/>
  <c r="AC175" i="15"/>
  <c r="AS175" i="15"/>
  <c r="BI175" i="15"/>
  <c r="BY175" i="15"/>
  <c r="CO175" i="15"/>
  <c r="G176" i="15"/>
  <c r="W176" i="15"/>
  <c r="AM176" i="15"/>
  <c r="BC176" i="15"/>
  <c r="BS176" i="15"/>
  <c r="CI176" i="15"/>
  <c r="CY176" i="15"/>
  <c r="Q177" i="15"/>
  <c r="AG177" i="15"/>
  <c r="AW177" i="15"/>
  <c r="BM177" i="15"/>
  <c r="CC177" i="15"/>
  <c r="CS177" i="15"/>
  <c r="K178" i="15"/>
  <c r="AA178" i="15"/>
  <c r="AQ178" i="15"/>
  <c r="BG178" i="15"/>
  <c r="BW178" i="15"/>
  <c r="CM178" i="15"/>
  <c r="DC178" i="15"/>
  <c r="U179" i="15"/>
  <c r="AK179" i="15"/>
  <c r="BA179" i="15"/>
  <c r="BQ179" i="15"/>
  <c r="CG179" i="15"/>
  <c r="CW179" i="15"/>
  <c r="O180" i="15"/>
  <c r="AE180" i="15"/>
  <c r="AU180" i="15"/>
  <c r="BK180" i="15"/>
  <c r="CA180" i="15"/>
  <c r="CQ180" i="15"/>
  <c r="I181" i="15"/>
  <c r="Y181" i="15"/>
  <c r="AO181" i="15"/>
  <c r="BE181" i="15"/>
  <c r="BU181" i="15"/>
  <c r="CK181" i="15"/>
  <c r="DA181" i="15"/>
  <c r="S182" i="15"/>
  <c r="AI182" i="15"/>
  <c r="AY182" i="15"/>
  <c r="BO182" i="15"/>
  <c r="CE182" i="15"/>
  <c r="CU182" i="15"/>
  <c r="M183" i="15"/>
  <c r="AC183" i="15"/>
  <c r="AS183" i="15"/>
  <c r="BI183" i="15"/>
  <c r="BY183" i="15"/>
  <c r="CO183" i="15"/>
  <c r="G184" i="15"/>
  <c r="W184" i="15"/>
  <c r="AM184" i="15"/>
  <c r="BC184" i="15"/>
  <c r="BS184" i="15"/>
  <c r="CI184" i="15"/>
  <c r="CY184" i="15"/>
  <c r="Q185" i="15"/>
  <c r="AG185" i="15"/>
  <c r="AW185" i="15"/>
  <c r="BM185" i="15"/>
  <c r="CC185" i="15"/>
  <c r="CS185" i="15"/>
  <c r="K186" i="15"/>
  <c r="AA186" i="15"/>
  <c r="AQ186" i="15"/>
  <c r="BG186" i="15"/>
  <c r="BW186" i="15"/>
  <c r="CM186" i="15"/>
  <c r="DC186" i="15"/>
  <c r="U187" i="15"/>
  <c r="AK187" i="15"/>
  <c r="BA187" i="15"/>
  <c r="BQ187" i="15"/>
  <c r="CG187" i="15"/>
  <c r="CW187" i="15"/>
  <c r="O188" i="15"/>
  <c r="AE188" i="15"/>
  <c r="AU188" i="15"/>
  <c r="BK188" i="15"/>
  <c r="CA188" i="15"/>
  <c r="CQ188" i="15"/>
  <c r="I189" i="15"/>
  <c r="Y189" i="15"/>
  <c r="AO189" i="15"/>
  <c r="BE189" i="15"/>
  <c r="BU189" i="15"/>
  <c r="CK189" i="15"/>
  <c r="DA189" i="15"/>
  <c r="S190" i="15"/>
  <c r="AI190" i="15"/>
  <c r="AY190" i="15"/>
  <c r="BO190" i="15"/>
  <c r="CE190" i="15"/>
  <c r="BC81" i="15"/>
  <c r="BG91" i="15"/>
  <c r="BU98" i="15"/>
  <c r="BL101" i="15"/>
  <c r="N104" i="15"/>
  <c r="BN106" i="15"/>
  <c r="P109" i="15"/>
  <c r="BE111" i="15"/>
  <c r="CE112" i="15"/>
  <c r="G114" i="15"/>
  <c r="AG115" i="15"/>
  <c r="BG116" i="15"/>
  <c r="CG117" i="15"/>
  <c r="CO118" i="15"/>
  <c r="BC119" i="15"/>
  <c r="Q120" i="15"/>
  <c r="CC120" i="15"/>
  <c r="AQ121" i="15"/>
  <c r="DC121" i="15"/>
  <c r="BQ122" i="15"/>
  <c r="AE123" i="15"/>
  <c r="CQ123" i="15"/>
  <c r="BE124" i="15"/>
  <c r="S125" i="15"/>
  <c r="CE125" i="15"/>
  <c r="AS126" i="15"/>
  <c r="G127" i="15"/>
  <c r="BS127" i="15"/>
  <c r="AG128" i="15"/>
  <c r="CS128" i="15"/>
  <c r="BG129" i="15"/>
  <c r="U130" i="15"/>
  <c r="CG130" i="15"/>
  <c r="AU131" i="15"/>
  <c r="I132" i="15"/>
  <c r="BU132" i="15"/>
  <c r="AI133" i="15"/>
  <c r="CU133" i="15"/>
  <c r="BI134" i="15"/>
  <c r="W135" i="15"/>
  <c r="CI135" i="15"/>
  <c r="AW136" i="15"/>
  <c r="K137" i="15"/>
  <c r="BW137" i="15"/>
  <c r="AK138" i="15"/>
  <c r="CW138" i="15"/>
  <c r="BK139" i="15"/>
  <c r="Y140" i="15"/>
  <c r="CK140" i="15"/>
  <c r="AY141" i="15"/>
  <c r="M142" i="15"/>
  <c r="BY142" i="15"/>
  <c r="AM143" i="15"/>
  <c r="CY143" i="15"/>
  <c r="BM144" i="15"/>
  <c r="AA145" i="15"/>
  <c r="CM145" i="15"/>
  <c r="BA146" i="15"/>
  <c r="O147" i="15"/>
  <c r="CA147" i="15"/>
  <c r="AO148" i="15"/>
  <c r="DA148" i="15"/>
  <c r="BO149" i="15"/>
  <c r="AC150" i="15"/>
  <c r="BT150" i="15"/>
  <c r="CZ150" i="15"/>
  <c r="AH151" i="15"/>
  <c r="BN151" i="15"/>
  <c r="CT151" i="15"/>
  <c r="AB152" i="15"/>
  <c r="BH152" i="15"/>
  <c r="CN152" i="15"/>
  <c r="V153" i="15"/>
  <c r="BB153" i="15"/>
  <c r="CH153" i="15"/>
  <c r="P154" i="15"/>
  <c r="AV154" i="15"/>
  <c r="CB154" i="15"/>
  <c r="J155" i="15"/>
  <c r="AP155" i="15"/>
  <c r="BV155" i="15"/>
  <c r="DB155" i="15"/>
  <c r="AJ156" i="15"/>
  <c r="BP156" i="15"/>
  <c r="CV156" i="15"/>
  <c r="AD157" i="15"/>
  <c r="BJ157" i="15"/>
  <c r="CP157" i="15"/>
  <c r="X158" i="15"/>
  <c r="BD158" i="15"/>
  <c r="CJ158" i="15"/>
  <c r="R159" i="15"/>
  <c r="AX159" i="15"/>
  <c r="CD159" i="15"/>
  <c r="L160" i="15"/>
  <c r="AR160" i="15"/>
  <c r="BX160" i="15"/>
  <c r="F161" i="15"/>
  <c r="AL161" i="15"/>
  <c r="BR161" i="15"/>
  <c r="CX161" i="15"/>
  <c r="AF162" i="15"/>
  <c r="BL162" i="15"/>
  <c r="CR162" i="15"/>
  <c r="Z163" i="15"/>
  <c r="AZ163" i="15"/>
  <c r="BV163" i="15"/>
  <c r="CL163" i="15"/>
  <c r="DB163" i="15"/>
  <c r="T164" i="15"/>
  <c r="AJ164" i="15"/>
  <c r="AZ164" i="15"/>
  <c r="BP164" i="15"/>
  <c r="CF164" i="15"/>
  <c r="CV164" i="15"/>
  <c r="N165" i="15"/>
  <c r="AD165" i="15"/>
  <c r="AT165" i="15"/>
  <c r="BJ165" i="15"/>
  <c r="BZ165" i="15"/>
  <c r="CP165" i="15"/>
  <c r="H166" i="15"/>
  <c r="X166" i="15"/>
  <c r="AN166" i="15"/>
  <c r="BD166" i="15"/>
  <c r="BT166" i="15"/>
  <c r="CJ166" i="15"/>
  <c r="CZ166" i="15"/>
  <c r="R167" i="15"/>
  <c r="AH167" i="15"/>
  <c r="AX167" i="15"/>
  <c r="BN167" i="15"/>
  <c r="CD167" i="15"/>
  <c r="CT167" i="15"/>
  <c r="L168" i="15"/>
  <c r="AB168" i="15"/>
  <c r="AR168" i="15"/>
  <c r="BH168" i="15"/>
  <c r="BX168" i="15"/>
  <c r="CN168" i="15"/>
  <c r="F169" i="15"/>
  <c r="V169" i="15"/>
  <c r="AL169" i="15"/>
  <c r="BB169" i="15"/>
  <c r="BR169" i="15"/>
  <c r="CH169" i="15"/>
  <c r="CX169" i="15"/>
  <c r="P170" i="15"/>
  <c r="AF170" i="15"/>
  <c r="AV170" i="15"/>
  <c r="BL170" i="15"/>
  <c r="CB170" i="15"/>
  <c r="CR170" i="15"/>
  <c r="J171" i="15"/>
  <c r="Z171" i="15"/>
  <c r="AP171" i="15"/>
  <c r="BF171" i="15"/>
  <c r="BV171" i="15"/>
  <c r="CL171" i="15"/>
  <c r="DB171" i="15"/>
  <c r="T172" i="15"/>
  <c r="AJ172" i="15"/>
  <c r="AZ172" i="15"/>
  <c r="BP172" i="15"/>
  <c r="CF172" i="15"/>
  <c r="CV172" i="15"/>
  <c r="N173" i="15"/>
  <c r="AD173" i="15"/>
  <c r="AT173" i="15"/>
  <c r="BJ173" i="15"/>
  <c r="BZ173" i="15"/>
  <c r="CP173" i="15"/>
  <c r="H174" i="15"/>
  <c r="X174" i="15"/>
  <c r="AN174" i="15"/>
  <c r="BD174" i="15"/>
  <c r="BT174" i="15"/>
  <c r="CJ174" i="15"/>
  <c r="CZ174" i="15"/>
  <c r="R175" i="15"/>
  <c r="AH175" i="15"/>
  <c r="AX175" i="15"/>
  <c r="BN175" i="15"/>
  <c r="CD175" i="15"/>
  <c r="CT175" i="15"/>
  <c r="L176" i="15"/>
  <c r="AB176" i="15"/>
  <c r="AR176" i="15"/>
  <c r="BH176" i="15"/>
  <c r="BX176" i="15"/>
  <c r="CN176" i="15"/>
  <c r="F177" i="15"/>
  <c r="V177" i="15"/>
  <c r="AL177" i="15"/>
  <c r="BB177" i="15"/>
  <c r="BR177" i="15"/>
  <c r="CH177" i="15"/>
  <c r="CX177" i="15"/>
  <c r="P178" i="15"/>
  <c r="AF178" i="15"/>
  <c r="AV178" i="15"/>
  <c r="BL178" i="15"/>
  <c r="CB178" i="15"/>
  <c r="CR178" i="15"/>
  <c r="J179" i="15"/>
  <c r="Z179" i="15"/>
  <c r="AP179" i="15"/>
  <c r="BF179" i="15"/>
  <c r="BV179" i="15"/>
  <c r="CL179" i="15"/>
  <c r="DB179" i="15"/>
  <c r="T180" i="15"/>
  <c r="AJ180" i="15"/>
  <c r="AZ180" i="15"/>
  <c r="BP180" i="15"/>
  <c r="CF180" i="15"/>
  <c r="CV180" i="15"/>
  <c r="N181" i="15"/>
  <c r="AD181" i="15"/>
  <c r="AT181" i="15"/>
  <c r="BJ181" i="15"/>
  <c r="BZ181" i="15"/>
  <c r="CP181" i="15"/>
  <c r="H182" i="15"/>
  <c r="X182" i="15"/>
  <c r="AN182" i="15"/>
  <c r="BD182" i="15"/>
  <c r="BT182" i="15"/>
  <c r="CJ182" i="15"/>
  <c r="CZ182" i="15"/>
  <c r="R183" i="15"/>
  <c r="AH183" i="15"/>
  <c r="AX183" i="15"/>
  <c r="BN183" i="15"/>
  <c r="CD183" i="15"/>
  <c r="CT183" i="15"/>
  <c r="L184" i="15"/>
  <c r="AB184" i="15"/>
  <c r="AR184" i="15"/>
  <c r="BH184" i="15"/>
  <c r="BX184" i="15"/>
  <c r="CN184" i="15"/>
  <c r="F185" i="15"/>
  <c r="V185" i="15"/>
  <c r="AL185" i="15"/>
  <c r="BB185" i="15"/>
  <c r="BR185" i="15"/>
  <c r="CH185" i="15"/>
  <c r="CX185" i="15"/>
  <c r="P186" i="15"/>
  <c r="AF186" i="15"/>
  <c r="AV186" i="15"/>
  <c r="BL186" i="15"/>
  <c r="CB186" i="15"/>
  <c r="CR186" i="15"/>
  <c r="J187" i="15"/>
  <c r="Z187" i="15"/>
  <c r="AP187" i="15"/>
  <c r="BF187" i="15"/>
  <c r="BV187" i="15"/>
  <c r="CL187" i="15"/>
  <c r="DB187" i="15"/>
  <c r="T188" i="15"/>
  <c r="AJ188" i="15"/>
  <c r="AZ188" i="15"/>
  <c r="BP188" i="15"/>
  <c r="CF188" i="15"/>
  <c r="CV188" i="15"/>
  <c r="N189" i="15"/>
  <c r="AD189" i="15"/>
  <c r="AT189" i="15"/>
  <c r="BJ189" i="15"/>
  <c r="BZ189" i="15"/>
  <c r="CP189" i="15"/>
  <c r="H190" i="15"/>
  <c r="X190" i="15"/>
  <c r="AN190" i="15"/>
  <c r="BD190" i="15"/>
  <c r="BT190" i="15"/>
  <c r="CJ190" i="15"/>
  <c r="CZ190" i="15"/>
  <c r="R191" i="15"/>
  <c r="AH191" i="15"/>
  <c r="AX191" i="15"/>
  <c r="BN191" i="15"/>
  <c r="CD191" i="15"/>
  <c r="CT191" i="15"/>
  <c r="L192" i="15"/>
  <c r="AB192" i="15"/>
  <c r="AR192" i="15"/>
  <c r="BH192" i="15"/>
  <c r="BX192" i="15"/>
  <c r="CN192" i="15"/>
  <c r="F193" i="15"/>
  <c r="V193" i="15"/>
  <c r="AL193" i="15"/>
  <c r="BB193" i="15"/>
  <c r="BR193" i="15"/>
  <c r="CH193" i="15"/>
  <c r="CX193" i="15"/>
  <c r="P194" i="15"/>
  <c r="AF194" i="15"/>
  <c r="AV194" i="15"/>
  <c r="BL194" i="15"/>
  <c r="CB194" i="15"/>
  <c r="CR194" i="15"/>
  <c r="J195" i="15"/>
  <c r="Z195" i="15"/>
  <c r="AP195" i="15"/>
  <c r="BF195" i="15"/>
  <c r="BV195" i="15"/>
  <c r="CL195" i="15"/>
  <c r="DB195" i="15"/>
  <c r="T196" i="15"/>
  <c r="AJ196" i="15"/>
  <c r="AZ196" i="15"/>
  <c r="BP196" i="15"/>
  <c r="CF196" i="15"/>
  <c r="CV196" i="15"/>
  <c r="N197" i="15"/>
  <c r="AD197" i="15"/>
  <c r="CW71" i="15"/>
  <c r="S87" i="15"/>
  <c r="BA96" i="15"/>
  <c r="BB100" i="15"/>
  <c r="DB102" i="15"/>
  <c r="BD105" i="15"/>
  <c r="F108" i="15"/>
  <c r="BF110" i="15"/>
  <c r="AA112" i="15"/>
  <c r="BA113" i="15"/>
  <c r="CA114" i="15"/>
  <c r="DA115" i="15"/>
  <c r="AC117" i="15"/>
  <c r="BC118" i="15"/>
  <c r="AA119" i="15"/>
  <c r="CM119" i="15"/>
  <c r="BA120" i="15"/>
  <c r="O121" i="15"/>
  <c r="CA121" i="15"/>
  <c r="AO122" i="15"/>
  <c r="DA122" i="15"/>
  <c r="BO123" i="15"/>
  <c r="AC124" i="15"/>
  <c r="CO124" i="15"/>
  <c r="BC125" i="15"/>
  <c r="Q126" i="15"/>
  <c r="CC126" i="15"/>
  <c r="AQ127" i="15"/>
  <c r="DC127" i="15"/>
  <c r="BQ128" i="15"/>
  <c r="AE129" i="15"/>
  <c r="CQ129" i="15"/>
  <c r="BE130" i="15"/>
  <c r="S131" i="15"/>
  <c r="CE131" i="15"/>
  <c r="AS132" i="15"/>
  <c r="G133" i="15"/>
  <c r="BS133" i="15"/>
  <c r="AG134" i="15"/>
  <c r="CS134" i="15"/>
  <c r="BG135" i="15"/>
  <c r="U136" i="15"/>
  <c r="CG136" i="15"/>
  <c r="AU137" i="15"/>
  <c r="I138" i="15"/>
  <c r="BU138" i="15"/>
  <c r="AI139" i="15"/>
  <c r="CU139" i="15"/>
  <c r="BI140" i="15"/>
  <c r="W141" i="15"/>
  <c r="CI141" i="15"/>
  <c r="AW142" i="15"/>
  <c r="K143" i="15"/>
  <c r="BW143" i="15"/>
  <c r="AK144" i="15"/>
  <c r="CW144" i="15"/>
  <c r="BK145" i="15"/>
  <c r="Y146" i="15"/>
  <c r="CK146" i="15"/>
  <c r="AY147" i="15"/>
  <c r="M148" i="15"/>
  <c r="BY148" i="15"/>
  <c r="AM149" i="15"/>
  <c r="CY149" i="15"/>
  <c r="BE150" i="15"/>
  <c r="CK150" i="15"/>
  <c r="S151" i="15"/>
  <c r="AY151" i="15"/>
  <c r="CE151" i="15"/>
  <c r="M152" i="15"/>
  <c r="AS152" i="15"/>
  <c r="BY152" i="15"/>
  <c r="G153" i="15"/>
  <c r="AM153" i="15"/>
  <c r="BS153" i="15"/>
  <c r="CY153" i="15"/>
  <c r="AG154" i="15"/>
  <c r="BM154" i="15"/>
  <c r="CS154" i="15"/>
  <c r="AA155" i="15"/>
  <c r="BG155" i="15"/>
  <c r="CM155" i="15"/>
  <c r="U156" i="15"/>
  <c r="BA156" i="15"/>
  <c r="CG156" i="15"/>
  <c r="O157" i="15"/>
  <c r="AU157" i="15"/>
  <c r="CA157" i="15"/>
  <c r="I158" i="15"/>
  <c r="AO158" i="15"/>
  <c r="BU158" i="15"/>
  <c r="DA158" i="15"/>
  <c r="AI159" i="15"/>
  <c r="BO159" i="15"/>
  <c r="CU159" i="15"/>
  <c r="AC160" i="15"/>
  <c r="BI160" i="15"/>
  <c r="CO160" i="15"/>
  <c r="W161" i="15"/>
  <c r="BC161" i="15"/>
  <c r="CI161" i="15"/>
  <c r="Q162" i="15"/>
  <c r="AW162" i="15"/>
  <c r="CC162" i="15"/>
  <c r="K163" i="15"/>
  <c r="AQ163" i="15"/>
  <c r="BL163" i="15"/>
  <c r="CE163" i="15"/>
  <c r="CU163" i="15"/>
  <c r="M164" i="15"/>
  <c r="AC164" i="15"/>
  <c r="AS164" i="15"/>
  <c r="BI164" i="15"/>
  <c r="BY164" i="15"/>
  <c r="CO164" i="15"/>
  <c r="G165" i="15"/>
  <c r="W165" i="15"/>
  <c r="AM165" i="15"/>
  <c r="BC165" i="15"/>
  <c r="BS165" i="15"/>
  <c r="CI165" i="15"/>
  <c r="CY165" i="15"/>
  <c r="Q166" i="15"/>
  <c r="AG166" i="15"/>
  <c r="AW166" i="15"/>
  <c r="BM166" i="15"/>
  <c r="CC166" i="15"/>
  <c r="CS166" i="15"/>
  <c r="K167" i="15"/>
  <c r="AA167" i="15"/>
  <c r="AQ167" i="15"/>
  <c r="BG167" i="15"/>
  <c r="BW167" i="15"/>
  <c r="CM167" i="15"/>
  <c r="DC167" i="15"/>
  <c r="U168" i="15"/>
  <c r="AK168" i="15"/>
  <c r="BA168" i="15"/>
  <c r="BQ168" i="15"/>
  <c r="CG168" i="15"/>
  <c r="CW168" i="15"/>
  <c r="O169" i="15"/>
  <c r="AE169" i="15"/>
  <c r="AU169" i="15"/>
  <c r="BK169" i="15"/>
  <c r="CA169" i="15"/>
  <c r="CQ169" i="15"/>
  <c r="I170" i="15"/>
  <c r="Y170" i="15"/>
  <c r="AO170" i="15"/>
  <c r="BE170" i="15"/>
  <c r="BU170" i="15"/>
  <c r="CK170" i="15"/>
  <c r="DA170" i="15"/>
  <c r="S171" i="15"/>
  <c r="AI171" i="15"/>
  <c r="AY171" i="15"/>
  <c r="BO171" i="15"/>
  <c r="CE171" i="15"/>
  <c r="CU171" i="15"/>
  <c r="M172" i="15"/>
  <c r="AC172" i="15"/>
  <c r="AS172" i="15"/>
  <c r="BI172" i="15"/>
  <c r="BY172" i="15"/>
  <c r="CO172" i="15"/>
  <c r="G173" i="15"/>
  <c r="W173" i="15"/>
  <c r="AM173" i="15"/>
  <c r="BC173" i="15"/>
  <c r="BS173" i="15"/>
  <c r="CI173" i="15"/>
  <c r="CY173" i="15"/>
  <c r="Q174" i="15"/>
  <c r="AG174" i="15"/>
  <c r="AW174" i="15"/>
  <c r="BM174" i="15"/>
  <c r="CC174" i="15"/>
  <c r="CS174" i="15"/>
  <c r="K175" i="15"/>
  <c r="AA175" i="15"/>
  <c r="AQ175" i="15"/>
  <c r="BG175" i="15"/>
  <c r="BW175" i="15"/>
  <c r="CM175" i="15"/>
  <c r="DC175" i="15"/>
  <c r="U176" i="15"/>
  <c r="AK176" i="15"/>
  <c r="BA176" i="15"/>
  <c r="BQ176" i="15"/>
  <c r="CG176" i="15"/>
  <c r="CW176" i="15"/>
  <c r="O177" i="15"/>
  <c r="AE177" i="15"/>
  <c r="AU177" i="15"/>
  <c r="BK177" i="15"/>
  <c r="CA177" i="15"/>
  <c r="CQ177" i="15"/>
  <c r="I178" i="15"/>
  <c r="Y178" i="15"/>
  <c r="AO178" i="15"/>
  <c r="BE178" i="15"/>
  <c r="BU178" i="15"/>
  <c r="CK178" i="15"/>
  <c r="DA178" i="15"/>
  <c r="S179" i="15"/>
  <c r="AI179" i="15"/>
  <c r="AY179" i="15"/>
  <c r="BO179" i="15"/>
  <c r="CE179" i="15"/>
  <c r="CU179" i="15"/>
  <c r="M180" i="15"/>
  <c r="AC180" i="15"/>
  <c r="AS180" i="15"/>
  <c r="BI180" i="15"/>
  <c r="BY180" i="15"/>
  <c r="CO180" i="15"/>
  <c r="G181" i="15"/>
  <c r="W181" i="15"/>
  <c r="AM181" i="15"/>
  <c r="BC181" i="15"/>
  <c r="BS181" i="15"/>
  <c r="CI181" i="15"/>
  <c r="CY181" i="15"/>
  <c r="Q182" i="15"/>
  <c r="AG182" i="15"/>
  <c r="AW182" i="15"/>
  <c r="BM182" i="15"/>
  <c r="CC182" i="15"/>
  <c r="CS182" i="15"/>
  <c r="K183" i="15"/>
  <c r="AA183" i="15"/>
  <c r="AQ183" i="15"/>
  <c r="BG183" i="15"/>
  <c r="BW183" i="15"/>
  <c r="CM183" i="15"/>
  <c r="DC183" i="15"/>
  <c r="U184" i="15"/>
  <c r="AK184" i="15"/>
  <c r="BA184" i="15"/>
  <c r="BQ184" i="15"/>
  <c r="CG184" i="15"/>
  <c r="CW184" i="15"/>
  <c r="O185" i="15"/>
  <c r="AE185" i="15"/>
  <c r="AU185" i="15"/>
  <c r="BK185" i="15"/>
  <c r="CA185" i="15"/>
  <c r="CQ185" i="15"/>
  <c r="I186" i="15"/>
  <c r="Y186" i="15"/>
  <c r="AO186" i="15"/>
  <c r="BE186" i="15"/>
  <c r="BU186" i="15"/>
  <c r="CK186" i="15"/>
  <c r="DA186" i="15"/>
  <c r="S187" i="15"/>
  <c r="AI187" i="15"/>
  <c r="AY187" i="15"/>
  <c r="BO187" i="15"/>
  <c r="CE187" i="15"/>
  <c r="CU187" i="15"/>
  <c r="M188" i="15"/>
  <c r="AC188" i="15"/>
  <c r="AS188" i="15"/>
  <c r="BI188" i="15"/>
  <c r="BY188" i="15"/>
  <c r="CO188" i="15"/>
  <c r="G189" i="15"/>
  <c r="W189" i="15"/>
  <c r="AM189" i="15"/>
  <c r="BC189" i="15"/>
  <c r="BS189" i="15"/>
  <c r="CI189" i="15"/>
  <c r="CY189" i="15"/>
  <c r="Q190" i="15"/>
  <c r="AG190" i="15"/>
  <c r="AW190" i="15"/>
  <c r="BM190" i="15"/>
  <c r="CC190" i="15"/>
  <c r="CS190" i="15"/>
  <c r="K191" i="15"/>
  <c r="AA191" i="15"/>
  <c r="AQ191" i="15"/>
  <c r="BG191" i="15"/>
  <c r="BW191" i="15"/>
  <c r="CM191" i="15"/>
  <c r="DC191" i="15"/>
  <c r="U192" i="15"/>
  <c r="AK192" i="15"/>
  <c r="BA192" i="15"/>
  <c r="BQ192" i="15"/>
  <c r="CG192" i="15"/>
  <c r="CW192" i="15"/>
  <c r="O193" i="15"/>
  <c r="AE193" i="15"/>
  <c r="AU193" i="15"/>
  <c r="BK193" i="15"/>
  <c r="CA193" i="15"/>
  <c r="CQ193" i="15"/>
  <c r="I194" i="15"/>
  <c r="Y194" i="15"/>
  <c r="AO194" i="15"/>
  <c r="BE194" i="15"/>
  <c r="BU194" i="15"/>
  <c r="CK194" i="15"/>
  <c r="DA194" i="15"/>
  <c r="S195" i="15"/>
  <c r="AI195" i="15"/>
  <c r="AY195" i="15"/>
  <c r="BO195" i="15"/>
  <c r="CE195" i="15"/>
  <c r="CU195" i="15"/>
  <c r="M196" i="15"/>
  <c r="AC196" i="15"/>
  <c r="AS196" i="15"/>
  <c r="BI196" i="15"/>
  <c r="BY196" i="15"/>
  <c r="CO196" i="15"/>
  <c r="G197" i="15"/>
  <c r="W197" i="15"/>
  <c r="AM197" i="15"/>
  <c r="BC197" i="15"/>
  <c r="BS197" i="15"/>
  <c r="CI197" i="15"/>
  <c r="CY197" i="15"/>
  <c r="Q198" i="15"/>
  <c r="AG198" i="15"/>
  <c r="AW198" i="15"/>
  <c r="BM198" i="15"/>
  <c r="CC198" i="15"/>
  <c r="CS198" i="15"/>
  <c r="K199" i="15"/>
  <c r="AA199" i="15"/>
  <c r="AQ199" i="15"/>
  <c r="BG199" i="15"/>
  <c r="BW199" i="15"/>
  <c r="CM199" i="15"/>
  <c r="DC199" i="15"/>
  <c r="U200" i="15"/>
  <c r="AK200" i="15"/>
  <c r="AU64" i="15"/>
  <c r="BF102" i="15"/>
  <c r="DA111" i="15"/>
  <c r="DC116" i="15"/>
  <c r="AO120" i="15"/>
  <c r="CO122" i="15"/>
  <c r="AQ125" i="15"/>
  <c r="CQ127" i="15"/>
  <c r="AS130" i="15"/>
  <c r="CS132" i="15"/>
  <c r="AU135" i="15"/>
  <c r="CU137" i="15"/>
  <c r="AW140" i="15"/>
  <c r="CW142" i="15"/>
  <c r="AY145" i="15"/>
  <c r="CY147" i="15"/>
  <c r="AZ150" i="15"/>
  <c r="BZ151" i="15"/>
  <c r="CZ152" i="15"/>
  <c r="AB154" i="15"/>
  <c r="BB155" i="15"/>
  <c r="CB156" i="15"/>
  <c r="DB157" i="15"/>
  <c r="AD159" i="15"/>
  <c r="BD160" i="15"/>
  <c r="CD161" i="15"/>
  <c r="F163" i="15"/>
  <c r="CR163" i="15"/>
  <c r="BF164" i="15"/>
  <c r="T165" i="15"/>
  <c r="CF165" i="15"/>
  <c r="AT166" i="15"/>
  <c r="H167" i="15"/>
  <c r="BT167" i="15"/>
  <c r="AH168" i="15"/>
  <c r="CT168" i="15"/>
  <c r="BH169" i="15"/>
  <c r="V170" i="15"/>
  <c r="CH170" i="15"/>
  <c r="AV171" i="15"/>
  <c r="J172" i="15"/>
  <c r="BV172" i="15"/>
  <c r="AJ173" i="15"/>
  <c r="CV173" i="15"/>
  <c r="BJ174" i="15"/>
  <c r="X175" i="15"/>
  <c r="CJ175" i="15"/>
  <c r="AX176" i="15"/>
  <c r="L177" i="15"/>
  <c r="BX177" i="15"/>
  <c r="AL178" i="15"/>
  <c r="CX178" i="15"/>
  <c r="BL179" i="15"/>
  <c r="Z180" i="15"/>
  <c r="CL180" i="15"/>
  <c r="AZ181" i="15"/>
  <c r="N182" i="15"/>
  <c r="BZ182" i="15"/>
  <c r="AN183" i="15"/>
  <c r="CZ183" i="15"/>
  <c r="BN184" i="15"/>
  <c r="AB185" i="15"/>
  <c r="CN185" i="15"/>
  <c r="BB186" i="15"/>
  <c r="P187" i="15"/>
  <c r="CB187" i="15"/>
  <c r="AP188" i="15"/>
  <c r="DB188" i="15"/>
  <c r="BP189" i="15"/>
  <c r="AD190" i="15"/>
  <c r="CL190" i="15"/>
  <c r="T191" i="15"/>
  <c r="AZ191" i="15"/>
  <c r="CF191" i="15"/>
  <c r="N192" i="15"/>
  <c r="AT192" i="15"/>
  <c r="BZ192" i="15"/>
  <c r="H193" i="15"/>
  <c r="AN193" i="15"/>
  <c r="BT193" i="15"/>
  <c r="CZ193" i="15"/>
  <c r="AH194" i="15"/>
  <c r="BN194" i="15"/>
  <c r="CT194" i="15"/>
  <c r="AB195" i="15"/>
  <c r="BH195" i="15"/>
  <c r="CN195" i="15"/>
  <c r="V196" i="15"/>
  <c r="BB196" i="15"/>
  <c r="CH196" i="15"/>
  <c r="P197" i="15"/>
  <c r="AS197" i="15"/>
  <c r="BN197" i="15"/>
  <c r="CJ197" i="15"/>
  <c r="G198" i="15"/>
  <c r="AB198" i="15"/>
  <c r="AX198" i="15"/>
  <c r="BS198" i="15"/>
  <c r="CN198" i="15"/>
  <c r="L199" i="15"/>
  <c r="AG199" i="15"/>
  <c r="BB199" i="15"/>
  <c r="BX199" i="15"/>
  <c r="CS199" i="15"/>
  <c r="P200" i="15"/>
  <c r="AL200" i="15"/>
  <c r="BE200" i="15"/>
  <c r="BU200" i="15"/>
  <c r="CK200" i="15"/>
  <c r="DA200" i="15"/>
  <c r="S201" i="15"/>
  <c r="AI201" i="15"/>
  <c r="AY201" i="15"/>
  <c r="BO201" i="15"/>
  <c r="CE201" i="15"/>
  <c r="CU201" i="15"/>
  <c r="M202" i="15"/>
  <c r="AC202" i="15"/>
  <c r="AS202" i="15"/>
  <c r="BI202" i="15"/>
  <c r="BY202" i="15"/>
  <c r="CO202" i="15"/>
  <c r="G203" i="15"/>
  <c r="W203" i="15"/>
  <c r="AM203" i="15"/>
  <c r="BC203" i="15"/>
  <c r="BS203" i="15"/>
  <c r="CI203" i="15"/>
  <c r="CY203" i="15"/>
  <c r="Q204" i="15"/>
  <c r="AG204" i="15"/>
  <c r="AW204" i="15"/>
  <c r="BM204" i="15"/>
  <c r="CC204" i="15"/>
  <c r="CS204" i="15"/>
  <c r="K205" i="15"/>
  <c r="AA205" i="15"/>
  <c r="AQ205" i="15"/>
  <c r="BG205" i="15"/>
  <c r="BW205" i="15"/>
  <c r="CM205" i="15"/>
  <c r="DC205" i="15"/>
  <c r="U206" i="15"/>
  <c r="AK206" i="15"/>
  <c r="BA206" i="15"/>
  <c r="BQ206" i="15"/>
  <c r="CG206" i="15"/>
  <c r="CW206" i="15"/>
  <c r="O207" i="15"/>
  <c r="AE207" i="15"/>
  <c r="AU207" i="15"/>
  <c r="BK207" i="15"/>
  <c r="CA207" i="15"/>
  <c r="CQ207" i="15"/>
  <c r="I208" i="15"/>
  <c r="Y208" i="15"/>
  <c r="AO208" i="15"/>
  <c r="BE208" i="15"/>
  <c r="BU208" i="15"/>
  <c r="CK208" i="15"/>
  <c r="DA208" i="15"/>
  <c r="S209" i="15"/>
  <c r="AI209" i="15"/>
  <c r="AY209" i="15"/>
  <c r="BO209" i="15"/>
  <c r="CE209" i="15"/>
  <c r="CU209" i="15"/>
  <c r="M210" i="15"/>
  <c r="AC210" i="15"/>
  <c r="AS210" i="15"/>
  <c r="BI210" i="15"/>
  <c r="BY210" i="15"/>
  <c r="CO210" i="15"/>
  <c r="G211" i="15"/>
  <c r="W211" i="15"/>
  <c r="AM211" i="15"/>
  <c r="BC211" i="15"/>
  <c r="BS211" i="15"/>
  <c r="CI211" i="15"/>
  <c r="CY211" i="15"/>
  <c r="Q212" i="15"/>
  <c r="AG212" i="15"/>
  <c r="AW212" i="15"/>
  <c r="BM212" i="15"/>
  <c r="CC212" i="15"/>
  <c r="CS212" i="15"/>
  <c r="K213" i="15"/>
  <c r="AA213" i="15"/>
  <c r="AQ213" i="15"/>
  <c r="BG213" i="15"/>
  <c r="BW213" i="15"/>
  <c r="CM213" i="15"/>
  <c r="DC213" i="15"/>
  <c r="U214" i="15"/>
  <c r="AK214" i="15"/>
  <c r="BA214" i="15"/>
  <c r="BQ214" i="15"/>
  <c r="CG214" i="15"/>
  <c r="CW214" i="15"/>
  <c r="O215" i="15"/>
  <c r="AE215" i="15"/>
  <c r="AU215" i="15"/>
  <c r="BK215" i="15"/>
  <c r="CA215" i="15"/>
  <c r="CQ215" i="15"/>
  <c r="I216" i="15"/>
  <c r="Y216" i="15"/>
  <c r="AO216" i="15"/>
  <c r="BE216" i="15"/>
  <c r="BU216" i="15"/>
  <c r="CK216" i="15"/>
  <c r="DA216" i="15"/>
  <c r="S217" i="15"/>
  <c r="AI217" i="15"/>
  <c r="AY217" i="15"/>
  <c r="BO217" i="15"/>
  <c r="CE217" i="15"/>
  <c r="CU217" i="15"/>
  <c r="M218" i="15"/>
  <c r="AC218" i="15"/>
  <c r="AS218" i="15"/>
  <c r="BI218" i="15"/>
  <c r="BY218" i="15"/>
  <c r="CO218" i="15"/>
  <c r="G219" i="15"/>
  <c r="W219" i="15"/>
  <c r="AM219" i="15"/>
  <c r="BC219" i="15"/>
  <c r="BS219" i="15"/>
  <c r="CI219" i="15"/>
  <c r="CY219" i="15"/>
  <c r="Q220" i="15"/>
  <c r="AG220" i="15"/>
  <c r="AW220" i="15"/>
  <c r="BM220" i="15"/>
  <c r="CC220" i="15"/>
  <c r="CS220" i="15"/>
  <c r="K221" i="15"/>
  <c r="AA221" i="15"/>
  <c r="AQ221" i="15"/>
  <c r="BG221" i="15"/>
  <c r="BW221" i="15"/>
  <c r="CM221" i="15"/>
  <c r="DC221" i="15"/>
  <c r="U222" i="15"/>
  <c r="AK222" i="15"/>
  <c r="BA222" i="15"/>
  <c r="BQ222" i="15"/>
  <c r="CG222" i="15"/>
  <c r="CW222" i="15"/>
  <c r="O223" i="15"/>
  <c r="AE223" i="15"/>
  <c r="AU223" i="15"/>
  <c r="BK223" i="15"/>
  <c r="CA223" i="15"/>
  <c r="CQ223" i="15"/>
  <c r="I224" i="15"/>
  <c r="Y224" i="15"/>
  <c r="AO224" i="15"/>
  <c r="BE224" i="15"/>
  <c r="BU224" i="15"/>
  <c r="CK224" i="15"/>
  <c r="DA224" i="15"/>
  <c r="S225" i="15"/>
  <c r="AI225" i="15"/>
  <c r="AY225" i="15"/>
  <c r="BO225" i="15"/>
  <c r="CE225" i="15"/>
  <c r="CU225" i="15"/>
  <c r="M226" i="15"/>
  <c r="AC226" i="15"/>
  <c r="AS226" i="15"/>
  <c r="BI226" i="15"/>
  <c r="BY226" i="15"/>
  <c r="CO226" i="15"/>
  <c r="G227" i="15"/>
  <c r="W227" i="15"/>
  <c r="AM227" i="15"/>
  <c r="BC227" i="15"/>
  <c r="BS227" i="15"/>
  <c r="CI227" i="15"/>
  <c r="CY227" i="15"/>
  <c r="Q228" i="15"/>
  <c r="AG228" i="15"/>
  <c r="AW228" i="15"/>
  <c r="BM228" i="15"/>
  <c r="CC228" i="15"/>
  <c r="CS228" i="15"/>
  <c r="K229" i="15"/>
  <c r="AA229" i="15"/>
  <c r="AQ229" i="15"/>
  <c r="BG229" i="15"/>
  <c r="BW229" i="15"/>
  <c r="CM229" i="15"/>
  <c r="DC229" i="15"/>
  <c r="U230" i="15"/>
  <c r="AK230" i="15"/>
  <c r="BA230" i="15"/>
  <c r="BQ230" i="15"/>
  <c r="CG230" i="15"/>
  <c r="CW230" i="15"/>
  <c r="O231" i="15"/>
  <c r="AE231" i="15"/>
  <c r="AU231" i="15"/>
  <c r="BK231" i="15"/>
  <c r="CA231" i="15"/>
  <c r="CQ231" i="15"/>
  <c r="I232" i="15"/>
  <c r="Y232" i="15"/>
  <c r="AO232" i="15"/>
  <c r="BE232" i="15"/>
  <c r="BU232" i="15"/>
  <c r="CK232" i="15"/>
  <c r="DA232" i="15"/>
  <c r="S233" i="15"/>
  <c r="AI233" i="15"/>
  <c r="AY233" i="15"/>
  <c r="BO233" i="15"/>
  <c r="CE233" i="15"/>
  <c r="CU233" i="15"/>
  <c r="M234" i="15"/>
  <c r="AC234" i="15"/>
  <c r="AS234" i="15"/>
  <c r="BI234" i="15"/>
  <c r="BY234" i="15"/>
  <c r="CO234" i="15"/>
  <c r="G235" i="15"/>
  <c r="W235" i="15"/>
  <c r="AM235" i="15"/>
  <c r="BC235" i="15"/>
  <c r="BS235" i="15"/>
  <c r="CI235" i="15"/>
  <c r="CY235" i="15"/>
  <c r="Q236" i="15"/>
  <c r="AG236" i="15"/>
  <c r="AW236" i="15"/>
  <c r="BM236" i="15"/>
  <c r="CC236" i="15"/>
  <c r="CS236" i="15"/>
  <c r="K237" i="15"/>
  <c r="AA237" i="15"/>
  <c r="AQ237" i="15"/>
  <c r="BR100" i="15"/>
  <c r="BV110" i="15"/>
  <c r="K116" i="15"/>
  <c r="CQ119" i="15"/>
  <c r="AS122" i="15"/>
  <c r="CS124" i="15"/>
  <c r="AU127" i="15"/>
  <c r="CU129" i="15"/>
  <c r="AW132" i="15"/>
  <c r="CW134" i="15"/>
  <c r="AY137" i="15"/>
  <c r="CY139" i="15"/>
  <c r="BA142" i="15"/>
  <c r="DA144" i="15"/>
  <c r="BC147" i="15"/>
  <c r="DC149" i="15"/>
  <c r="BB151" i="15"/>
  <c r="CB152" i="15"/>
  <c r="DB153" i="15"/>
  <c r="AD155" i="15"/>
  <c r="BD156" i="15"/>
  <c r="CD157" i="15"/>
  <c r="F159" i="15"/>
  <c r="AF160" i="15"/>
  <c r="BF161" i="15"/>
  <c r="CF162" i="15"/>
  <c r="CF163" i="15"/>
  <c r="AT164" i="15"/>
  <c r="H165" i="15"/>
  <c r="BT165" i="15"/>
  <c r="AH166" i="15"/>
  <c r="CT166" i="15"/>
  <c r="BH167" i="15"/>
  <c r="V168" i="15"/>
  <c r="CH168" i="15"/>
  <c r="AV169" i="15"/>
  <c r="J170" i="15"/>
  <c r="BV170" i="15"/>
  <c r="AJ171" i="15"/>
  <c r="CV171" i="15"/>
  <c r="BJ172" i="15"/>
  <c r="X173" i="15"/>
  <c r="CJ173" i="15"/>
  <c r="AX174" i="15"/>
  <c r="L175" i="15"/>
  <c r="BX175" i="15"/>
  <c r="AL176" i="15"/>
  <c r="CX176" i="15"/>
  <c r="BL177" i="15"/>
  <c r="Z178" i="15"/>
  <c r="CL178" i="15"/>
  <c r="AZ179" i="15"/>
  <c r="N180" i="15"/>
  <c r="BZ180" i="15"/>
  <c r="AN181" i="15"/>
  <c r="CZ181" i="15"/>
  <c r="BN182" i="15"/>
  <c r="AB183" i="15"/>
  <c r="CN183" i="15"/>
  <c r="BB184" i="15"/>
  <c r="P185" i="15"/>
  <c r="CB185" i="15"/>
  <c r="AP186" i="15"/>
  <c r="DB186" i="15"/>
  <c r="BP187" i="15"/>
  <c r="AD188" i="15"/>
  <c r="CP188" i="15"/>
  <c r="BD189" i="15"/>
  <c r="R190" i="15"/>
  <c r="CD190" i="15"/>
  <c r="M191" i="15"/>
  <c r="AS191" i="15"/>
  <c r="BY191" i="15"/>
  <c r="G192" i="15"/>
  <c r="AM192" i="15"/>
  <c r="BS192" i="15"/>
  <c r="CY192" i="15"/>
  <c r="AG193" i="15"/>
  <c r="BM193" i="15"/>
  <c r="CS193" i="15"/>
  <c r="AA194" i="15"/>
  <c r="BG194" i="15"/>
  <c r="CM194" i="15"/>
  <c r="U195" i="15"/>
  <c r="BA195" i="15"/>
  <c r="CG195" i="15"/>
  <c r="O196" i="15"/>
  <c r="AU196" i="15"/>
  <c r="CA196" i="15"/>
  <c r="I197" i="15"/>
  <c r="AO197" i="15"/>
  <c r="BJ197" i="15"/>
  <c r="CF197" i="15"/>
  <c r="DA197" i="15"/>
  <c r="X198" i="15"/>
  <c r="AT198" i="15"/>
  <c r="BO198" i="15"/>
  <c r="CJ198" i="15"/>
  <c r="H199" i="15"/>
  <c r="AC199" i="15"/>
  <c r="AX199" i="15"/>
  <c r="BT199" i="15"/>
  <c r="CO199" i="15"/>
  <c r="L200" i="15"/>
  <c r="AH200" i="15"/>
  <c r="BB200" i="15"/>
  <c r="BR200" i="15"/>
  <c r="CH200" i="15"/>
  <c r="CX200" i="15"/>
  <c r="P201" i="15"/>
  <c r="AF201" i="15"/>
  <c r="AV201" i="15"/>
  <c r="BL201" i="15"/>
  <c r="CB201" i="15"/>
  <c r="CR201" i="15"/>
  <c r="J202" i="15"/>
  <c r="Z202" i="15"/>
  <c r="AP202" i="15"/>
  <c r="BF202" i="15"/>
  <c r="BV202" i="15"/>
  <c r="CL202" i="15"/>
  <c r="DB202" i="15"/>
  <c r="T203" i="15"/>
  <c r="AJ203" i="15"/>
  <c r="AZ203" i="15"/>
  <c r="BP203" i="15"/>
  <c r="CF203" i="15"/>
  <c r="CV203" i="15"/>
  <c r="N204" i="15"/>
  <c r="AD204" i="15"/>
  <c r="AT204" i="15"/>
  <c r="BJ204" i="15"/>
  <c r="BZ204" i="15"/>
  <c r="CP204" i="15"/>
  <c r="H205" i="15"/>
  <c r="X205" i="15"/>
  <c r="AN205" i="15"/>
  <c r="BD205" i="15"/>
  <c r="BT205" i="15"/>
  <c r="CJ205" i="15"/>
  <c r="CZ205" i="15"/>
  <c r="R206" i="15"/>
  <c r="AH206" i="15"/>
  <c r="AX206" i="15"/>
  <c r="BN206" i="15"/>
  <c r="CD206" i="15"/>
  <c r="CT206" i="15"/>
  <c r="L207" i="15"/>
  <c r="AB207" i="15"/>
  <c r="AR207" i="15"/>
  <c r="BH207" i="15"/>
  <c r="BX207" i="15"/>
  <c r="CN207" i="15"/>
  <c r="F208" i="15"/>
  <c r="V208" i="15"/>
  <c r="AL208" i="15"/>
  <c r="BB208" i="15"/>
  <c r="BR208" i="15"/>
  <c r="CH208" i="15"/>
  <c r="CX208" i="15"/>
  <c r="P209" i="15"/>
  <c r="AF209" i="15"/>
  <c r="AV209" i="15"/>
  <c r="BL209" i="15"/>
  <c r="CB209" i="15"/>
  <c r="CR209" i="15"/>
  <c r="J210" i="15"/>
  <c r="Z210" i="15"/>
  <c r="AP210" i="15"/>
  <c r="BF210" i="15"/>
  <c r="BV210" i="15"/>
  <c r="CL210" i="15"/>
  <c r="DB210" i="15"/>
  <c r="T211" i="15"/>
  <c r="AJ211" i="15"/>
  <c r="AZ211" i="15"/>
  <c r="BP211" i="15"/>
  <c r="CF211" i="15"/>
  <c r="CV211" i="15"/>
  <c r="N212" i="15"/>
  <c r="AD212" i="15"/>
  <c r="AT212" i="15"/>
  <c r="BJ212" i="15"/>
  <c r="BZ212" i="15"/>
  <c r="CP212" i="15"/>
  <c r="H213" i="15"/>
  <c r="X213" i="15"/>
  <c r="AN213" i="15"/>
  <c r="BD213" i="15"/>
  <c r="BT213" i="15"/>
  <c r="CJ213" i="15"/>
  <c r="CZ213" i="15"/>
  <c r="R214" i="15"/>
  <c r="AH214" i="15"/>
  <c r="AX214" i="15"/>
  <c r="BN214" i="15"/>
  <c r="CD214" i="15"/>
  <c r="CT214" i="15"/>
  <c r="L215" i="15"/>
  <c r="AB215" i="15"/>
  <c r="AR215" i="15"/>
  <c r="BH215" i="15"/>
  <c r="BX215" i="15"/>
  <c r="CN215" i="15"/>
  <c r="F216" i="15"/>
  <c r="V216" i="15"/>
  <c r="AL216" i="15"/>
  <c r="BB216" i="15"/>
  <c r="BR216" i="15"/>
  <c r="CH216" i="15"/>
  <c r="CX216" i="15"/>
  <c r="P217" i="15"/>
  <c r="AF217" i="15"/>
  <c r="AV217" i="15"/>
  <c r="BL217" i="15"/>
  <c r="CB217" i="15"/>
  <c r="CR217" i="15"/>
  <c r="J218" i="15"/>
  <c r="Z218" i="15"/>
  <c r="AP218" i="15"/>
  <c r="BF218" i="15"/>
  <c r="BV218" i="15"/>
  <c r="CL218" i="15"/>
  <c r="DB218" i="15"/>
  <c r="T219" i="15"/>
  <c r="AJ219" i="15"/>
  <c r="AZ219" i="15"/>
  <c r="BP219" i="15"/>
  <c r="CF219" i="15"/>
  <c r="CV219" i="15"/>
  <c r="N220" i="15"/>
  <c r="AD220" i="15"/>
  <c r="AT220" i="15"/>
  <c r="BJ220" i="15"/>
  <c r="BZ220" i="15"/>
  <c r="CP220" i="15"/>
  <c r="H221" i="15"/>
  <c r="X221" i="15"/>
  <c r="AN221" i="15"/>
  <c r="BD221" i="15"/>
  <c r="BT221" i="15"/>
  <c r="CJ221" i="15"/>
  <c r="CZ221" i="15"/>
  <c r="R222" i="15"/>
  <c r="AH222" i="15"/>
  <c r="AX222" i="15"/>
  <c r="BN222" i="15"/>
  <c r="CD222" i="15"/>
  <c r="CT222" i="15"/>
  <c r="L223" i="15"/>
  <c r="AB223" i="15"/>
  <c r="AR223" i="15"/>
  <c r="BH223" i="15"/>
  <c r="BX223" i="15"/>
  <c r="CN223" i="15"/>
  <c r="F224" i="15"/>
  <c r="V224" i="15"/>
  <c r="AL224" i="15"/>
  <c r="BB224" i="15"/>
  <c r="BR224" i="15"/>
  <c r="CH224" i="15"/>
  <c r="CX224" i="15"/>
  <c r="P225" i="15"/>
  <c r="AF225" i="15"/>
  <c r="AV225" i="15"/>
  <c r="BL225" i="15"/>
  <c r="CB225" i="15"/>
  <c r="CR225" i="15"/>
  <c r="J226" i="15"/>
  <c r="Z226" i="15"/>
  <c r="AP226" i="15"/>
  <c r="BF226" i="15"/>
  <c r="BV226" i="15"/>
  <c r="CL226" i="15"/>
  <c r="DB226" i="15"/>
  <c r="T227" i="15"/>
  <c r="AJ227" i="15"/>
  <c r="AZ227" i="15"/>
  <c r="BP227" i="15"/>
  <c r="CF227" i="15"/>
  <c r="CV227" i="15"/>
  <c r="N228" i="15"/>
  <c r="AD228" i="15"/>
  <c r="AT228" i="15"/>
  <c r="BJ228" i="15"/>
  <c r="BZ228" i="15"/>
  <c r="CP228" i="15"/>
  <c r="H229" i="15"/>
  <c r="X229" i="15"/>
  <c r="AN229" i="15"/>
  <c r="BD229" i="15"/>
  <c r="BT229" i="15"/>
  <c r="CJ229" i="15"/>
  <c r="CZ229" i="15"/>
  <c r="R230" i="15"/>
  <c r="AH230" i="15"/>
  <c r="AX230" i="15"/>
  <c r="BN230" i="15"/>
  <c r="H11" i="15"/>
  <c r="AI13" i="15"/>
  <c r="BG16" i="15"/>
  <c r="CT16" i="15"/>
  <c r="CA21" i="15"/>
  <c r="CV21" i="15"/>
  <c r="N18" i="15"/>
  <c r="F23" i="15"/>
  <c r="DA30" i="15"/>
  <c r="AK34" i="15"/>
  <c r="BO37" i="15"/>
  <c r="BZ27" i="15"/>
  <c r="L31" i="15"/>
  <c r="AP34" i="15"/>
  <c r="CF37" i="15"/>
  <c r="CA27" i="15"/>
  <c r="BC30" i="15"/>
  <c r="CA32" i="15"/>
  <c r="CQ34" i="15"/>
  <c r="BG36" i="15"/>
  <c r="CZ30" i="15"/>
  <c r="AC37" i="15"/>
  <c r="BC39" i="15"/>
  <c r="W41" i="15"/>
  <c r="CO42" i="15"/>
  <c r="BE44" i="15"/>
  <c r="Y46" i="15"/>
  <c r="CQ47" i="15"/>
  <c r="F31" i="15"/>
  <c r="AD37" i="15"/>
  <c r="BH39" i="15"/>
  <c r="X41" i="15"/>
  <c r="AX23" i="15"/>
  <c r="CF32" i="15"/>
  <c r="K38" i="15"/>
  <c r="CW39" i="15"/>
  <c r="BQ41" i="15"/>
  <c r="AG43" i="15"/>
  <c r="CY44" i="15"/>
  <c r="L34" i="15"/>
  <c r="N43" i="15"/>
  <c r="AM46" i="15"/>
  <c r="AY48" i="15"/>
  <c r="O50" i="15"/>
  <c r="CG51" i="15"/>
  <c r="BA53" i="15"/>
  <c r="Q55" i="15"/>
  <c r="CI56" i="15"/>
  <c r="BC58" i="15"/>
  <c r="F39" i="15"/>
  <c r="Z44" i="15"/>
  <c r="M47" i="15"/>
  <c r="CZ48" i="15"/>
  <c r="BT50" i="15"/>
  <c r="AN52" i="15"/>
  <c r="DB53" i="15"/>
  <c r="BV55" i="15"/>
  <c r="AP57" i="15"/>
  <c r="F59" i="15"/>
  <c r="AJ40" i="15"/>
  <c r="CN44" i="15"/>
  <c r="AZ47" i="15"/>
  <c r="AI49" i="15"/>
  <c r="DA50" i="15"/>
  <c r="AS52" i="15"/>
  <c r="BS53" i="15"/>
  <c r="CS54" i="15"/>
  <c r="U56" i="15"/>
  <c r="AF47" i="15"/>
  <c r="BB52" i="15"/>
  <c r="CP56" i="15"/>
  <c r="AG59" i="15"/>
  <c r="BH60" i="15"/>
  <c r="CH61" i="15"/>
  <c r="J63" i="15"/>
  <c r="AJ64" i="15"/>
  <c r="BJ65" i="15"/>
  <c r="CJ66" i="15"/>
  <c r="L68" i="15"/>
  <c r="AL69" i="15"/>
  <c r="BL70" i="15"/>
  <c r="CL71" i="15"/>
  <c r="N73" i="15"/>
  <c r="AN74" i="15"/>
  <c r="BH42" i="15"/>
  <c r="BH49" i="15"/>
  <c r="CL52" i="15"/>
  <c r="R56" i="15"/>
  <c r="CU57" i="15"/>
  <c r="AQ59" i="15"/>
  <c r="Y60" i="15"/>
  <c r="K61" i="15"/>
  <c r="CQ61" i="15"/>
  <c r="BY62" i="15"/>
  <c r="BK63" i="15"/>
  <c r="AS64" i="15"/>
  <c r="AA65" i="15"/>
  <c r="I66" i="15"/>
  <c r="BU66" i="15"/>
  <c r="AI67" i="15"/>
  <c r="CU67" i="15"/>
  <c r="BI68" i="15"/>
  <c r="W69" i="15"/>
  <c r="CI69" i="15"/>
  <c r="AW70" i="15"/>
  <c r="K71" i="15"/>
  <c r="BW71" i="15"/>
  <c r="AK72" i="15"/>
  <c r="CW72" i="15"/>
  <c r="BK73" i="15"/>
  <c r="Y74" i="15"/>
  <c r="CK74" i="15"/>
  <c r="AY75" i="15"/>
  <c r="M76" i="15"/>
  <c r="BY76" i="15"/>
  <c r="AM77" i="15"/>
  <c r="CY77" i="15"/>
  <c r="BM78" i="15"/>
  <c r="AA79" i="15"/>
  <c r="CM79" i="15"/>
  <c r="BA80" i="15"/>
  <c r="O81" i="15"/>
  <c r="BP43" i="15"/>
  <c r="CG47" i="15"/>
  <c r="AP50" i="15"/>
  <c r="CP52" i="15"/>
  <c r="AR55" i="15"/>
  <c r="L57" i="15"/>
  <c r="AL58" i="15"/>
  <c r="AR59" i="15"/>
  <c r="F60" i="15"/>
  <c r="BR60" i="15"/>
  <c r="AF61" i="15"/>
  <c r="CR61" i="15"/>
  <c r="BF62" i="15"/>
  <c r="T63" i="15"/>
  <c r="CF63" i="15"/>
  <c r="AT64" i="15"/>
  <c r="H65" i="15"/>
  <c r="BT65" i="15"/>
  <c r="AH66" i="15"/>
  <c r="CT66" i="15"/>
  <c r="BH67" i="15"/>
  <c r="V68" i="15"/>
  <c r="CH68" i="15"/>
  <c r="AV69" i="15"/>
  <c r="J70" i="15"/>
  <c r="BV70" i="15"/>
  <c r="AJ71" i="15"/>
  <c r="CV71" i="15"/>
  <c r="BJ72" i="15"/>
  <c r="X73" i="15"/>
  <c r="CJ73" i="15"/>
  <c r="AX74" i="15"/>
  <c r="L75" i="15"/>
  <c r="BX75" i="15"/>
  <c r="AL76" i="15"/>
  <c r="CX76" i="15"/>
  <c r="BL77" i="15"/>
  <c r="Z78" i="15"/>
  <c r="CL78" i="15"/>
  <c r="AZ79" i="15"/>
  <c r="N80" i="15"/>
  <c r="BJ50" i="15"/>
  <c r="AW58" i="15"/>
  <c r="AK61" i="15"/>
  <c r="CK63" i="15"/>
  <c r="AM66" i="15"/>
  <c r="CM68" i="15"/>
  <c r="AO71" i="15"/>
  <c r="CO73" i="15"/>
  <c r="CC75" i="15"/>
  <c r="DC76" i="15"/>
  <c r="AE78" i="15"/>
  <c r="BE79" i="15"/>
  <c r="BL80" i="15"/>
  <c r="AN81" i="15"/>
  <c r="CZ81" i="15"/>
  <c r="BN82" i="15"/>
  <c r="AB83" i="15"/>
  <c r="CN83" i="15"/>
  <c r="BB84" i="15"/>
  <c r="P85" i="15"/>
  <c r="CB85" i="15"/>
  <c r="AP86" i="15"/>
  <c r="DB86" i="15"/>
  <c r="BP87" i="15"/>
  <c r="AD88" i="15"/>
  <c r="CP88" i="15"/>
  <c r="BD89" i="15"/>
  <c r="R90" i="15"/>
  <c r="CD90" i="15"/>
  <c r="AR91" i="15"/>
  <c r="F92" i="15"/>
  <c r="BR92" i="15"/>
  <c r="AF93" i="15"/>
  <c r="CR93" i="15"/>
  <c r="BF94" i="15"/>
  <c r="T95" i="15"/>
  <c r="CF95" i="15"/>
  <c r="AT96" i="15"/>
  <c r="H97" i="15"/>
  <c r="BT97" i="15"/>
  <c r="AH98" i="15"/>
  <c r="CT98" i="15"/>
  <c r="CZ40" i="15"/>
  <c r="BB54" i="15"/>
  <c r="CG59" i="15"/>
  <c r="AI62" i="15"/>
  <c r="CI64" i="15"/>
  <c r="AK67" i="15"/>
  <c r="CK69" i="15"/>
  <c r="AM72" i="15"/>
  <c r="CM74" i="15"/>
  <c r="AB76" i="15"/>
  <c r="BB77" i="15"/>
  <c r="CB78" i="15"/>
  <c r="DB79" i="15"/>
  <c r="CT80" i="15"/>
  <c r="BM81" i="15"/>
  <c r="AA82" i="15"/>
  <c r="CM82" i="15"/>
  <c r="BA83" i="15"/>
  <c r="O84" i="15"/>
  <c r="CA84" i="15"/>
  <c r="AO85" i="15"/>
  <c r="DA85" i="15"/>
  <c r="BO86" i="15"/>
  <c r="AC87" i="15"/>
  <c r="CO87" i="15"/>
  <c r="BC88" i="15"/>
  <c r="Q89" i="15"/>
  <c r="CC89" i="15"/>
  <c r="AQ90" i="15"/>
  <c r="DC90" i="15"/>
  <c r="BQ91" i="15"/>
  <c r="AE92" i="15"/>
  <c r="CQ92" i="15"/>
  <c r="BE93" i="15"/>
  <c r="S94" i="15"/>
  <c r="CE94" i="15"/>
  <c r="AS95" i="15"/>
  <c r="G96" i="15"/>
  <c r="BS96" i="15"/>
  <c r="AG97" i="15"/>
  <c r="CS97" i="15"/>
  <c r="BG98" i="15"/>
  <c r="U99" i="15"/>
  <c r="BQ47" i="15"/>
  <c r="G57" i="15"/>
  <c r="BO60" i="15"/>
  <c r="Q63" i="15"/>
  <c r="BQ65" i="15"/>
  <c r="S68" i="15"/>
  <c r="BS70" i="15"/>
  <c r="U73" i="15"/>
  <c r="AS75" i="15"/>
  <c r="BS76" i="15"/>
  <c r="CS77" i="15"/>
  <c r="U79" i="15"/>
  <c r="AN80" i="15"/>
  <c r="V81" i="15"/>
  <c r="CH81" i="15"/>
  <c r="AV82" i="15"/>
  <c r="J83" i="15"/>
  <c r="BR83" i="15"/>
  <c r="L84" i="15"/>
  <c r="AZ84" i="15"/>
  <c r="CR84" i="15"/>
  <c r="AL85" i="15"/>
  <c r="BZ85" i="15"/>
  <c r="T86" i="15"/>
  <c r="BL86" i="15"/>
  <c r="CZ86" i="15"/>
  <c r="AT87" i="15"/>
  <c r="CL87" i="15"/>
  <c r="AB88" i="15"/>
  <c r="BT88" i="15"/>
  <c r="N89" i="15"/>
  <c r="BB89" i="15"/>
  <c r="CT89" i="15"/>
  <c r="AN90" i="15"/>
  <c r="CB90" i="15"/>
  <c r="V91" i="15"/>
  <c r="BN91" i="15"/>
  <c r="DB91" i="15"/>
  <c r="AV92" i="15"/>
  <c r="CN92" i="15"/>
  <c r="AD93" i="15"/>
  <c r="BV93" i="15"/>
  <c r="P94" i="15"/>
  <c r="BD94" i="15"/>
  <c r="CV94" i="15"/>
  <c r="AP95" i="15"/>
  <c r="CD95" i="15"/>
  <c r="CI60" i="15"/>
  <c r="BY67" i="15"/>
  <c r="DA73" i="15"/>
  <c r="DB77" i="15"/>
  <c r="I81" i="15"/>
  <c r="BQ82" i="15"/>
  <c r="AO84" i="15"/>
  <c r="M86" i="15"/>
  <c r="BS87" i="15"/>
  <c r="AQ89" i="15"/>
  <c r="O91" i="15"/>
  <c r="BU92" i="15"/>
  <c r="AS94" i="15"/>
  <c r="CX95" i="15"/>
  <c r="CB96" i="15"/>
  <c r="BN97" i="15"/>
  <c r="AZ98" i="15"/>
  <c r="AD99" i="15"/>
  <c r="CG99" i="15"/>
  <c r="AA100" i="15"/>
  <c r="BO100" i="15"/>
  <c r="I101" i="15"/>
  <c r="BA101" i="15"/>
  <c r="CO101" i="15"/>
  <c r="AI102" i="15"/>
  <c r="CA102" i="15"/>
  <c r="Q103" i="15"/>
  <c r="BI103" i="15"/>
  <c r="DA103" i="15"/>
  <c r="AQ104" i="15"/>
  <c r="CI104" i="15"/>
  <c r="AC105" i="15"/>
  <c r="BQ105" i="15"/>
  <c r="K106" i="15"/>
  <c r="BC106" i="15"/>
  <c r="CQ106" i="15"/>
  <c r="AK107" i="15"/>
  <c r="CC107" i="15"/>
  <c r="S108" i="15"/>
  <c r="BK108" i="15"/>
  <c r="DC108" i="15"/>
  <c r="AS109" i="15"/>
  <c r="CK109" i="15"/>
  <c r="AE110" i="15"/>
  <c r="BS110" i="15"/>
  <c r="M111" i="15"/>
  <c r="T49" i="15"/>
  <c r="AA62" i="15"/>
  <c r="Q69" i="15"/>
  <c r="BJ75" i="15"/>
  <c r="BX78" i="15"/>
  <c r="AU81" i="15"/>
  <c r="S83" i="15"/>
  <c r="BY84" i="15"/>
  <c r="AW86" i="15"/>
  <c r="U88" i="15"/>
  <c r="CA89" i="15"/>
  <c r="AY91" i="15"/>
  <c r="W93" i="15"/>
  <c r="CC94" i="15"/>
  <c r="Q96" i="15"/>
  <c r="DA96" i="15"/>
  <c r="CE97" i="15"/>
  <c r="BQ98" i="15"/>
  <c r="BB99" i="15"/>
  <c r="CP99" i="15"/>
  <c r="AJ100" i="15"/>
  <c r="CB100" i="15"/>
  <c r="R101" i="15"/>
  <c r="BJ101" i="15"/>
  <c r="DB101" i="15"/>
  <c r="AR102" i="15"/>
  <c r="CJ102" i="15"/>
  <c r="AD103" i="15"/>
  <c r="BR103" i="15"/>
  <c r="L104" i="15"/>
  <c r="BD104" i="15"/>
  <c r="CR104" i="15"/>
  <c r="AL105" i="15"/>
  <c r="CD105" i="15"/>
  <c r="T106" i="15"/>
  <c r="BL106" i="15"/>
  <c r="F107" i="15"/>
  <c r="AT107" i="15"/>
  <c r="CH107" i="15"/>
  <c r="P108" i="15"/>
  <c r="AV108" i="15"/>
  <c r="CB108" i="15"/>
  <c r="J109" i="15"/>
  <c r="AP109" i="15"/>
  <c r="BV109" i="15"/>
  <c r="DB109" i="15"/>
  <c r="AJ110" i="15"/>
  <c r="BP110" i="15"/>
  <c r="CV110" i="15"/>
  <c r="AD111" i="15"/>
  <c r="BJ111" i="15"/>
  <c r="CP111" i="15"/>
  <c r="X112" i="15"/>
  <c r="BD112" i="15"/>
  <c r="CJ112" i="15"/>
  <c r="R113" i="15"/>
  <c r="AX113" i="15"/>
  <c r="CD113" i="15"/>
  <c r="L114" i="15"/>
  <c r="AR114" i="15"/>
  <c r="BX114" i="15"/>
  <c r="F115" i="15"/>
  <c r="AL115" i="15"/>
  <c r="BR115" i="15"/>
  <c r="CX115" i="15"/>
  <c r="AF116" i="15"/>
  <c r="BL116" i="15"/>
  <c r="CR116" i="15"/>
  <c r="Z117" i="15"/>
  <c r="BF117" i="15"/>
  <c r="CL117" i="15"/>
  <c r="T118" i="15"/>
  <c r="AZ118" i="15"/>
  <c r="AB42" i="15"/>
  <c r="CO59" i="15"/>
  <c r="CQ64" i="15"/>
  <c r="CS69" i="15"/>
  <c r="CU74" i="15"/>
  <c r="BF77" i="15"/>
  <c r="H80" i="15"/>
  <c r="BO81" i="15"/>
  <c r="CO82" i="15"/>
  <c r="Q84" i="15"/>
  <c r="AQ85" i="15"/>
  <c r="BQ86" i="15"/>
  <c r="CQ87" i="15"/>
  <c r="S89" i="15"/>
  <c r="AS90" i="15"/>
  <c r="BS91" i="15"/>
  <c r="CS92" i="15"/>
  <c r="U94" i="15"/>
  <c r="AU95" i="15"/>
  <c r="AB96" i="15"/>
  <c r="CN96" i="15"/>
  <c r="BB97" i="15"/>
  <c r="P98" i="15"/>
  <c r="CB98" i="15"/>
  <c r="AP99" i="15"/>
  <c r="CA99" i="15"/>
  <c r="I100" i="15"/>
  <c r="AO100" i="15"/>
  <c r="BU100" i="15"/>
  <c r="DA100" i="15"/>
  <c r="AI101" i="15"/>
  <c r="BO101" i="15"/>
  <c r="CU101" i="15"/>
  <c r="AC102" i="15"/>
  <c r="BI102" i="15"/>
  <c r="CO102" i="15"/>
  <c r="W103" i="15"/>
  <c r="BC103" i="15"/>
  <c r="CI103" i="15"/>
  <c r="Q104" i="15"/>
  <c r="AW104" i="15"/>
  <c r="CC104" i="15"/>
  <c r="K105" i="15"/>
  <c r="AQ105" i="15"/>
  <c r="BW105" i="15"/>
  <c r="DC105" i="15"/>
  <c r="AK106" i="15"/>
  <c r="BQ106" i="15"/>
  <c r="CW106" i="15"/>
  <c r="AE107" i="15"/>
  <c r="BK107" i="15"/>
  <c r="CQ107" i="15"/>
  <c r="Y108" i="15"/>
  <c r="BE108" i="15"/>
  <c r="CK108" i="15"/>
  <c r="S109" i="15"/>
  <c r="AY109" i="15"/>
  <c r="CE109" i="15"/>
  <c r="M110" i="15"/>
  <c r="AS110" i="15"/>
  <c r="BY110" i="15"/>
  <c r="G111" i="15"/>
  <c r="AM111" i="15"/>
  <c r="BS111" i="15"/>
  <c r="CY111" i="15"/>
  <c r="AG112" i="15"/>
  <c r="BM112" i="15"/>
  <c r="CS112" i="15"/>
  <c r="AA113" i="15"/>
  <c r="BG113" i="15"/>
  <c r="CM113" i="15"/>
  <c r="U114" i="15"/>
  <c r="BA114" i="15"/>
  <c r="CG114" i="15"/>
  <c r="O115" i="15"/>
  <c r="AU115" i="15"/>
  <c r="CA115" i="15"/>
  <c r="I116" i="15"/>
  <c r="AO116" i="15"/>
  <c r="BU116" i="15"/>
  <c r="DA116" i="15"/>
  <c r="AI117" i="15"/>
  <c r="BO117" i="15"/>
  <c r="CU117" i="15"/>
  <c r="AC118" i="15"/>
  <c r="BI118" i="15"/>
  <c r="K70" i="15"/>
  <c r="BS81" i="15"/>
  <c r="BU86" i="15"/>
  <c r="BW91" i="15"/>
  <c r="AC96" i="15"/>
  <c r="CC98" i="15"/>
  <c r="AP100" i="15"/>
  <c r="BP101" i="15"/>
  <c r="CP102" i="15"/>
  <c r="R104" i="15"/>
  <c r="AR105" i="15"/>
  <c r="BR106" i="15"/>
  <c r="CR107" i="15"/>
  <c r="T109" i="15"/>
  <c r="AT110" i="15"/>
  <c r="BH111" i="15"/>
  <c r="V112" i="15"/>
  <c r="CH112" i="15"/>
  <c r="AV113" i="15"/>
  <c r="J114" i="15"/>
  <c r="BV114" i="15"/>
  <c r="AJ115" i="15"/>
  <c r="CV115" i="15"/>
  <c r="BJ116" i="15"/>
  <c r="X117" i="15"/>
  <c r="CJ117" i="15"/>
  <c r="AX118" i="15"/>
  <c r="CP118" i="15"/>
  <c r="X119" i="15"/>
  <c r="BD119" i="15"/>
  <c r="CJ119" i="15"/>
  <c r="R120" i="15"/>
  <c r="AX120" i="15"/>
  <c r="CD120" i="15"/>
  <c r="L121" i="15"/>
  <c r="AR121" i="15"/>
  <c r="BX121" i="15"/>
  <c r="F122" i="15"/>
  <c r="AL122" i="15"/>
  <c r="BR122" i="15"/>
  <c r="CX122" i="15"/>
  <c r="AF123" i="15"/>
  <c r="BL123" i="15"/>
  <c r="CR123" i="15"/>
  <c r="Z124" i="15"/>
  <c r="BF124" i="15"/>
  <c r="CL124" i="15"/>
  <c r="T125" i="15"/>
  <c r="AZ125" i="15"/>
  <c r="CF125" i="15"/>
  <c r="N126" i="15"/>
  <c r="AT126" i="15"/>
  <c r="BZ126" i="15"/>
  <c r="H127" i="15"/>
  <c r="AN127" i="15"/>
  <c r="BT127" i="15"/>
  <c r="CZ127" i="15"/>
  <c r="AH128" i="15"/>
  <c r="BN128" i="15"/>
  <c r="CT128" i="15"/>
  <c r="AB129" i="15"/>
  <c r="BH129" i="15"/>
  <c r="CN129" i="15"/>
  <c r="V130" i="15"/>
  <c r="BB130" i="15"/>
  <c r="CH130" i="15"/>
  <c r="P131" i="15"/>
  <c r="AV131" i="15"/>
  <c r="CB131" i="15"/>
  <c r="J132" i="15"/>
  <c r="AP132" i="15"/>
  <c r="BV132" i="15"/>
  <c r="DB132" i="15"/>
  <c r="AJ133" i="15"/>
  <c r="BP133" i="15"/>
  <c r="CV133" i="15"/>
  <c r="AD134" i="15"/>
  <c r="BJ134" i="15"/>
  <c r="CP134" i="15"/>
  <c r="X135" i="15"/>
  <c r="BD135" i="15"/>
  <c r="CJ135" i="15"/>
  <c r="R136" i="15"/>
  <c r="AX136" i="15"/>
  <c r="CD136" i="15"/>
  <c r="L137" i="15"/>
  <c r="AR137" i="15"/>
  <c r="BX137" i="15"/>
  <c r="F138" i="15"/>
  <c r="AL138" i="15"/>
  <c r="BR138" i="15"/>
  <c r="CX138" i="15"/>
  <c r="AF139" i="15"/>
  <c r="BL139" i="15"/>
  <c r="CR139" i="15"/>
  <c r="Z140" i="15"/>
  <c r="BF140" i="15"/>
  <c r="CL140" i="15"/>
  <c r="T141" i="15"/>
  <c r="AZ141" i="15"/>
  <c r="CF141" i="15"/>
  <c r="N142" i="15"/>
  <c r="AT142" i="15"/>
  <c r="BZ142" i="15"/>
  <c r="H143" i="15"/>
  <c r="AN143" i="15"/>
  <c r="BT143" i="15"/>
  <c r="CZ143" i="15"/>
  <c r="AH144" i="15"/>
  <c r="BN144" i="15"/>
  <c r="CT144" i="15"/>
  <c r="AB145" i="15"/>
  <c r="BH145" i="15"/>
  <c r="CN145" i="15"/>
  <c r="V146" i="15"/>
  <c r="BB146" i="15"/>
  <c r="CH146" i="15"/>
  <c r="P147" i="15"/>
  <c r="AV147" i="15"/>
  <c r="CB147" i="15"/>
  <c r="J148" i="15"/>
  <c r="AP148" i="15"/>
  <c r="BV148" i="15"/>
  <c r="DB148" i="15"/>
  <c r="AJ149" i="15"/>
  <c r="BP149" i="15"/>
  <c r="CV149" i="15"/>
  <c r="AD150" i="15"/>
  <c r="BJ150" i="15"/>
  <c r="CP150" i="15"/>
  <c r="X151" i="15"/>
  <c r="BD151" i="15"/>
  <c r="CJ151" i="15"/>
  <c r="R152" i="15"/>
  <c r="AX152" i="15"/>
  <c r="CD152" i="15"/>
  <c r="L153" i="15"/>
  <c r="AR153" i="15"/>
  <c r="BX153" i="15"/>
  <c r="F154" i="15"/>
  <c r="AL154" i="15"/>
  <c r="BR154" i="15"/>
  <c r="CX154" i="15"/>
  <c r="AF155" i="15"/>
  <c r="BL155" i="15"/>
  <c r="CR155" i="15"/>
  <c r="Z156" i="15"/>
  <c r="BF156" i="15"/>
  <c r="CL156" i="15"/>
  <c r="T157" i="15"/>
  <c r="AZ157" i="15"/>
  <c r="CF157" i="15"/>
  <c r="N158" i="15"/>
  <c r="AT158" i="15"/>
  <c r="BZ158" i="15"/>
  <c r="H159" i="15"/>
  <c r="AN159" i="15"/>
  <c r="BT159" i="15"/>
  <c r="CZ159" i="15"/>
  <c r="AH160" i="15"/>
  <c r="BN160" i="15"/>
  <c r="CT160" i="15"/>
  <c r="AB161" i="15"/>
  <c r="BH161" i="15"/>
  <c r="CN161" i="15"/>
  <c r="V162" i="15"/>
  <c r="BB162" i="15"/>
  <c r="CH162" i="15"/>
  <c r="P163" i="15"/>
  <c r="O57" i="15"/>
  <c r="BT76" i="15"/>
  <c r="BW83" i="15"/>
  <c r="BY88" i="15"/>
  <c r="CA93" i="15"/>
  <c r="AE97" i="15"/>
  <c r="BP99" i="15"/>
  <c r="CP100" i="15"/>
  <c r="R102" i="15"/>
  <c r="AR103" i="15"/>
  <c r="BR104" i="15"/>
  <c r="CR105" i="15"/>
  <c r="T107" i="15"/>
  <c r="AT108" i="15"/>
  <c r="AN109" i="15"/>
  <c r="R110" i="15"/>
  <c r="CT110" i="15"/>
  <c r="BQ111" i="15"/>
  <c r="G112" i="15"/>
  <c r="AU112" i="15"/>
  <c r="CQ112" i="15"/>
  <c r="AG113" i="15"/>
  <c r="BU113" i="15"/>
  <c r="S114" i="15"/>
  <c r="BG114" i="15"/>
  <c r="CU114" i="15"/>
  <c r="AS115" i="15"/>
  <c r="CG115" i="15"/>
  <c r="W116" i="15"/>
  <c r="BS116" i="15"/>
  <c r="I117" i="15"/>
  <c r="AW117" i="15"/>
  <c r="CS117" i="15"/>
  <c r="AI118" i="15"/>
  <c r="BU118" i="15"/>
  <c r="CU118" i="15"/>
  <c r="Q119" i="15"/>
  <c r="AK119" i="15"/>
  <c r="BI119" i="15"/>
  <c r="CC119" i="15"/>
  <c r="CW119" i="15"/>
  <c r="W120" i="15"/>
  <c r="AQ120" i="15"/>
  <c r="BK120" i="15"/>
  <c r="CI120" i="15"/>
  <c r="DC120" i="15"/>
  <c r="Y121" i="15"/>
  <c r="AW121" i="15"/>
  <c r="BQ121" i="15"/>
  <c r="CK121" i="15"/>
  <c r="K122" i="15"/>
  <c r="AE122" i="15"/>
  <c r="AY122" i="15"/>
  <c r="BW122" i="15"/>
  <c r="CQ122" i="15"/>
  <c r="M123" i="15"/>
  <c r="AK123" i="15"/>
  <c r="BE123" i="15"/>
  <c r="BY123" i="15"/>
  <c r="CW123" i="15"/>
  <c r="S124" i="15"/>
  <c r="AM124" i="15"/>
  <c r="BK124" i="15"/>
  <c r="CE124" i="15"/>
  <c r="CY124" i="15"/>
  <c r="Y125" i="15"/>
  <c r="AS125" i="15"/>
  <c r="BM125" i="15"/>
  <c r="CK125" i="15"/>
  <c r="G126" i="15"/>
  <c r="AA126" i="15"/>
  <c r="AY126" i="15"/>
  <c r="BS126" i="15"/>
  <c r="CM126" i="15"/>
  <c r="M127" i="15"/>
  <c r="AG127" i="15"/>
  <c r="BA127" i="15"/>
  <c r="BY127" i="15"/>
  <c r="CS127" i="15"/>
  <c r="O128" i="15"/>
  <c r="AM128" i="15"/>
  <c r="BG128" i="15"/>
  <c r="CA128" i="15"/>
  <c r="CY128" i="15"/>
  <c r="U129" i="15"/>
  <c r="AO129" i="15"/>
  <c r="BM129" i="15"/>
  <c r="CG129" i="15"/>
  <c r="DA129" i="15"/>
  <c r="AA130" i="15"/>
  <c r="AU130" i="15"/>
  <c r="BO130" i="15"/>
  <c r="CM130" i="15"/>
  <c r="I131" i="15"/>
  <c r="AC131" i="15"/>
  <c r="BA131" i="15"/>
  <c r="BU131" i="15"/>
  <c r="CO131" i="15"/>
  <c r="O132" i="15"/>
  <c r="AI132" i="15"/>
  <c r="BC132" i="15"/>
  <c r="CA132" i="15"/>
  <c r="CU132" i="15"/>
  <c r="Q133" i="15"/>
  <c r="AO133" i="15"/>
  <c r="BI133" i="15"/>
  <c r="CC133" i="15"/>
  <c r="DA133" i="15"/>
  <c r="W134" i="15"/>
  <c r="AQ134" i="15"/>
  <c r="BO134" i="15"/>
  <c r="CI134" i="15"/>
  <c r="DC134" i="15"/>
  <c r="AC135" i="15"/>
  <c r="AW135" i="15"/>
  <c r="BQ135" i="15"/>
  <c r="CO135" i="15"/>
  <c r="K136" i="15"/>
  <c r="AE136" i="15"/>
  <c r="BC136" i="15"/>
  <c r="BW136" i="15"/>
  <c r="CQ136" i="15"/>
  <c r="Q137" i="15"/>
  <c r="AK137" i="15"/>
  <c r="BE137" i="15"/>
  <c r="CC137" i="15"/>
  <c r="CW137" i="15"/>
  <c r="S138" i="15"/>
  <c r="AQ138" i="15"/>
  <c r="BK138" i="15"/>
  <c r="CE138" i="15"/>
  <c r="DC138" i="15"/>
  <c r="Y139" i="15"/>
  <c r="AS139" i="15"/>
  <c r="BQ139" i="15"/>
  <c r="CK139" i="15"/>
  <c r="G140" i="15"/>
  <c r="AE140" i="15"/>
  <c r="AY140" i="15"/>
  <c r="BS140" i="15"/>
  <c r="CQ140" i="15"/>
  <c r="M141" i="15"/>
  <c r="AG141" i="15"/>
  <c r="BE141" i="15"/>
  <c r="BY141" i="15"/>
  <c r="CS141" i="15"/>
  <c r="S142" i="15"/>
  <c r="AM142" i="15"/>
  <c r="BG142" i="15"/>
  <c r="CE142" i="15"/>
  <c r="CY142" i="15"/>
  <c r="U143" i="15"/>
  <c r="AS143" i="15"/>
  <c r="BM143" i="15"/>
  <c r="CG143" i="15"/>
  <c r="G144" i="15"/>
  <c r="AA144" i="15"/>
  <c r="AU144" i="15"/>
  <c r="BS144" i="15"/>
  <c r="CM144" i="15"/>
  <c r="I145" i="15"/>
  <c r="AG145" i="15"/>
  <c r="BA145" i="15"/>
  <c r="BU145" i="15"/>
  <c r="CS145" i="15"/>
  <c r="O146" i="15"/>
  <c r="AI146" i="15"/>
  <c r="BG146" i="15"/>
  <c r="CA146" i="15"/>
  <c r="CU146" i="15"/>
  <c r="U147" i="15"/>
  <c r="AO147" i="15"/>
  <c r="BI147" i="15"/>
  <c r="CG147" i="15"/>
  <c r="DA147" i="15"/>
  <c r="W148" i="15"/>
  <c r="AU148" i="15"/>
  <c r="BO148" i="15"/>
  <c r="CI148" i="15"/>
  <c r="I149" i="15"/>
  <c r="AC149" i="15"/>
  <c r="AW149" i="15"/>
  <c r="BU149" i="15"/>
  <c r="CO149" i="15"/>
  <c r="K150" i="15"/>
  <c r="AI150" i="15"/>
  <c r="BC150" i="15"/>
  <c r="BW150" i="15"/>
  <c r="CU150" i="15"/>
  <c r="Q151" i="15"/>
  <c r="AK151" i="15"/>
  <c r="BI151" i="15"/>
  <c r="CC151" i="15"/>
  <c r="CW151" i="15"/>
  <c r="W152" i="15"/>
  <c r="AQ152" i="15"/>
  <c r="BK152" i="15"/>
  <c r="CI152" i="15"/>
  <c r="DC152" i="15"/>
  <c r="Y153" i="15"/>
  <c r="AW153" i="15"/>
  <c r="BQ153" i="15"/>
  <c r="CK153" i="15"/>
  <c r="K154" i="15"/>
  <c r="AE154" i="15"/>
  <c r="AY154" i="15"/>
  <c r="BW154" i="15"/>
  <c r="CQ154" i="15"/>
  <c r="M155" i="15"/>
  <c r="AK155" i="15"/>
  <c r="BE155" i="15"/>
  <c r="BY155" i="15"/>
  <c r="CW155" i="15"/>
  <c r="S156" i="15"/>
  <c r="AM156" i="15"/>
  <c r="BK156" i="15"/>
  <c r="CE156" i="15"/>
  <c r="CY156" i="15"/>
  <c r="Y157" i="15"/>
  <c r="AS157" i="15"/>
  <c r="BM157" i="15"/>
  <c r="CK157" i="15"/>
  <c r="G158" i="15"/>
  <c r="AA158" i="15"/>
  <c r="AY158" i="15"/>
  <c r="BS158" i="15"/>
  <c r="CM158" i="15"/>
  <c r="M159" i="15"/>
  <c r="AG159" i="15"/>
  <c r="BA159" i="15"/>
  <c r="BY159" i="15"/>
  <c r="CS159" i="15"/>
  <c r="O160" i="15"/>
  <c r="AM160" i="15"/>
  <c r="BG160" i="15"/>
  <c r="CA160" i="15"/>
  <c r="CY160" i="15"/>
  <c r="U161" i="15"/>
  <c r="AO161" i="15"/>
  <c r="BM161" i="15"/>
  <c r="CG161" i="15"/>
  <c r="DA161" i="15"/>
  <c r="AA162" i="15"/>
  <c r="AU162" i="15"/>
  <c r="BO162" i="15"/>
  <c r="CM162" i="15"/>
  <c r="I163" i="15"/>
  <c r="AC163" i="15"/>
  <c r="BA163" i="15"/>
  <c r="BU163" i="15"/>
  <c r="AI66" i="15"/>
  <c r="AB78" i="15"/>
  <c r="BM82" i="15"/>
  <c r="CA85" i="15"/>
  <c r="BC89" i="15"/>
  <c r="BQ92" i="15"/>
  <c r="CE95" i="15"/>
  <c r="BS97" i="15"/>
  <c r="AA99" i="15"/>
  <c r="R100" i="15"/>
  <c r="L101" i="15"/>
  <c r="CN101" i="15"/>
  <c r="BR102" i="15"/>
  <c r="BL103" i="15"/>
  <c r="AP104" i="15"/>
  <c r="T105" i="15"/>
  <c r="N106" i="15"/>
  <c r="CP106" i="15"/>
  <c r="BT107" i="15"/>
  <c r="BN108" i="15"/>
  <c r="AR109" i="15"/>
  <c r="V110" i="15"/>
  <c r="P111" i="15"/>
  <c r="BT111" i="15"/>
  <c r="J112" i="15"/>
  <c r="BF112" i="15"/>
  <c r="CT112" i="15"/>
  <c r="AJ113" i="15"/>
  <c r="CF113" i="15"/>
  <c r="V114" i="15"/>
  <c r="BJ114" i="15"/>
  <c r="H115" i="15"/>
  <c r="AV115" i="15"/>
  <c r="CJ115" i="15"/>
  <c r="AH116" i="15"/>
  <c r="BV116" i="15"/>
  <c r="L117" i="15"/>
  <c r="BH117" i="15"/>
  <c r="CV117" i="15"/>
  <c r="AL118" i="15"/>
  <c r="CA118" i="15"/>
  <c r="CV118" i="15"/>
  <c r="R119" i="15"/>
  <c r="AP119" i="15"/>
  <c r="BJ119" i="15"/>
  <c r="CD119" i="15"/>
  <c r="DB119" i="15"/>
  <c r="X120" i="15"/>
  <c r="AR120" i="15"/>
  <c r="BP120" i="15"/>
  <c r="CJ120" i="15"/>
  <c r="F121" i="15"/>
  <c r="AD121" i="15"/>
  <c r="AX121" i="15"/>
  <c r="BR121" i="15"/>
  <c r="CP121" i="15"/>
  <c r="L122" i="15"/>
  <c r="AF122" i="15"/>
  <c r="BD122" i="15"/>
  <c r="BX122" i="15"/>
  <c r="CR122" i="15"/>
  <c r="R123" i="15"/>
  <c r="AL123" i="15"/>
  <c r="BF123" i="15"/>
  <c r="CD123" i="15"/>
  <c r="CX123" i="15"/>
  <c r="T124" i="15"/>
  <c r="AR124" i="15"/>
  <c r="BL124" i="15"/>
  <c r="CF124" i="15"/>
  <c r="F125" i="15"/>
  <c r="Z125" i="15"/>
  <c r="AT125" i="15"/>
  <c r="BR125" i="15"/>
  <c r="CL125" i="15"/>
  <c r="H126" i="15"/>
  <c r="AF126" i="15"/>
  <c r="AZ126" i="15"/>
  <c r="BT126" i="15"/>
  <c r="CR126" i="15"/>
  <c r="N127" i="15"/>
  <c r="AH127" i="15"/>
  <c r="BF127" i="15"/>
  <c r="BV127" i="15"/>
  <c r="CL127" i="15"/>
  <c r="DB127" i="15"/>
  <c r="T128" i="15"/>
  <c r="AJ128" i="15"/>
  <c r="AZ128" i="15"/>
  <c r="BP128" i="15"/>
  <c r="CF128" i="15"/>
  <c r="CV128" i="15"/>
  <c r="N129" i="15"/>
  <c r="AD129" i="15"/>
  <c r="AT129" i="15"/>
  <c r="BJ129" i="15"/>
  <c r="BZ129" i="15"/>
  <c r="CP129" i="15"/>
  <c r="H130" i="15"/>
  <c r="X130" i="15"/>
  <c r="AN130" i="15"/>
  <c r="BD130" i="15"/>
  <c r="BT130" i="15"/>
  <c r="CJ130" i="15"/>
  <c r="CZ130" i="15"/>
  <c r="R131" i="15"/>
  <c r="AH131" i="15"/>
  <c r="AX131" i="15"/>
  <c r="BN131" i="15"/>
  <c r="CD131" i="15"/>
  <c r="CT131" i="15"/>
  <c r="L132" i="15"/>
  <c r="AB132" i="15"/>
  <c r="AR132" i="15"/>
  <c r="BH132" i="15"/>
  <c r="BX132" i="15"/>
  <c r="CN132" i="15"/>
  <c r="F133" i="15"/>
  <c r="V133" i="15"/>
  <c r="AL133" i="15"/>
  <c r="BB133" i="15"/>
  <c r="BR133" i="15"/>
  <c r="CH133" i="15"/>
  <c r="CX133" i="15"/>
  <c r="P134" i="15"/>
  <c r="AF134" i="15"/>
  <c r="AV134" i="15"/>
  <c r="BL134" i="15"/>
  <c r="CB134" i="15"/>
  <c r="CR134" i="15"/>
  <c r="J135" i="15"/>
  <c r="Z135" i="15"/>
  <c r="AP135" i="15"/>
  <c r="BF135" i="15"/>
  <c r="BV135" i="15"/>
  <c r="CL135" i="15"/>
  <c r="DB135" i="15"/>
  <c r="T136" i="15"/>
  <c r="AJ136" i="15"/>
  <c r="AZ136" i="15"/>
  <c r="BP136" i="15"/>
  <c r="CF136" i="15"/>
  <c r="CV136" i="15"/>
  <c r="N137" i="15"/>
  <c r="AD137" i="15"/>
  <c r="AT137" i="15"/>
  <c r="BJ137" i="15"/>
  <c r="BZ137" i="15"/>
  <c r="CP137" i="15"/>
  <c r="H138" i="15"/>
  <c r="X138" i="15"/>
  <c r="AN138" i="15"/>
  <c r="BD138" i="15"/>
  <c r="BT138" i="15"/>
  <c r="CJ138" i="15"/>
  <c r="CZ138" i="15"/>
  <c r="R139" i="15"/>
  <c r="AH139" i="15"/>
  <c r="AX139" i="15"/>
  <c r="BN139" i="15"/>
  <c r="CD139" i="15"/>
  <c r="CT139" i="15"/>
  <c r="L140" i="15"/>
  <c r="AB140" i="15"/>
  <c r="AR140" i="15"/>
  <c r="BH140" i="15"/>
  <c r="BX140" i="15"/>
  <c r="CN140" i="15"/>
  <c r="F141" i="15"/>
  <c r="V141" i="15"/>
  <c r="AL141" i="15"/>
  <c r="BB141" i="15"/>
  <c r="BR141" i="15"/>
  <c r="CH141" i="15"/>
  <c r="CX141" i="15"/>
  <c r="P142" i="15"/>
  <c r="AF142" i="15"/>
  <c r="AV142" i="15"/>
  <c r="BL142" i="15"/>
  <c r="CB142" i="15"/>
  <c r="CR142" i="15"/>
  <c r="J143" i="15"/>
  <c r="Z143" i="15"/>
  <c r="AP143" i="15"/>
  <c r="BF143" i="15"/>
  <c r="BV143" i="15"/>
  <c r="CL143" i="15"/>
  <c r="DB143" i="15"/>
  <c r="T144" i="15"/>
  <c r="AJ144" i="15"/>
  <c r="AZ144" i="15"/>
  <c r="BP144" i="15"/>
  <c r="CF144" i="15"/>
  <c r="CV144" i="15"/>
  <c r="N145" i="15"/>
  <c r="AD145" i="15"/>
  <c r="AT145" i="15"/>
  <c r="BJ145" i="15"/>
  <c r="BZ145" i="15"/>
  <c r="CP145" i="15"/>
  <c r="H146" i="15"/>
  <c r="X146" i="15"/>
  <c r="AN146" i="15"/>
  <c r="BD146" i="15"/>
  <c r="BT146" i="15"/>
  <c r="CJ146" i="15"/>
  <c r="CZ146" i="15"/>
  <c r="R147" i="15"/>
  <c r="AH147" i="15"/>
  <c r="AX147" i="15"/>
  <c r="BN147" i="15"/>
  <c r="CD147" i="15"/>
  <c r="CT147" i="15"/>
  <c r="L148" i="15"/>
  <c r="AB148" i="15"/>
  <c r="AR148" i="15"/>
  <c r="BH148" i="15"/>
  <c r="BX148" i="15"/>
  <c r="CN148" i="15"/>
  <c r="F149" i="15"/>
  <c r="V149" i="15"/>
  <c r="AL149" i="15"/>
  <c r="BB149" i="15"/>
  <c r="BR149" i="15"/>
  <c r="CH149" i="15"/>
  <c r="CX149" i="15"/>
  <c r="P150" i="15"/>
  <c r="AF150" i="15"/>
  <c r="AV150" i="15"/>
  <c r="CF80" i="15"/>
  <c r="CS90" i="15"/>
  <c r="AO98" i="15"/>
  <c r="AV101" i="15"/>
  <c r="CV103" i="15"/>
  <c r="AX106" i="15"/>
  <c r="CX108" i="15"/>
  <c r="AW111" i="15"/>
  <c r="BW112" i="15"/>
  <c r="CW113" i="15"/>
  <c r="Y115" i="15"/>
  <c r="AY116" i="15"/>
  <c r="BY117" i="15"/>
  <c r="CK118" i="15"/>
  <c r="AY119" i="15"/>
  <c r="M120" i="15"/>
  <c r="BY120" i="15"/>
  <c r="AM121" i="15"/>
  <c r="CY121" i="15"/>
  <c r="BM122" i="15"/>
  <c r="AA123" i="15"/>
  <c r="CM123" i="15"/>
  <c r="BA124" i="15"/>
  <c r="O125" i="15"/>
  <c r="CA125" i="15"/>
  <c r="AO126" i="15"/>
  <c r="DA126" i="15"/>
  <c r="BO127" i="15"/>
  <c r="AC128" i="15"/>
  <c r="CO128" i="15"/>
  <c r="BC129" i="15"/>
  <c r="Q130" i="15"/>
  <c r="CC130" i="15"/>
  <c r="AQ131" i="15"/>
  <c r="DC131" i="15"/>
  <c r="BQ132" i="15"/>
  <c r="AE133" i="15"/>
  <c r="CQ133" i="15"/>
  <c r="BE134" i="15"/>
  <c r="S135" i="15"/>
  <c r="CE135" i="15"/>
  <c r="AS136" i="15"/>
  <c r="G137" i="15"/>
  <c r="BS137" i="15"/>
  <c r="AG138" i="15"/>
  <c r="CS138" i="15"/>
  <c r="BG139" i="15"/>
  <c r="U140" i="15"/>
  <c r="CG140" i="15"/>
  <c r="AU141" i="15"/>
  <c r="I142" i="15"/>
  <c r="BU142" i="15"/>
  <c r="AI143" i="15"/>
  <c r="CU143" i="15"/>
  <c r="BI144" i="15"/>
  <c r="W145" i="15"/>
  <c r="CI145" i="15"/>
  <c r="AW146" i="15"/>
  <c r="K147" i="15"/>
  <c r="BW147" i="15"/>
  <c r="AK148" i="15"/>
  <c r="CW148" i="15"/>
  <c r="BK149" i="15"/>
  <c r="Y150" i="15"/>
  <c r="BQ150" i="15"/>
  <c r="CW150" i="15"/>
  <c r="AE151" i="15"/>
  <c r="BK151" i="15"/>
  <c r="CQ151" i="15"/>
  <c r="Y152" i="15"/>
  <c r="BE152" i="15"/>
  <c r="CK152" i="15"/>
  <c r="S153" i="15"/>
  <c r="AY153" i="15"/>
  <c r="CE153" i="15"/>
  <c r="M154" i="15"/>
  <c r="AS154" i="15"/>
  <c r="BY154" i="15"/>
  <c r="G155" i="15"/>
  <c r="AM155" i="15"/>
  <c r="BS155" i="15"/>
  <c r="CY155" i="15"/>
  <c r="AG156" i="15"/>
  <c r="BM156" i="15"/>
  <c r="CS156" i="15"/>
  <c r="AA157" i="15"/>
  <c r="BG157" i="15"/>
  <c r="CM157" i="15"/>
  <c r="U158" i="15"/>
  <c r="BA158" i="15"/>
  <c r="CG158" i="15"/>
  <c r="O159" i="15"/>
  <c r="AU159" i="15"/>
  <c r="CA159" i="15"/>
  <c r="I160" i="15"/>
  <c r="AO160" i="15"/>
  <c r="BU160" i="15"/>
  <c r="DA160" i="15"/>
  <c r="AI161" i="15"/>
  <c r="BO161" i="15"/>
  <c r="CU161" i="15"/>
  <c r="AC162" i="15"/>
  <c r="BI162" i="15"/>
  <c r="CO162" i="15"/>
  <c r="W163" i="15"/>
  <c r="AY163" i="15"/>
  <c r="BT163" i="15"/>
  <c r="CK163" i="15"/>
  <c r="DA163" i="15"/>
  <c r="S164" i="15"/>
  <c r="AI164" i="15"/>
  <c r="AY164" i="15"/>
  <c r="BO164" i="15"/>
  <c r="CE164" i="15"/>
  <c r="CU164" i="15"/>
  <c r="M165" i="15"/>
  <c r="AC165" i="15"/>
  <c r="AS165" i="15"/>
  <c r="BI165" i="15"/>
  <c r="BY165" i="15"/>
  <c r="CO165" i="15"/>
  <c r="G166" i="15"/>
  <c r="W166" i="15"/>
  <c r="AM166" i="15"/>
  <c r="BC166" i="15"/>
  <c r="BS166" i="15"/>
  <c r="CI166" i="15"/>
  <c r="CY166" i="15"/>
  <c r="Q167" i="15"/>
  <c r="AG167" i="15"/>
  <c r="AW167" i="15"/>
  <c r="BM167" i="15"/>
  <c r="CC167" i="15"/>
  <c r="CS167" i="15"/>
  <c r="K168" i="15"/>
  <c r="AA168" i="15"/>
  <c r="AQ168" i="15"/>
  <c r="BG168" i="15"/>
  <c r="BW168" i="15"/>
  <c r="CM168" i="15"/>
  <c r="DC168" i="15"/>
  <c r="U169" i="15"/>
  <c r="AK169" i="15"/>
  <c r="BA169" i="15"/>
  <c r="BQ169" i="15"/>
  <c r="CG169" i="15"/>
  <c r="CW169" i="15"/>
  <c r="O170" i="15"/>
  <c r="AE170" i="15"/>
  <c r="AU170" i="15"/>
  <c r="BK170" i="15"/>
  <c r="CA170" i="15"/>
  <c r="CQ170" i="15"/>
  <c r="I171" i="15"/>
  <c r="Y171" i="15"/>
  <c r="AO171" i="15"/>
  <c r="BE171" i="15"/>
  <c r="BU171" i="15"/>
  <c r="CK171" i="15"/>
  <c r="DA171" i="15"/>
  <c r="S172" i="15"/>
  <c r="AI172" i="15"/>
  <c r="AY172" i="15"/>
  <c r="BO172" i="15"/>
  <c r="CE172" i="15"/>
  <c r="CU172" i="15"/>
  <c r="M173" i="15"/>
  <c r="AC173" i="15"/>
  <c r="AS173" i="15"/>
  <c r="BI173" i="15"/>
  <c r="BY173" i="15"/>
  <c r="CO173" i="15"/>
  <c r="G174" i="15"/>
  <c r="W174" i="15"/>
  <c r="AM174" i="15"/>
  <c r="BC174" i="15"/>
  <c r="BS174" i="15"/>
  <c r="CI174" i="15"/>
  <c r="CY174" i="15"/>
  <c r="Q175" i="15"/>
  <c r="AG175" i="15"/>
  <c r="AW175" i="15"/>
  <c r="BM175" i="15"/>
  <c r="CC175" i="15"/>
  <c r="CS175" i="15"/>
  <c r="K176" i="15"/>
  <c r="AA176" i="15"/>
  <c r="AQ176" i="15"/>
  <c r="BG176" i="15"/>
  <c r="BW176" i="15"/>
  <c r="CM176" i="15"/>
  <c r="DC176" i="15"/>
  <c r="U177" i="15"/>
  <c r="AK177" i="15"/>
  <c r="BA177" i="15"/>
  <c r="BQ177" i="15"/>
  <c r="CG177" i="15"/>
  <c r="CW177" i="15"/>
  <c r="O178" i="15"/>
  <c r="AE178" i="15"/>
  <c r="AU178" i="15"/>
  <c r="BK178" i="15"/>
  <c r="CA178" i="15"/>
  <c r="CQ178" i="15"/>
  <c r="I179" i="15"/>
  <c r="Y179" i="15"/>
  <c r="AO179" i="15"/>
  <c r="BE179" i="15"/>
  <c r="BU179" i="15"/>
  <c r="CK179" i="15"/>
  <c r="DA179" i="15"/>
  <c r="S180" i="15"/>
  <c r="AI180" i="15"/>
  <c r="AY180" i="15"/>
  <c r="BO180" i="15"/>
  <c r="CE180" i="15"/>
  <c r="CU180" i="15"/>
  <c r="M181" i="15"/>
  <c r="AC181" i="15"/>
  <c r="AS181" i="15"/>
  <c r="BI181" i="15"/>
  <c r="BY181" i="15"/>
  <c r="CO181" i="15"/>
  <c r="G182" i="15"/>
  <c r="W182" i="15"/>
  <c r="AM182" i="15"/>
  <c r="BC182" i="15"/>
  <c r="BS182" i="15"/>
  <c r="CI182" i="15"/>
  <c r="CY182" i="15"/>
  <c r="Q183" i="15"/>
  <c r="AG183" i="15"/>
  <c r="AW183" i="15"/>
  <c r="BM183" i="15"/>
  <c r="CC183" i="15"/>
  <c r="CS183" i="15"/>
  <c r="K184" i="15"/>
  <c r="AA184" i="15"/>
  <c r="AQ184" i="15"/>
  <c r="BG184" i="15"/>
  <c r="BW184" i="15"/>
  <c r="CM184" i="15"/>
  <c r="DC184" i="15"/>
  <c r="U185" i="15"/>
  <c r="AK185" i="15"/>
  <c r="BA185" i="15"/>
  <c r="BQ185" i="15"/>
  <c r="CG185" i="15"/>
  <c r="CW185" i="15"/>
  <c r="O186" i="15"/>
  <c r="AE186" i="15"/>
  <c r="AU186" i="15"/>
  <c r="BK186" i="15"/>
  <c r="CA186" i="15"/>
  <c r="CQ186" i="15"/>
  <c r="I187" i="15"/>
  <c r="Y187" i="15"/>
  <c r="AO187" i="15"/>
  <c r="BE187" i="15"/>
  <c r="BU187" i="15"/>
  <c r="CK187" i="15"/>
  <c r="DA187" i="15"/>
  <c r="S188" i="15"/>
  <c r="AI188" i="15"/>
  <c r="AY188" i="15"/>
  <c r="BO188" i="15"/>
  <c r="CE188" i="15"/>
  <c r="CU188" i="15"/>
  <c r="M189" i="15"/>
  <c r="AC189" i="15"/>
  <c r="AS189" i="15"/>
  <c r="BI189" i="15"/>
  <c r="BY189" i="15"/>
  <c r="CO189" i="15"/>
  <c r="G190" i="15"/>
  <c r="W190" i="15"/>
  <c r="AM190" i="15"/>
  <c r="BC190" i="15"/>
  <c r="BS190" i="15"/>
  <c r="AS59" i="15"/>
  <c r="DC83" i="15"/>
  <c r="I94" i="15"/>
  <c r="BX99" i="15"/>
  <c r="Z102" i="15"/>
  <c r="BZ104" i="15"/>
  <c r="AB107" i="15"/>
  <c r="CB109" i="15"/>
  <c r="CK111" i="15"/>
  <c r="M113" i="15"/>
  <c r="AM114" i="15"/>
  <c r="BM115" i="15"/>
  <c r="CM116" i="15"/>
  <c r="O118" i="15"/>
  <c r="G119" i="15"/>
  <c r="BS119" i="15"/>
  <c r="AG120" i="15"/>
  <c r="CS120" i="15"/>
  <c r="BG121" i="15"/>
  <c r="U122" i="15"/>
  <c r="CG122" i="15"/>
  <c r="AU123" i="15"/>
  <c r="I124" i="15"/>
  <c r="BU124" i="15"/>
  <c r="AI125" i="15"/>
  <c r="CU125" i="15"/>
  <c r="BI126" i="15"/>
  <c r="W127" i="15"/>
  <c r="CI127" i="15"/>
  <c r="AW128" i="15"/>
  <c r="K129" i="15"/>
  <c r="BW129" i="15"/>
  <c r="AK130" i="15"/>
  <c r="CW130" i="15"/>
  <c r="BK131" i="15"/>
  <c r="Y132" i="15"/>
  <c r="CK132" i="15"/>
  <c r="AY133" i="15"/>
  <c r="M134" i="15"/>
  <c r="BY134" i="15"/>
  <c r="AM135" i="15"/>
  <c r="CY135" i="15"/>
  <c r="BM136" i="15"/>
  <c r="AA137" i="15"/>
  <c r="CM137" i="15"/>
  <c r="BA138" i="15"/>
  <c r="O139" i="15"/>
  <c r="CA139" i="15"/>
  <c r="AO140" i="15"/>
  <c r="DA140" i="15"/>
  <c r="BO141" i="15"/>
  <c r="AC142" i="15"/>
  <c r="CO142" i="15"/>
  <c r="BC143" i="15"/>
  <c r="Q144" i="15"/>
  <c r="CC144" i="15"/>
  <c r="AQ145" i="15"/>
  <c r="DC145" i="15"/>
  <c r="BQ146" i="15"/>
  <c r="AE147" i="15"/>
  <c r="CQ147" i="15"/>
  <c r="BE148" i="15"/>
  <c r="S149" i="15"/>
  <c r="CE149" i="15"/>
  <c r="AS150" i="15"/>
  <c r="CB150" i="15"/>
  <c r="J151" i="15"/>
  <c r="AP151" i="15"/>
  <c r="BV151" i="15"/>
  <c r="DB151" i="15"/>
  <c r="AJ152" i="15"/>
  <c r="BP152" i="15"/>
  <c r="CV152" i="15"/>
  <c r="AD153" i="15"/>
  <c r="BJ153" i="15"/>
  <c r="CP153" i="15"/>
  <c r="X154" i="15"/>
  <c r="BD154" i="15"/>
  <c r="CJ154" i="15"/>
  <c r="R155" i="15"/>
  <c r="AX155" i="15"/>
  <c r="CD155" i="15"/>
  <c r="L156" i="15"/>
  <c r="AR156" i="15"/>
  <c r="BX156" i="15"/>
  <c r="F157" i="15"/>
  <c r="AL157" i="15"/>
  <c r="BR157" i="15"/>
  <c r="CX157" i="15"/>
  <c r="AF158" i="15"/>
  <c r="BL158" i="15"/>
  <c r="CR158" i="15"/>
  <c r="Z159" i="15"/>
  <c r="BF159" i="15"/>
  <c r="CL159" i="15"/>
  <c r="T160" i="15"/>
  <c r="AZ160" i="15"/>
  <c r="CF160" i="15"/>
  <c r="N161" i="15"/>
  <c r="AT161" i="15"/>
  <c r="BZ161" i="15"/>
  <c r="H162" i="15"/>
  <c r="AN162" i="15"/>
  <c r="BT162" i="15"/>
  <c r="CZ162" i="15"/>
  <c r="AH163" i="15"/>
  <c r="BF163" i="15"/>
  <c r="BZ163" i="15"/>
  <c r="CP163" i="15"/>
  <c r="H164" i="15"/>
  <c r="X164" i="15"/>
  <c r="AN164" i="15"/>
  <c r="BD164" i="15"/>
  <c r="BT164" i="15"/>
  <c r="CJ164" i="15"/>
  <c r="CZ164" i="15"/>
  <c r="R165" i="15"/>
  <c r="AH165" i="15"/>
  <c r="AX165" i="15"/>
  <c r="BN165" i="15"/>
  <c r="CD165" i="15"/>
  <c r="CT165" i="15"/>
  <c r="L166" i="15"/>
  <c r="AB166" i="15"/>
  <c r="AR166" i="15"/>
  <c r="BH166" i="15"/>
  <c r="BX166" i="15"/>
  <c r="CN166" i="15"/>
  <c r="F167" i="15"/>
  <c r="V167" i="15"/>
  <c r="AL167" i="15"/>
  <c r="BB167" i="15"/>
  <c r="BR167" i="15"/>
  <c r="CH167" i="15"/>
  <c r="CX167" i="15"/>
  <c r="P168" i="15"/>
  <c r="AF168" i="15"/>
  <c r="AV168" i="15"/>
  <c r="BL168" i="15"/>
  <c r="CB168" i="15"/>
  <c r="CR168" i="15"/>
  <c r="J169" i="15"/>
  <c r="Z169" i="15"/>
  <c r="AP169" i="15"/>
  <c r="BF169" i="15"/>
  <c r="BV169" i="15"/>
  <c r="CL169" i="15"/>
  <c r="DB169" i="15"/>
  <c r="T170" i="15"/>
  <c r="AJ170" i="15"/>
  <c r="AZ170" i="15"/>
  <c r="BP170" i="15"/>
  <c r="CF170" i="15"/>
  <c r="CV170" i="15"/>
  <c r="N171" i="15"/>
  <c r="AD171" i="15"/>
  <c r="AT171" i="15"/>
  <c r="BJ171" i="15"/>
  <c r="BZ171" i="15"/>
  <c r="CP171" i="15"/>
  <c r="H172" i="15"/>
  <c r="X172" i="15"/>
  <c r="AN172" i="15"/>
  <c r="BD172" i="15"/>
  <c r="BT172" i="15"/>
  <c r="CJ172" i="15"/>
  <c r="CZ172" i="15"/>
  <c r="R173" i="15"/>
  <c r="AH173" i="15"/>
  <c r="AX173" i="15"/>
  <c r="BN173" i="15"/>
  <c r="CD173" i="15"/>
  <c r="CT173" i="15"/>
  <c r="L174" i="15"/>
  <c r="AB174" i="15"/>
  <c r="AR174" i="15"/>
  <c r="BH174" i="15"/>
  <c r="BX174" i="15"/>
  <c r="CN174" i="15"/>
  <c r="F175" i="15"/>
  <c r="V175" i="15"/>
  <c r="AL175" i="15"/>
  <c r="BB175" i="15"/>
  <c r="BR175" i="15"/>
  <c r="CH175" i="15"/>
  <c r="CX175" i="15"/>
  <c r="P176" i="15"/>
  <c r="AF176" i="15"/>
  <c r="AV176" i="15"/>
  <c r="BL176" i="15"/>
  <c r="CB176" i="15"/>
  <c r="CR176" i="15"/>
  <c r="J177" i="15"/>
  <c r="Z177" i="15"/>
  <c r="AP177" i="15"/>
  <c r="BF177" i="15"/>
  <c r="BV177" i="15"/>
  <c r="CL177" i="15"/>
  <c r="DB177" i="15"/>
  <c r="T178" i="15"/>
  <c r="AJ178" i="15"/>
  <c r="AZ178" i="15"/>
  <c r="BP178" i="15"/>
  <c r="CF178" i="15"/>
  <c r="CV178" i="15"/>
  <c r="N179" i="15"/>
  <c r="AD179" i="15"/>
  <c r="AT179" i="15"/>
  <c r="BJ179" i="15"/>
  <c r="BZ179" i="15"/>
  <c r="CP179" i="15"/>
  <c r="H180" i="15"/>
  <c r="X180" i="15"/>
  <c r="AN180" i="15"/>
  <c r="BD180" i="15"/>
  <c r="BT180" i="15"/>
  <c r="CJ180" i="15"/>
  <c r="CZ180" i="15"/>
  <c r="R181" i="15"/>
  <c r="AH181" i="15"/>
  <c r="AX181" i="15"/>
  <c r="BN181" i="15"/>
  <c r="CD181" i="15"/>
  <c r="CT181" i="15"/>
  <c r="L182" i="15"/>
  <c r="AB182" i="15"/>
  <c r="AR182" i="15"/>
  <c r="BH182" i="15"/>
  <c r="BX182" i="15"/>
  <c r="CN182" i="15"/>
  <c r="F183" i="15"/>
  <c r="V183" i="15"/>
  <c r="AL183" i="15"/>
  <c r="BB183" i="15"/>
  <c r="BR183" i="15"/>
  <c r="CH183" i="15"/>
  <c r="CX183" i="15"/>
  <c r="P184" i="15"/>
  <c r="AF184" i="15"/>
  <c r="AV184" i="15"/>
  <c r="BL184" i="15"/>
  <c r="CB184" i="15"/>
  <c r="CR184" i="15"/>
  <c r="J185" i="15"/>
  <c r="Z185" i="15"/>
  <c r="AP185" i="15"/>
  <c r="BF185" i="15"/>
  <c r="BV185" i="15"/>
  <c r="CL185" i="15"/>
  <c r="DB185" i="15"/>
  <c r="T186" i="15"/>
  <c r="AJ186" i="15"/>
  <c r="AZ186" i="15"/>
  <c r="BP186" i="15"/>
  <c r="CF186" i="15"/>
  <c r="CV186" i="15"/>
  <c r="N187" i="15"/>
  <c r="AD187" i="15"/>
  <c r="AT187" i="15"/>
  <c r="BJ187" i="15"/>
  <c r="BZ187" i="15"/>
  <c r="CP187" i="15"/>
  <c r="H188" i="15"/>
  <c r="X188" i="15"/>
  <c r="AN188" i="15"/>
  <c r="BD188" i="15"/>
  <c r="BT188" i="15"/>
  <c r="CJ188" i="15"/>
  <c r="CZ188" i="15"/>
  <c r="R189" i="15"/>
  <c r="AH189" i="15"/>
  <c r="AX189" i="15"/>
  <c r="BN189" i="15"/>
  <c r="CD189" i="15"/>
  <c r="CT189" i="15"/>
  <c r="L190" i="15"/>
  <c r="AB190" i="15"/>
  <c r="AR190" i="15"/>
  <c r="BH190" i="15"/>
  <c r="BX190" i="15"/>
  <c r="CN190" i="15"/>
  <c r="F191" i="15"/>
  <c r="V191" i="15"/>
  <c r="AL191" i="15"/>
  <c r="BB191" i="15"/>
  <c r="BR191" i="15"/>
  <c r="CH191" i="15"/>
  <c r="CX191" i="15"/>
  <c r="P192" i="15"/>
  <c r="AF192" i="15"/>
  <c r="AV192" i="15"/>
  <c r="BL192" i="15"/>
  <c r="CB192" i="15"/>
  <c r="CR192" i="15"/>
  <c r="J193" i="15"/>
  <c r="Z193" i="15"/>
  <c r="AP193" i="15"/>
  <c r="BF193" i="15"/>
  <c r="BV193" i="15"/>
  <c r="CL193" i="15"/>
  <c r="DB193" i="15"/>
  <c r="T194" i="15"/>
  <c r="AJ194" i="15"/>
  <c r="AZ194" i="15"/>
  <c r="BP194" i="15"/>
  <c r="CF194" i="15"/>
  <c r="CV194" i="15"/>
  <c r="N195" i="15"/>
  <c r="AD195" i="15"/>
  <c r="AT195" i="15"/>
  <c r="BJ195" i="15"/>
  <c r="BZ195" i="15"/>
  <c r="CP195" i="15"/>
  <c r="H196" i="15"/>
  <c r="X196" i="15"/>
  <c r="AN196" i="15"/>
  <c r="BD196" i="15"/>
  <c r="BT196" i="15"/>
  <c r="CJ196" i="15"/>
  <c r="CZ196" i="15"/>
  <c r="R197" i="15"/>
  <c r="AH197" i="15"/>
  <c r="BH78" i="15"/>
  <c r="BS89" i="15"/>
  <c r="CA97" i="15"/>
  <c r="P101" i="15"/>
  <c r="BP103" i="15"/>
  <c r="R106" i="15"/>
  <c r="BR108" i="15"/>
  <c r="T111" i="15"/>
  <c r="BG112" i="15"/>
  <c r="CG113" i="15"/>
  <c r="I115" i="15"/>
  <c r="AI116" i="15"/>
  <c r="BI117" i="15"/>
  <c r="CC118" i="15"/>
  <c r="AQ119" i="15"/>
  <c r="DC119" i="15"/>
  <c r="BQ120" i="15"/>
  <c r="AE121" i="15"/>
  <c r="CQ121" i="15"/>
  <c r="BE122" i="15"/>
  <c r="S123" i="15"/>
  <c r="CE123" i="15"/>
  <c r="AS124" i="15"/>
  <c r="G125" i="15"/>
  <c r="BS125" i="15"/>
  <c r="AG126" i="15"/>
  <c r="CS126" i="15"/>
  <c r="BG127" i="15"/>
  <c r="U128" i="15"/>
  <c r="CG128" i="15"/>
  <c r="AU129" i="15"/>
  <c r="I130" i="15"/>
  <c r="BU130" i="15"/>
  <c r="AI131" i="15"/>
  <c r="CU131" i="15"/>
  <c r="BI132" i="15"/>
  <c r="W133" i="15"/>
  <c r="CI133" i="15"/>
  <c r="AW134" i="15"/>
  <c r="K135" i="15"/>
  <c r="BW135" i="15"/>
  <c r="AK136" i="15"/>
  <c r="CW136" i="15"/>
  <c r="BK137" i="15"/>
  <c r="Y138" i="15"/>
  <c r="CK138" i="15"/>
  <c r="AY139" i="15"/>
  <c r="M140" i="15"/>
  <c r="BY140" i="15"/>
  <c r="AM141" i="15"/>
  <c r="CY141" i="15"/>
  <c r="BM142" i="15"/>
  <c r="AA143" i="15"/>
  <c r="CM143" i="15"/>
  <c r="BA144" i="15"/>
  <c r="O145" i="15"/>
  <c r="CA145" i="15"/>
  <c r="AO146" i="15"/>
  <c r="DA146" i="15"/>
  <c r="BO147" i="15"/>
  <c r="AC148" i="15"/>
  <c r="CO148" i="15"/>
  <c r="BC149" i="15"/>
  <c r="Q150" i="15"/>
  <c r="BM150" i="15"/>
  <c r="CS150" i="15"/>
  <c r="AA151" i="15"/>
  <c r="BG151" i="15"/>
  <c r="CM151" i="15"/>
  <c r="U152" i="15"/>
  <c r="BA152" i="15"/>
  <c r="CG152" i="15"/>
  <c r="O153" i="15"/>
  <c r="AU153" i="15"/>
  <c r="CA153" i="15"/>
  <c r="I154" i="15"/>
  <c r="AO154" i="15"/>
  <c r="BU154" i="15"/>
  <c r="DA154" i="15"/>
  <c r="AI155" i="15"/>
  <c r="BO155" i="15"/>
  <c r="CU155" i="15"/>
  <c r="AC156" i="15"/>
  <c r="BI156" i="15"/>
  <c r="CO156" i="15"/>
  <c r="W157" i="15"/>
  <c r="BC157" i="15"/>
  <c r="CI157" i="15"/>
  <c r="Q158" i="15"/>
  <c r="AW158" i="15"/>
  <c r="CC158" i="15"/>
  <c r="K159" i="15"/>
  <c r="AQ159" i="15"/>
  <c r="BW159" i="15"/>
  <c r="DC159" i="15"/>
  <c r="AK160" i="15"/>
  <c r="BQ160" i="15"/>
  <c r="CW160" i="15"/>
  <c r="AE161" i="15"/>
  <c r="BK161" i="15"/>
  <c r="CQ161" i="15"/>
  <c r="Y162" i="15"/>
  <c r="BE162" i="15"/>
  <c r="CK162" i="15"/>
  <c r="S163" i="15"/>
  <c r="AV163" i="15"/>
  <c r="BR163" i="15"/>
  <c r="CI163" i="15"/>
  <c r="CY163" i="15"/>
  <c r="Q164" i="15"/>
  <c r="AG164" i="15"/>
  <c r="AW164" i="15"/>
  <c r="BM164" i="15"/>
  <c r="CC164" i="15"/>
  <c r="CS164" i="15"/>
  <c r="K165" i="15"/>
  <c r="AA165" i="15"/>
  <c r="AQ165" i="15"/>
  <c r="BG165" i="15"/>
  <c r="BW165" i="15"/>
  <c r="CM165" i="15"/>
  <c r="DC165" i="15"/>
  <c r="U166" i="15"/>
  <c r="AK166" i="15"/>
  <c r="BA166" i="15"/>
  <c r="BQ166" i="15"/>
  <c r="CG166" i="15"/>
  <c r="CW166" i="15"/>
  <c r="O167" i="15"/>
  <c r="AE167" i="15"/>
  <c r="AU167" i="15"/>
  <c r="BK167" i="15"/>
  <c r="CA167" i="15"/>
  <c r="CQ167" i="15"/>
  <c r="I168" i="15"/>
  <c r="Y168" i="15"/>
  <c r="AO168" i="15"/>
  <c r="BE168" i="15"/>
  <c r="BU168" i="15"/>
  <c r="CK168" i="15"/>
  <c r="DA168" i="15"/>
  <c r="S169" i="15"/>
  <c r="AI169" i="15"/>
  <c r="AY169" i="15"/>
  <c r="BO169" i="15"/>
  <c r="CE169" i="15"/>
  <c r="CU169" i="15"/>
  <c r="M170" i="15"/>
  <c r="AC170" i="15"/>
  <c r="AS170" i="15"/>
  <c r="BI170" i="15"/>
  <c r="BY170" i="15"/>
  <c r="CO170" i="15"/>
  <c r="G171" i="15"/>
  <c r="W171" i="15"/>
  <c r="AM171" i="15"/>
  <c r="BC171" i="15"/>
  <c r="BS171" i="15"/>
  <c r="CI171" i="15"/>
  <c r="CY171" i="15"/>
  <c r="Q172" i="15"/>
  <c r="AG172" i="15"/>
  <c r="AW172" i="15"/>
  <c r="BM172" i="15"/>
  <c r="CC172" i="15"/>
  <c r="CS172" i="15"/>
  <c r="K173" i="15"/>
  <c r="AA173" i="15"/>
  <c r="AQ173" i="15"/>
  <c r="BG173" i="15"/>
  <c r="BW173" i="15"/>
  <c r="CM173" i="15"/>
  <c r="DC173" i="15"/>
  <c r="U174" i="15"/>
  <c r="AK174" i="15"/>
  <c r="BA174" i="15"/>
  <c r="BQ174" i="15"/>
  <c r="CG174" i="15"/>
  <c r="CW174" i="15"/>
  <c r="O175" i="15"/>
  <c r="AE175" i="15"/>
  <c r="AU175" i="15"/>
  <c r="BK175" i="15"/>
  <c r="CA175" i="15"/>
  <c r="CQ175" i="15"/>
  <c r="I176" i="15"/>
  <c r="Y176" i="15"/>
  <c r="AO176" i="15"/>
  <c r="BE176" i="15"/>
  <c r="BU176" i="15"/>
  <c r="CK176" i="15"/>
  <c r="DA176" i="15"/>
  <c r="S177" i="15"/>
  <c r="AI177" i="15"/>
  <c r="AY177" i="15"/>
  <c r="BO177" i="15"/>
  <c r="CE177" i="15"/>
  <c r="CU177" i="15"/>
  <c r="M178" i="15"/>
  <c r="AC178" i="15"/>
  <c r="AS178" i="15"/>
  <c r="BI178" i="15"/>
  <c r="BY178" i="15"/>
  <c r="CO178" i="15"/>
  <c r="G179" i="15"/>
  <c r="W179" i="15"/>
  <c r="AM179" i="15"/>
  <c r="BC179" i="15"/>
  <c r="BS179" i="15"/>
  <c r="CI179" i="15"/>
  <c r="CY179" i="15"/>
  <c r="Q180" i="15"/>
  <c r="AG180" i="15"/>
  <c r="AW180" i="15"/>
  <c r="BM180" i="15"/>
  <c r="CC180" i="15"/>
  <c r="CS180" i="15"/>
  <c r="K181" i="15"/>
  <c r="AA181" i="15"/>
  <c r="AQ181" i="15"/>
  <c r="BG181" i="15"/>
  <c r="BW181" i="15"/>
  <c r="CM181" i="15"/>
  <c r="DC181" i="15"/>
  <c r="U182" i="15"/>
  <c r="AK182" i="15"/>
  <c r="BA182" i="15"/>
  <c r="BQ182" i="15"/>
  <c r="CG182" i="15"/>
  <c r="CW182" i="15"/>
  <c r="O183" i="15"/>
  <c r="AE183" i="15"/>
  <c r="AU183" i="15"/>
  <c r="BK183" i="15"/>
  <c r="CA183" i="15"/>
  <c r="CQ183" i="15"/>
  <c r="I184" i="15"/>
  <c r="Y184" i="15"/>
  <c r="AO184" i="15"/>
  <c r="BE184" i="15"/>
  <c r="BU184" i="15"/>
  <c r="CK184" i="15"/>
  <c r="DA184" i="15"/>
  <c r="S185" i="15"/>
  <c r="AI185" i="15"/>
  <c r="AY185" i="15"/>
  <c r="BO185" i="15"/>
  <c r="CE185" i="15"/>
  <c r="CU185" i="15"/>
  <c r="M186" i="15"/>
  <c r="AC186" i="15"/>
  <c r="AS186" i="15"/>
  <c r="BI186" i="15"/>
  <c r="BY186" i="15"/>
  <c r="CO186" i="15"/>
  <c r="G187" i="15"/>
  <c r="W187" i="15"/>
  <c r="AM187" i="15"/>
  <c r="BC187" i="15"/>
  <c r="BS187" i="15"/>
  <c r="CI187" i="15"/>
  <c r="CY187" i="15"/>
  <c r="Q188" i="15"/>
  <c r="AG188" i="15"/>
  <c r="AW188" i="15"/>
  <c r="BM188" i="15"/>
  <c r="CC188" i="15"/>
  <c r="CS188" i="15"/>
  <c r="K189" i="15"/>
  <c r="AA189" i="15"/>
  <c r="AQ189" i="15"/>
  <c r="BG189" i="15"/>
  <c r="BW189" i="15"/>
  <c r="CM189" i="15"/>
  <c r="DC189" i="15"/>
  <c r="U190" i="15"/>
  <c r="AK190" i="15"/>
  <c r="BA190" i="15"/>
  <c r="BQ190" i="15"/>
  <c r="CG190" i="15"/>
  <c r="CW190" i="15"/>
  <c r="O191" i="15"/>
  <c r="AE191" i="15"/>
  <c r="AU191" i="15"/>
  <c r="BK191" i="15"/>
  <c r="CA191" i="15"/>
  <c r="CQ191" i="15"/>
  <c r="I192" i="15"/>
  <c r="Y192" i="15"/>
  <c r="AO192" i="15"/>
  <c r="BE192" i="15"/>
  <c r="BU192" i="15"/>
  <c r="CK192" i="15"/>
  <c r="DA192" i="15"/>
  <c r="S193" i="15"/>
  <c r="AI193" i="15"/>
  <c r="AY193" i="15"/>
  <c r="BO193" i="15"/>
  <c r="CE193" i="15"/>
  <c r="CU193" i="15"/>
  <c r="M194" i="15"/>
  <c r="AC194" i="15"/>
  <c r="AS194" i="15"/>
  <c r="BI194" i="15"/>
  <c r="BY194" i="15"/>
  <c r="CO194" i="15"/>
  <c r="G195" i="15"/>
  <c r="W195" i="15"/>
  <c r="AM195" i="15"/>
  <c r="BC195" i="15"/>
  <c r="BS195" i="15"/>
  <c r="CI195" i="15"/>
  <c r="CY195" i="15"/>
  <c r="Q196" i="15"/>
  <c r="AG196" i="15"/>
  <c r="AW196" i="15"/>
  <c r="BM196" i="15"/>
  <c r="CC196" i="15"/>
  <c r="CS196" i="15"/>
  <c r="K197" i="15"/>
  <c r="AA197" i="15"/>
  <c r="AQ197" i="15"/>
  <c r="BG197" i="15"/>
  <c r="BW197" i="15"/>
  <c r="CM197" i="15"/>
  <c r="DC197" i="15"/>
  <c r="U198" i="15"/>
  <c r="AK198" i="15"/>
  <c r="BA198" i="15"/>
  <c r="BQ198" i="15"/>
  <c r="CG198" i="15"/>
  <c r="CW198" i="15"/>
  <c r="O199" i="15"/>
  <c r="AE199" i="15"/>
  <c r="AU199" i="15"/>
  <c r="BK199" i="15"/>
  <c r="CA199" i="15"/>
  <c r="CQ199" i="15"/>
  <c r="I200" i="15"/>
  <c r="Y200" i="15"/>
  <c r="AO200" i="15"/>
  <c r="AE85" i="15"/>
  <c r="H105" i="15"/>
  <c r="AC113" i="15"/>
  <c r="AE118" i="15"/>
  <c r="DA120" i="15"/>
  <c r="BC123" i="15"/>
  <c r="DC125" i="15"/>
  <c r="BE128" i="15"/>
  <c r="G131" i="15"/>
  <c r="BG133" i="15"/>
  <c r="I136" i="15"/>
  <c r="BI138" i="15"/>
  <c r="K141" i="15"/>
  <c r="BK143" i="15"/>
  <c r="M146" i="15"/>
  <c r="BM148" i="15"/>
  <c r="CF150" i="15"/>
  <c r="H152" i="15"/>
  <c r="AH153" i="15"/>
  <c r="BH154" i="15"/>
  <c r="CH155" i="15"/>
  <c r="J157" i="15"/>
  <c r="AJ158" i="15"/>
  <c r="BJ159" i="15"/>
  <c r="CJ160" i="15"/>
  <c r="L162" i="15"/>
  <c r="AL163" i="15"/>
  <c r="J164" i="15"/>
  <c r="BV164" i="15"/>
  <c r="AJ165" i="15"/>
  <c r="CV165" i="15"/>
  <c r="BJ166" i="15"/>
  <c r="X167" i="15"/>
  <c r="CJ167" i="15"/>
  <c r="AX168" i="15"/>
  <c r="L169" i="15"/>
  <c r="BX169" i="15"/>
  <c r="AL170" i="15"/>
  <c r="CX170" i="15"/>
  <c r="BL171" i="15"/>
  <c r="Z172" i="15"/>
  <c r="CL172" i="15"/>
  <c r="AZ173" i="15"/>
  <c r="N174" i="15"/>
  <c r="BZ174" i="15"/>
  <c r="AN175" i="15"/>
  <c r="CZ175" i="15"/>
  <c r="BN176" i="15"/>
  <c r="AB177" i="15"/>
  <c r="CN177" i="15"/>
  <c r="BB178" i="15"/>
  <c r="P179" i="15"/>
  <c r="CB179" i="15"/>
  <c r="AP180" i="15"/>
  <c r="J13" i="15"/>
  <c r="CL19" i="15"/>
  <c r="CO24" i="15"/>
  <c r="CC23" i="15"/>
  <c r="BI32" i="15"/>
  <c r="CR22" i="15"/>
  <c r="BR32" i="15"/>
  <c r="AD23" i="15"/>
  <c r="BE31" i="15"/>
  <c r="BU35" i="15"/>
  <c r="P34" i="15"/>
  <c r="AG40" i="15"/>
  <c r="BS43" i="15"/>
  <c r="DA46" i="15"/>
  <c r="T34" i="15"/>
  <c r="AL40" i="15"/>
  <c r="V29" i="15"/>
  <c r="I39" i="15"/>
  <c r="AU42" i="15"/>
  <c r="CC45" i="15"/>
  <c r="BT44" i="15"/>
  <c r="AC49" i="15"/>
  <c r="BK52" i="15"/>
  <c r="CS55" i="15"/>
  <c r="BL28" i="15"/>
  <c r="CF45" i="15"/>
  <c r="CD49" i="15"/>
  <c r="R53" i="15"/>
  <c r="AZ56" i="15"/>
  <c r="R33" i="15"/>
  <c r="AJ46" i="15"/>
  <c r="M50" i="15"/>
  <c r="DA52" i="15"/>
  <c r="BC55" i="15"/>
  <c r="CJ49" i="15"/>
  <c r="J58" i="15"/>
  <c r="R61" i="15"/>
  <c r="BR63" i="15"/>
  <c r="T66" i="15"/>
  <c r="BT68" i="15"/>
  <c r="V71" i="15"/>
  <c r="BV73" i="15"/>
  <c r="CR46" i="15"/>
  <c r="AD54" i="15"/>
  <c r="BQ58" i="15"/>
  <c r="BM60" i="15"/>
  <c r="AC62" i="15"/>
  <c r="CU63" i="15"/>
  <c r="BO65" i="15"/>
  <c r="CW66" i="15"/>
  <c r="Y68" i="15"/>
  <c r="AY69" i="15"/>
  <c r="BY70" i="15"/>
  <c r="CY71" i="15"/>
  <c r="AA73" i="15"/>
  <c r="BA74" i="15"/>
  <c r="CA75" i="15"/>
  <c r="DA76" i="15"/>
  <c r="AC78" i="15"/>
  <c r="BC79" i="15"/>
  <c r="CC80" i="15"/>
  <c r="CJ45" i="15"/>
  <c r="AZ51" i="15"/>
  <c r="AP56" i="15"/>
  <c r="CP58" i="15"/>
  <c r="AH60" i="15"/>
  <c r="BH61" i="15"/>
  <c r="CH62" i="15"/>
  <c r="J64" i="15"/>
  <c r="AJ65" i="15"/>
  <c r="BJ66" i="15"/>
  <c r="CJ67" i="15"/>
  <c r="L69" i="15"/>
  <c r="AL70" i="15"/>
  <c r="BL71" i="15"/>
  <c r="CL72" i="15"/>
  <c r="N74" i="15"/>
  <c r="AN75" i="15"/>
  <c r="BN76" i="15"/>
  <c r="CN77" i="15"/>
  <c r="P79" i="15"/>
  <c r="CD42" i="15"/>
  <c r="CS59" i="15"/>
  <c r="CU64" i="15"/>
  <c r="CW69" i="15"/>
  <c r="CY74" i="15"/>
  <c r="BI77" i="15"/>
  <c r="K80" i="15"/>
  <c r="BP81" i="15"/>
  <c r="CP82" i="15"/>
  <c r="R84" i="15"/>
  <c r="AR85" i="15"/>
  <c r="BR86" i="15"/>
  <c r="CR87" i="15"/>
  <c r="T89" i="15"/>
  <c r="AT90" i="15"/>
  <c r="BT91" i="15"/>
  <c r="CT92" i="15"/>
  <c r="V94" i="15"/>
  <c r="AV95" i="15"/>
  <c r="BV96" i="15"/>
  <c r="CV97" i="15"/>
  <c r="X99" i="15"/>
  <c r="BK57" i="15"/>
  <c r="AS63" i="15"/>
  <c r="AU68" i="15"/>
  <c r="AW73" i="15"/>
  <c r="CF76" i="15"/>
  <c r="AH79" i="15"/>
  <c r="AC81" i="15"/>
  <c r="BC82" i="15"/>
  <c r="CC83" i="15"/>
  <c r="DC84" i="15"/>
  <c r="AE86" i="15"/>
  <c r="BE87" i="15"/>
  <c r="CE88" i="15"/>
  <c r="G90" i="15"/>
  <c r="AG91" i="15"/>
  <c r="BG92" i="15"/>
  <c r="CG93" i="15"/>
  <c r="I95" i="15"/>
  <c r="AI96" i="15"/>
  <c r="BI97" i="15"/>
  <c r="CI98" i="15"/>
  <c r="R52" i="15"/>
  <c r="BY61" i="15"/>
  <c r="CA66" i="15"/>
  <c r="CC71" i="15"/>
  <c r="CW75" i="15"/>
  <c r="AY78" i="15"/>
  <c r="BZ80" i="15"/>
  <c r="L82" i="15"/>
  <c r="AL83" i="15"/>
  <c r="AB84" i="15"/>
  <c r="J85" i="15"/>
  <c r="CP85" i="15"/>
  <c r="CB86" i="15"/>
  <c r="BJ87" i="15"/>
  <c r="AR88" i="15"/>
  <c r="AD89" i="15"/>
  <c r="L90" i="15"/>
  <c r="CR90" i="15"/>
  <c r="CD91" i="15"/>
  <c r="BL92" i="15"/>
  <c r="AT93" i="15"/>
  <c r="AF94" i="15"/>
  <c r="N95" i="15"/>
  <c r="H51" i="15"/>
  <c r="AA70" i="15"/>
  <c r="AD79" i="15"/>
  <c r="AE83" i="15"/>
  <c r="BY86" i="15"/>
  <c r="DC89" i="15"/>
  <c r="AI93" i="15"/>
  <c r="AF96" i="15"/>
  <c r="CT97" i="15"/>
  <c r="BE99" i="15"/>
  <c r="AQ100" i="15"/>
  <c r="Y101" i="15"/>
  <c r="G102" i="15"/>
  <c r="CQ102" i="15"/>
  <c r="BY103" i="15"/>
  <c r="BG104" i="15"/>
  <c r="AS105" i="15"/>
  <c r="AA106" i="15"/>
  <c r="I107" i="15"/>
  <c r="CS107" i="15"/>
  <c r="CA108" i="15"/>
  <c r="BI109" i="15"/>
  <c r="AU110" i="15"/>
  <c r="AC111" i="15"/>
  <c r="CA64" i="15"/>
  <c r="CJ76" i="15"/>
  <c r="I82" i="15"/>
  <c r="AM85" i="15"/>
  <c r="CG88" i="15"/>
  <c r="M92" i="15"/>
  <c r="AQ95" i="15"/>
  <c r="AI97" i="15"/>
  <c r="CW98" i="15"/>
  <c r="H100" i="15"/>
  <c r="CR100" i="15"/>
  <c r="BZ101" i="15"/>
  <c r="BH102" i="15"/>
  <c r="AT103" i="15"/>
  <c r="AB104" i="15"/>
  <c r="J105" i="15"/>
  <c r="CT105" i="15"/>
  <c r="CB106" i="15"/>
  <c r="BJ107" i="15"/>
  <c r="AB108" i="15"/>
  <c r="CN108" i="15"/>
  <c r="BB109" i="15"/>
  <c r="P110" i="15"/>
  <c r="CB110" i="15"/>
  <c r="AP111" i="15"/>
  <c r="DB111" i="15"/>
  <c r="BP112" i="15"/>
  <c r="AD113" i="15"/>
  <c r="CP113" i="15"/>
  <c r="BD114" i="15"/>
  <c r="R115" i="15"/>
  <c r="CD115" i="15"/>
  <c r="AR116" i="15"/>
  <c r="F117" i="15"/>
  <c r="BR117" i="15"/>
  <c r="AF118" i="15"/>
  <c r="AH52" i="15"/>
  <c r="CE66" i="15"/>
  <c r="CX75" i="15"/>
  <c r="CA80" i="15"/>
  <c r="AM83" i="15"/>
  <c r="CM85" i="15"/>
  <c r="AO88" i="15"/>
  <c r="CO90" i="15"/>
  <c r="AQ93" i="15"/>
  <c r="CL95" i="15"/>
  <c r="N97" i="15"/>
  <c r="AN98" i="15"/>
  <c r="BG99" i="15"/>
  <c r="U100" i="15"/>
  <c r="CG100" i="15"/>
  <c r="AU101" i="15"/>
  <c r="I102" i="15"/>
  <c r="BU102" i="15"/>
  <c r="AI103" i="15"/>
  <c r="CU103" i="15"/>
  <c r="BI104" i="15"/>
  <c r="W105" i="15"/>
  <c r="CI105" i="15"/>
  <c r="AW106" i="15"/>
  <c r="K107" i="15"/>
  <c r="BW107" i="15"/>
  <c r="AK108" i="15"/>
  <c r="CW108" i="15"/>
  <c r="BK109" i="15"/>
  <c r="Y110" i="15"/>
  <c r="CK110" i="15"/>
  <c r="AY111" i="15"/>
  <c r="M112" i="15"/>
  <c r="BY112" i="15"/>
  <c r="AM113" i="15"/>
  <c r="CY113" i="15"/>
  <c r="BM114" i="15"/>
  <c r="AA115" i="15"/>
  <c r="CM115" i="15"/>
  <c r="BA116" i="15"/>
  <c r="O117" i="15"/>
  <c r="CA117" i="15"/>
  <c r="AO118" i="15"/>
  <c r="AN76" i="15"/>
  <c r="BI88" i="15"/>
  <c r="W97" i="15"/>
  <c r="CL100" i="15"/>
  <c r="AN103" i="15"/>
  <c r="CN105" i="15"/>
  <c r="AP108" i="15"/>
  <c r="CP110" i="15"/>
  <c r="AT112" i="15"/>
  <c r="BT113" i="15"/>
  <c r="CT114" i="15"/>
  <c r="V116" i="15"/>
  <c r="AV117" i="15"/>
  <c r="BS118" i="15"/>
  <c r="AJ119" i="15"/>
  <c r="CV119" i="15"/>
  <c r="BJ120" i="15"/>
  <c r="X121" i="15"/>
  <c r="CJ121" i="15"/>
  <c r="AX122" i="15"/>
  <c r="L123" i="15"/>
  <c r="BX123" i="15"/>
  <c r="AL124" i="15"/>
  <c r="CX124" i="15"/>
  <c r="BL125" i="15"/>
  <c r="Z126" i="15"/>
  <c r="CL126" i="15"/>
  <c r="AZ127" i="15"/>
  <c r="N128" i="15"/>
  <c r="BZ128" i="15"/>
  <c r="AN129" i="15"/>
  <c r="CZ129" i="15"/>
  <c r="BN130" i="15"/>
  <c r="AB131" i="15"/>
  <c r="CN131" i="15"/>
  <c r="BB132" i="15"/>
  <c r="P133" i="15"/>
  <c r="CB133" i="15"/>
  <c r="AP134" i="15"/>
  <c r="DB134" i="15"/>
  <c r="BP135" i="15"/>
  <c r="AD136" i="15"/>
  <c r="CP136" i="15"/>
  <c r="BD137" i="15"/>
  <c r="R138" i="15"/>
  <c r="CD138" i="15"/>
  <c r="AR139" i="15"/>
  <c r="F140" i="15"/>
  <c r="BR140" i="15"/>
  <c r="AF141" i="15"/>
  <c r="CR141" i="15"/>
  <c r="BF142" i="15"/>
  <c r="T143" i="15"/>
  <c r="CF143" i="15"/>
  <c r="AT144" i="15"/>
  <c r="H145" i="15"/>
  <c r="BT145" i="15"/>
  <c r="AH146" i="15"/>
  <c r="CT146" i="15"/>
  <c r="BH147" i="15"/>
  <c r="V148" i="15"/>
  <c r="CH148" i="15"/>
  <c r="AV149" i="15"/>
  <c r="J150" i="15"/>
  <c r="BV150" i="15"/>
  <c r="AJ151" i="15"/>
  <c r="CV151" i="15"/>
  <c r="BJ152" i="15"/>
  <c r="X153" i="15"/>
  <c r="CJ153" i="15"/>
  <c r="AX154" i="15"/>
  <c r="L155" i="15"/>
  <c r="BX155" i="15"/>
  <c r="AL156" i="15"/>
  <c r="CX156" i="15"/>
  <c r="BL157" i="15"/>
  <c r="Z158" i="15"/>
  <c r="CL158" i="15"/>
  <c r="AZ159" i="15"/>
  <c r="N160" i="15"/>
  <c r="BZ160" i="15"/>
  <c r="AN161" i="15"/>
  <c r="CZ161" i="15"/>
  <c r="BN162" i="15"/>
  <c r="AB163" i="15"/>
  <c r="AP80" i="15"/>
  <c r="BM90" i="15"/>
  <c r="Y98" i="15"/>
  <c r="AN101" i="15"/>
  <c r="CN103" i="15"/>
  <c r="AP106" i="15"/>
  <c r="BZ108" i="15"/>
  <c r="AH110" i="15"/>
  <c r="BY111" i="15"/>
  <c r="BK112" i="15"/>
  <c r="AO113" i="15"/>
  <c r="AA114" i="15"/>
  <c r="M115" i="15"/>
  <c r="CO115" i="15"/>
  <c r="CA116" i="15"/>
  <c r="BM117" i="15"/>
  <c r="AQ118" i="15"/>
  <c r="CY118" i="15"/>
  <c r="AS119" i="15"/>
  <c r="CG119" i="15"/>
  <c r="AA120" i="15"/>
  <c r="BS120" i="15"/>
  <c r="I121" i="15"/>
  <c r="BA121" i="15"/>
  <c r="CS121" i="15"/>
  <c r="AI122" i="15"/>
  <c r="CA122" i="15"/>
  <c r="U123" i="15"/>
  <c r="BI123" i="15"/>
  <c r="DA123" i="15"/>
  <c r="AU124" i="15"/>
  <c r="CI124" i="15"/>
  <c r="AC125" i="15"/>
  <c r="BU125" i="15"/>
  <c r="K126" i="15"/>
  <c r="BC126" i="15"/>
  <c r="CU126" i="15"/>
  <c r="AK127" i="15"/>
  <c r="CC127" i="15"/>
  <c r="W128" i="15"/>
  <c r="BK128" i="15"/>
  <c r="DC128" i="15"/>
  <c r="AW129" i="15"/>
  <c r="CK129" i="15"/>
  <c r="AE130" i="15"/>
  <c r="BW130" i="15"/>
  <c r="M131" i="15"/>
  <c r="BE131" i="15"/>
  <c r="CW131" i="15"/>
  <c r="AM132" i="15"/>
  <c r="CE132" i="15"/>
  <c r="Y133" i="15"/>
  <c r="BM133" i="15"/>
  <c r="G134" i="15"/>
  <c r="AY134" i="15"/>
  <c r="CM134" i="15"/>
  <c r="AG135" i="15"/>
  <c r="BY135" i="15"/>
  <c r="O136" i="15"/>
  <c r="BG136" i="15"/>
  <c r="CY136" i="15"/>
  <c r="AO137" i="15"/>
  <c r="CG137" i="15"/>
  <c r="AA138" i="15"/>
  <c r="BO138" i="15"/>
  <c r="I139" i="15"/>
  <c r="BA139" i="15"/>
  <c r="CO139" i="15"/>
  <c r="AI140" i="15"/>
  <c r="CA140" i="15"/>
  <c r="Q141" i="15"/>
  <c r="BI141" i="15"/>
  <c r="DA141" i="15"/>
  <c r="AQ142" i="15"/>
  <c r="CI142" i="15"/>
  <c r="AC143" i="15"/>
  <c r="BQ143" i="15"/>
  <c r="K144" i="15"/>
  <c r="BC144" i="15"/>
  <c r="CQ144" i="15"/>
  <c r="AK145" i="15"/>
  <c r="CC145" i="15"/>
  <c r="S146" i="15"/>
  <c r="BK146" i="15"/>
  <c r="DC146" i="15"/>
  <c r="AS147" i="15"/>
  <c r="CK147" i="15"/>
  <c r="AE148" i="15"/>
  <c r="BS148" i="15"/>
  <c r="M149" i="15"/>
  <c r="BE149" i="15"/>
  <c r="CS149" i="15"/>
  <c r="AM150" i="15"/>
  <c r="CE150" i="15"/>
  <c r="U151" i="15"/>
  <c r="BM151" i="15"/>
  <c r="G152" i="15"/>
  <c r="AU152" i="15"/>
  <c r="CM152" i="15"/>
  <c r="AG153" i="15"/>
  <c r="BU153" i="15"/>
  <c r="O154" i="15"/>
  <c r="BG154" i="15"/>
  <c r="CU154" i="15"/>
  <c r="AO155" i="15"/>
  <c r="CG155" i="15"/>
  <c r="W156" i="15"/>
  <c r="BO156" i="15"/>
  <c r="I157" i="15"/>
  <c r="AW157" i="15"/>
  <c r="CO157" i="15"/>
  <c r="AI158" i="15"/>
  <c r="BW158" i="15"/>
  <c r="Q159" i="15"/>
  <c r="BI159" i="15"/>
  <c r="CW159" i="15"/>
  <c r="AQ160" i="15"/>
  <c r="CI160" i="15"/>
  <c r="Y161" i="15"/>
  <c r="BQ161" i="15"/>
  <c r="K162" i="15"/>
  <c r="AY162" i="15"/>
  <c r="CQ162" i="15"/>
  <c r="AK163" i="15"/>
  <c r="AT50" i="15"/>
  <c r="BB79" i="15"/>
  <c r="DA86" i="15"/>
  <c r="AE93" i="15"/>
  <c r="CY97" i="15"/>
  <c r="AX100" i="15"/>
  <c r="F102" i="15"/>
  <c r="CB103" i="15"/>
  <c r="AZ105" i="15"/>
  <c r="H107" i="15"/>
  <c r="CD108" i="15"/>
  <c r="BB110" i="15"/>
  <c r="CB111" i="15"/>
  <c r="BN112" i="15"/>
  <c r="AZ113" i="15"/>
  <c r="AD114" i="15"/>
  <c r="P115" i="15"/>
  <c r="CZ115" i="15"/>
  <c r="CD116" i="15"/>
  <c r="BP117" i="15"/>
  <c r="BB118" i="15"/>
  <c r="CZ118" i="15"/>
  <c r="AT119" i="15"/>
  <c r="CL119" i="15"/>
  <c r="AB120" i="15"/>
  <c r="BT120" i="15"/>
  <c r="N121" i="15"/>
  <c r="BB121" i="15"/>
  <c r="CT121" i="15"/>
  <c r="AN122" i="15"/>
  <c r="CB122" i="15"/>
  <c r="V123" i="15"/>
  <c r="BN123" i="15"/>
  <c r="DB123" i="15"/>
  <c r="AV124" i="15"/>
  <c r="CN124" i="15"/>
  <c r="AD125" i="15"/>
  <c r="BV125" i="15"/>
  <c r="P126" i="15"/>
  <c r="BD126" i="15"/>
  <c r="CV126" i="15"/>
  <c r="AP127" i="15"/>
  <c r="BZ127" i="15"/>
  <c r="H128" i="15"/>
  <c r="AN128" i="15"/>
  <c r="BT128" i="15"/>
  <c r="CZ128" i="15"/>
  <c r="AH129" i="15"/>
  <c r="BN129" i="15"/>
  <c r="CT129" i="15"/>
  <c r="AB130" i="15"/>
  <c r="BH130" i="15"/>
  <c r="CN130" i="15"/>
  <c r="V131" i="15"/>
  <c r="BB131" i="15"/>
  <c r="CH131" i="15"/>
  <c r="P132" i="15"/>
  <c r="AV132" i="15"/>
  <c r="CB132" i="15"/>
  <c r="J133" i="15"/>
  <c r="AP133" i="15"/>
  <c r="BV133" i="15"/>
  <c r="DB133" i="15"/>
  <c r="AJ134" i="15"/>
  <c r="BP134" i="15"/>
  <c r="CV134" i="15"/>
  <c r="AD135" i="15"/>
  <c r="BJ135" i="15"/>
  <c r="CP135" i="15"/>
  <c r="X136" i="15"/>
  <c r="BD136" i="15"/>
  <c r="CJ136" i="15"/>
  <c r="R137" i="15"/>
  <c r="AX137" i="15"/>
  <c r="CD137" i="15"/>
  <c r="L138" i="15"/>
  <c r="AR138" i="15"/>
  <c r="BX138" i="15"/>
  <c r="F139" i="15"/>
  <c r="AL139" i="15"/>
  <c r="BR139" i="15"/>
  <c r="CX139" i="15"/>
  <c r="AF140" i="15"/>
  <c r="BL140" i="15"/>
  <c r="CR140" i="15"/>
  <c r="Z141" i="15"/>
  <c r="BF141" i="15"/>
  <c r="CL141" i="15"/>
  <c r="T142" i="15"/>
  <c r="AZ142" i="15"/>
  <c r="CF142" i="15"/>
  <c r="N143" i="15"/>
  <c r="AT143" i="15"/>
  <c r="BZ143" i="15"/>
  <c r="H144" i="15"/>
  <c r="AN144" i="15"/>
  <c r="BT144" i="15"/>
  <c r="CZ144" i="15"/>
  <c r="AH145" i="15"/>
  <c r="BN145" i="15"/>
  <c r="CT145" i="15"/>
  <c r="AB146" i="15"/>
  <c r="BH146" i="15"/>
  <c r="CN146" i="15"/>
  <c r="V147" i="15"/>
  <c r="BB147" i="15"/>
  <c r="CH147" i="15"/>
  <c r="P148" i="15"/>
  <c r="AV148" i="15"/>
  <c r="CB148" i="15"/>
  <c r="J149" i="15"/>
  <c r="AP149" i="15"/>
  <c r="BV149" i="15"/>
  <c r="DB149" i="15"/>
  <c r="AJ150" i="15"/>
  <c r="AQ83" i="15"/>
  <c r="BH99" i="15"/>
  <c r="BJ104" i="15"/>
  <c r="BL109" i="15"/>
  <c r="DC112" i="15"/>
  <c r="BE115" i="15"/>
  <c r="G118" i="15"/>
  <c r="BO119" i="15"/>
  <c r="CO120" i="15"/>
  <c r="Q122" i="15"/>
  <c r="AQ123" i="15"/>
  <c r="BQ124" i="15"/>
  <c r="CQ125" i="15"/>
  <c r="S127" i="15"/>
  <c r="AS128" i="15"/>
  <c r="BS129" i="15"/>
  <c r="CS130" i="15"/>
  <c r="U132" i="15"/>
  <c r="AU133" i="15"/>
  <c r="BU134" i="15"/>
  <c r="CU135" i="15"/>
  <c r="W137" i="15"/>
  <c r="AW138" i="15"/>
  <c r="BW139" i="15"/>
  <c r="CW140" i="15"/>
  <c r="Y142" i="15"/>
  <c r="AY143" i="15"/>
  <c r="BY144" i="15"/>
  <c r="CY145" i="15"/>
  <c r="AA147" i="15"/>
  <c r="BA148" i="15"/>
  <c r="CA149" i="15"/>
  <c r="BY150" i="15"/>
  <c r="AM151" i="15"/>
  <c r="CY151" i="15"/>
  <c r="BM152" i="15"/>
  <c r="AA153" i="15"/>
  <c r="CM153" i="15"/>
  <c r="BA154" i="15"/>
  <c r="O155" i="15"/>
  <c r="CA155" i="15"/>
  <c r="AO156" i="15"/>
  <c r="DA156" i="15"/>
  <c r="BO157" i="15"/>
  <c r="AC158" i="15"/>
  <c r="CO158" i="15"/>
  <c r="BC159" i="15"/>
  <c r="Q160" i="15"/>
  <c r="CC160" i="15"/>
  <c r="AQ161" i="15"/>
  <c r="DC161" i="15"/>
  <c r="BQ162" i="15"/>
  <c r="AE163" i="15"/>
  <c r="BY163" i="15"/>
  <c r="G164" i="15"/>
  <c r="AM164" i="15"/>
  <c r="BS164" i="15"/>
  <c r="CY164" i="15"/>
  <c r="AG165" i="15"/>
  <c r="BM165" i="15"/>
  <c r="CS165" i="15"/>
  <c r="AA166" i="15"/>
  <c r="BG166" i="15"/>
  <c r="CM166" i="15"/>
  <c r="U167" i="15"/>
  <c r="BA167" i="15"/>
  <c r="CG167" i="15"/>
  <c r="O168" i="15"/>
  <c r="AU168" i="15"/>
  <c r="CA168" i="15"/>
  <c r="I169" i="15"/>
  <c r="AO169" i="15"/>
  <c r="BU169" i="15"/>
  <c r="DA169" i="15"/>
  <c r="AI170" i="15"/>
  <c r="BO170" i="15"/>
  <c r="CU170" i="15"/>
  <c r="AC171" i="15"/>
  <c r="BI171" i="15"/>
  <c r="CO171" i="15"/>
  <c r="W172" i="15"/>
  <c r="BC172" i="15"/>
  <c r="CI172" i="15"/>
  <c r="Q173" i="15"/>
  <c r="AW173" i="15"/>
  <c r="CC173" i="15"/>
  <c r="K174" i="15"/>
  <c r="AQ174" i="15"/>
  <c r="BW174" i="15"/>
  <c r="DC174" i="15"/>
  <c r="AK175" i="15"/>
  <c r="BQ175" i="15"/>
  <c r="CW175" i="15"/>
  <c r="AE176" i="15"/>
  <c r="BK176" i="15"/>
  <c r="CQ176" i="15"/>
  <c r="Y177" i="15"/>
  <c r="BE177" i="15"/>
  <c r="CK177" i="15"/>
  <c r="S178" i="15"/>
  <c r="AY178" i="15"/>
  <c r="CE178" i="15"/>
  <c r="M179" i="15"/>
  <c r="AS179" i="15"/>
  <c r="BY179" i="15"/>
  <c r="G180" i="15"/>
  <c r="AM180" i="15"/>
  <c r="BS180" i="15"/>
  <c r="CY180" i="15"/>
  <c r="AG181" i="15"/>
  <c r="BM181" i="15"/>
  <c r="CS181" i="15"/>
  <c r="AA182" i="15"/>
  <c r="BG182" i="15"/>
  <c r="CM182" i="15"/>
  <c r="U183" i="15"/>
  <c r="BA183" i="15"/>
  <c r="CG183" i="15"/>
  <c r="O184" i="15"/>
  <c r="AU184" i="15"/>
  <c r="CA184" i="15"/>
  <c r="I185" i="15"/>
  <c r="AO185" i="15"/>
  <c r="BU185" i="15"/>
  <c r="DA185" i="15"/>
  <c r="AI186" i="15"/>
  <c r="BO186" i="15"/>
  <c r="CU186" i="15"/>
  <c r="AC187" i="15"/>
  <c r="BI187" i="15"/>
  <c r="CO187" i="15"/>
  <c r="W188" i="15"/>
  <c r="BC188" i="15"/>
  <c r="CI188" i="15"/>
  <c r="Q189" i="15"/>
  <c r="AW189" i="15"/>
  <c r="CC189" i="15"/>
  <c r="K190" i="15"/>
  <c r="AQ190" i="15"/>
  <c r="BW190" i="15"/>
  <c r="BE86" i="15"/>
  <c r="AL100" i="15"/>
  <c r="AN105" i="15"/>
  <c r="AP110" i="15"/>
  <c r="AS113" i="15"/>
  <c r="CS115" i="15"/>
  <c r="AU118" i="15"/>
  <c r="CI119" i="15"/>
  <c r="K121" i="15"/>
  <c r="AK122" i="15"/>
  <c r="BK123" i="15"/>
  <c r="CK124" i="15"/>
  <c r="M126" i="15"/>
  <c r="AM127" i="15"/>
  <c r="BM128" i="15"/>
  <c r="CM129" i="15"/>
  <c r="O131" i="15"/>
  <c r="AO132" i="15"/>
  <c r="BO133" i="15"/>
  <c r="CO134" i="15"/>
  <c r="Q136" i="15"/>
  <c r="AQ137" i="15"/>
  <c r="BQ138" i="15"/>
  <c r="CQ139" i="15"/>
  <c r="S141" i="15"/>
  <c r="AS142" i="15"/>
  <c r="BS143" i="15"/>
  <c r="CS144" i="15"/>
  <c r="U146" i="15"/>
  <c r="AU147" i="15"/>
  <c r="BU148" i="15"/>
  <c r="CU149" i="15"/>
  <c r="CJ150" i="15"/>
  <c r="AX151" i="15"/>
  <c r="L152" i="15"/>
  <c r="BX152" i="15"/>
  <c r="AL153" i="15"/>
  <c r="CX153" i="15"/>
  <c r="BL154" i="15"/>
  <c r="Z155" i="15"/>
  <c r="CL155" i="15"/>
  <c r="AZ156" i="15"/>
  <c r="N157" i="15"/>
  <c r="BZ157" i="15"/>
  <c r="AN158" i="15"/>
  <c r="CZ158" i="15"/>
  <c r="BN159" i="15"/>
  <c r="AB160" i="15"/>
  <c r="CN160" i="15"/>
  <c r="BB161" i="15"/>
  <c r="P162" i="15"/>
  <c r="CB162" i="15"/>
  <c r="AP163" i="15"/>
  <c r="CD163" i="15"/>
  <c r="L164" i="15"/>
  <c r="AR164" i="15"/>
  <c r="BX164" i="15"/>
  <c r="F165" i="15"/>
  <c r="AL165" i="15"/>
  <c r="BR165" i="15"/>
  <c r="CX165" i="15"/>
  <c r="AF166" i="15"/>
  <c r="BL166" i="15"/>
  <c r="CR166" i="15"/>
  <c r="Z167" i="15"/>
  <c r="BF167" i="15"/>
  <c r="CL167" i="15"/>
  <c r="T168" i="15"/>
  <c r="AZ168" i="15"/>
  <c r="CF168" i="15"/>
  <c r="N169" i="15"/>
  <c r="AT169" i="15"/>
  <c r="BZ169" i="15"/>
  <c r="H170" i="15"/>
  <c r="AN170" i="15"/>
  <c r="BT170" i="15"/>
  <c r="CZ170" i="15"/>
  <c r="AH171" i="15"/>
  <c r="BN171" i="15"/>
  <c r="CT171" i="15"/>
  <c r="AB172" i="15"/>
  <c r="BH172" i="15"/>
  <c r="CN172" i="15"/>
  <c r="V173" i="15"/>
  <c r="BB173" i="15"/>
  <c r="CH173" i="15"/>
  <c r="P174" i="15"/>
  <c r="AV174" i="15"/>
  <c r="CB174" i="15"/>
  <c r="J175" i="15"/>
  <c r="AP175" i="15"/>
  <c r="BV175" i="15"/>
  <c r="DB175" i="15"/>
  <c r="AJ176" i="15"/>
  <c r="BP176" i="15"/>
  <c r="CV176" i="15"/>
  <c r="AD177" i="15"/>
  <c r="BJ177" i="15"/>
  <c r="CP177" i="15"/>
  <c r="X178" i="15"/>
  <c r="BD178" i="15"/>
  <c r="CJ178" i="15"/>
  <c r="R179" i="15"/>
  <c r="AX179" i="15"/>
  <c r="CD179" i="15"/>
  <c r="L180" i="15"/>
  <c r="AR180" i="15"/>
  <c r="BX180" i="15"/>
  <c r="F181" i="15"/>
  <c r="AL181" i="15"/>
  <c r="BR181" i="15"/>
  <c r="CX181" i="15"/>
  <c r="AF182" i="15"/>
  <c r="BL182" i="15"/>
  <c r="CR182" i="15"/>
  <c r="Z183" i="15"/>
  <c r="BF183" i="15"/>
  <c r="CL183" i="15"/>
  <c r="T184" i="15"/>
  <c r="AZ184" i="15"/>
  <c r="CF184" i="15"/>
  <c r="N185" i="15"/>
  <c r="AT185" i="15"/>
  <c r="BZ185" i="15"/>
  <c r="H186" i="15"/>
  <c r="AN186" i="15"/>
  <c r="BT186" i="15"/>
  <c r="CZ186" i="15"/>
  <c r="AH187" i="15"/>
  <c r="BN187" i="15"/>
  <c r="CT187" i="15"/>
  <c r="AB188" i="15"/>
  <c r="BH188" i="15"/>
  <c r="CN188" i="15"/>
  <c r="V189" i="15"/>
  <c r="BB189" i="15"/>
  <c r="CH189" i="15"/>
  <c r="P190" i="15"/>
  <c r="AV190" i="15"/>
  <c r="CB190" i="15"/>
  <c r="J191" i="15"/>
  <c r="AP191" i="15"/>
  <c r="BV191" i="15"/>
  <c r="DB191" i="15"/>
  <c r="AJ192" i="15"/>
  <c r="BP192" i="15"/>
  <c r="CV192" i="15"/>
  <c r="AD193" i="15"/>
  <c r="BJ193" i="15"/>
  <c r="CP193" i="15"/>
  <c r="X194" i="15"/>
  <c r="BD194" i="15"/>
  <c r="CJ194" i="15"/>
  <c r="R195" i="15"/>
  <c r="AX195" i="15"/>
  <c r="CD195" i="15"/>
  <c r="L196" i="15"/>
  <c r="AR196" i="15"/>
  <c r="BX196" i="15"/>
  <c r="F197" i="15"/>
  <c r="AL197" i="15"/>
  <c r="U92" i="15"/>
  <c r="CB101" i="15"/>
  <c r="CD106" i="15"/>
  <c r="BM111" i="15"/>
  <c r="O114" i="15"/>
  <c r="BO116" i="15"/>
  <c r="CS118" i="15"/>
  <c r="U120" i="15"/>
  <c r="AU121" i="15"/>
  <c r="BU122" i="15"/>
  <c r="CU123" i="15"/>
  <c r="W125" i="15"/>
  <c r="AW126" i="15"/>
  <c r="BW127" i="15"/>
  <c r="CW128" i="15"/>
  <c r="Y130" i="15"/>
  <c r="AY131" i="15"/>
  <c r="BY132" i="15"/>
  <c r="CY133" i="15"/>
  <c r="AA135" i="15"/>
  <c r="BA136" i="15"/>
  <c r="CA137" i="15"/>
  <c r="DA138" i="15"/>
  <c r="AC140" i="15"/>
  <c r="BC141" i="15"/>
  <c r="CC142" i="15"/>
  <c r="DC143" i="15"/>
  <c r="AE145" i="15"/>
  <c r="BE146" i="15"/>
  <c r="CE147" i="15"/>
  <c r="G149" i="15"/>
  <c r="AG150" i="15"/>
  <c r="DA150" i="15"/>
  <c r="BO151" i="15"/>
  <c r="AC152" i="15"/>
  <c r="CO152" i="15"/>
  <c r="BC153" i="15"/>
  <c r="Q154" i="15"/>
  <c r="CC154" i="15"/>
  <c r="AQ155" i="15"/>
  <c r="DC155" i="15"/>
  <c r="BQ156" i="15"/>
  <c r="AE157" i="15"/>
  <c r="CQ157" i="15"/>
  <c r="BE158" i="15"/>
  <c r="S159" i="15"/>
  <c r="CE159" i="15"/>
  <c r="AS160" i="15"/>
  <c r="G161" i="15"/>
  <c r="BS161" i="15"/>
  <c r="AG162" i="15"/>
  <c r="CS162" i="15"/>
  <c r="BB163" i="15"/>
  <c r="CM163" i="15"/>
  <c r="U164" i="15"/>
  <c r="BA164" i="15"/>
  <c r="CG164" i="15"/>
  <c r="O165" i="15"/>
  <c r="AU165" i="15"/>
  <c r="CA165" i="15"/>
  <c r="I166" i="15"/>
  <c r="AO166" i="15"/>
  <c r="BU166" i="15"/>
  <c r="DA166" i="15"/>
  <c r="AI167" i="15"/>
  <c r="BO167" i="15"/>
  <c r="CU167" i="15"/>
  <c r="AC168" i="15"/>
  <c r="BI168" i="15"/>
  <c r="CO168" i="15"/>
  <c r="W169" i="15"/>
  <c r="BC169" i="15"/>
  <c r="CI169" i="15"/>
  <c r="Q170" i="15"/>
  <c r="AW170" i="15"/>
  <c r="CC170" i="15"/>
  <c r="K171" i="15"/>
  <c r="AQ171" i="15"/>
  <c r="BW171" i="15"/>
  <c r="DC171" i="15"/>
  <c r="AK172" i="15"/>
  <c r="BQ172" i="15"/>
  <c r="CW172" i="15"/>
  <c r="AE173" i="15"/>
  <c r="BK173" i="15"/>
  <c r="CQ173" i="15"/>
  <c r="Y174" i="15"/>
  <c r="BE174" i="15"/>
  <c r="CK174" i="15"/>
  <c r="S175" i="15"/>
  <c r="AY175" i="15"/>
  <c r="CE175" i="15"/>
  <c r="M176" i="15"/>
  <c r="AS176" i="15"/>
  <c r="BY176" i="15"/>
  <c r="G177" i="15"/>
  <c r="AM177" i="15"/>
  <c r="BS177" i="15"/>
  <c r="CY177" i="15"/>
  <c r="AG178" i="15"/>
  <c r="BM178" i="15"/>
  <c r="CS178" i="15"/>
  <c r="AA179" i="15"/>
  <c r="BG179" i="15"/>
  <c r="CM179" i="15"/>
  <c r="U180" i="15"/>
  <c r="BA180" i="15"/>
  <c r="CG180" i="15"/>
  <c r="O181" i="15"/>
  <c r="AU181" i="15"/>
  <c r="CA181" i="15"/>
  <c r="I182" i="15"/>
  <c r="AO182" i="15"/>
  <c r="BU182" i="15"/>
  <c r="DA182" i="15"/>
  <c r="AI183" i="15"/>
  <c r="BO183" i="15"/>
  <c r="CU183" i="15"/>
  <c r="AC184" i="15"/>
  <c r="BI184" i="15"/>
  <c r="CO184" i="15"/>
  <c r="W185" i="15"/>
  <c r="BC185" i="15"/>
  <c r="CI185" i="15"/>
  <c r="Q186" i="15"/>
  <c r="AW186" i="15"/>
  <c r="CC186" i="15"/>
  <c r="K187" i="15"/>
  <c r="AQ187" i="15"/>
  <c r="BW187" i="15"/>
  <c r="DC187" i="15"/>
  <c r="AK188" i="15"/>
  <c r="BQ188" i="15"/>
  <c r="CW188" i="15"/>
  <c r="AE189" i="15"/>
  <c r="BK189" i="15"/>
  <c r="CQ189" i="15"/>
  <c r="Y190" i="15"/>
  <c r="BE190" i="15"/>
  <c r="CK190" i="15"/>
  <c r="S191" i="15"/>
  <c r="AY191" i="15"/>
  <c r="CE191" i="15"/>
  <c r="M192" i="15"/>
  <c r="AS192" i="15"/>
  <c r="BY192" i="15"/>
  <c r="G193" i="15"/>
  <c r="AM193" i="15"/>
  <c r="BS193" i="15"/>
  <c r="CY193" i="15"/>
  <c r="AG194" i="15"/>
  <c r="BM194" i="15"/>
  <c r="CS194" i="15"/>
  <c r="AA195" i="15"/>
  <c r="BG195" i="15"/>
  <c r="CM195" i="15"/>
  <c r="U196" i="15"/>
  <c r="BA196" i="15"/>
  <c r="CG196" i="15"/>
  <c r="O197" i="15"/>
  <c r="AU197" i="15"/>
  <c r="CA197" i="15"/>
  <c r="I198" i="15"/>
  <c r="AO198" i="15"/>
  <c r="BU198" i="15"/>
  <c r="DA198" i="15"/>
  <c r="AI199" i="15"/>
  <c r="BO199" i="15"/>
  <c r="CU199" i="15"/>
  <c r="AC200" i="15"/>
  <c r="AI95" i="15"/>
  <c r="BC114" i="15"/>
  <c r="BO121" i="15"/>
  <c r="BQ126" i="15"/>
  <c r="BS131" i="15"/>
  <c r="BU136" i="15"/>
  <c r="BW141" i="15"/>
  <c r="BY146" i="15"/>
  <c r="N151" i="15"/>
  <c r="BN153" i="15"/>
  <c r="P156" i="15"/>
  <c r="BP158" i="15"/>
  <c r="R161" i="15"/>
  <c r="BH163" i="15"/>
  <c r="CL164" i="15"/>
  <c r="N166" i="15"/>
  <c r="AN167" i="15"/>
  <c r="BN168" i="15"/>
  <c r="CN169" i="15"/>
  <c r="P171" i="15"/>
  <c r="AP172" i="15"/>
  <c r="BP173" i="15"/>
  <c r="CP174" i="15"/>
  <c r="R176" i="15"/>
  <c r="AR177" i="15"/>
  <c r="BR178" i="15"/>
  <c r="CR179" i="15"/>
  <c r="DB180" i="15"/>
  <c r="CF181" i="15"/>
  <c r="BJ182" i="15"/>
  <c r="BD183" i="15"/>
  <c r="AH184" i="15"/>
  <c r="L185" i="15"/>
  <c r="F186" i="15"/>
  <c r="CH186" i="15"/>
  <c r="BL187" i="15"/>
  <c r="BF188" i="15"/>
  <c r="AJ189" i="15"/>
  <c r="N190" i="15"/>
  <c r="CT190" i="15"/>
  <c r="AJ191" i="15"/>
  <c r="BX191" i="15"/>
  <c r="V192" i="15"/>
  <c r="BJ192" i="15"/>
  <c r="CX192" i="15"/>
  <c r="AV193" i="15"/>
  <c r="CJ193" i="15"/>
  <c r="Z194" i="15"/>
  <c r="BV194" i="15"/>
  <c r="L195" i="15"/>
  <c r="AZ195" i="15"/>
  <c r="CV195" i="15"/>
  <c r="AL196" i="15"/>
  <c r="BZ196" i="15"/>
  <c r="X197" i="15"/>
  <c r="BD197" i="15"/>
  <c r="CD197" i="15"/>
  <c r="L198" i="15"/>
  <c r="AM198" i="15"/>
  <c r="BN198" i="15"/>
  <c r="CT198" i="15"/>
  <c r="V199" i="15"/>
  <c r="AW199" i="15"/>
  <c r="CC199" i="15"/>
  <c r="F200" i="15"/>
  <c r="AF200" i="15"/>
  <c r="BI200" i="15"/>
  <c r="CC200" i="15"/>
  <c r="CW200" i="15"/>
  <c r="W201" i="15"/>
  <c r="AQ201" i="15"/>
  <c r="BK201" i="15"/>
  <c r="CI201" i="15"/>
  <c r="DC201" i="15"/>
  <c r="Y202" i="15"/>
  <c r="AW202" i="15"/>
  <c r="BQ202" i="15"/>
  <c r="CK202" i="15"/>
  <c r="K203" i="15"/>
  <c r="AE203" i="15"/>
  <c r="AY203" i="15"/>
  <c r="BW203" i="15"/>
  <c r="CQ203" i="15"/>
  <c r="M204" i="15"/>
  <c r="AK204" i="15"/>
  <c r="BE204" i="15"/>
  <c r="BY204" i="15"/>
  <c r="CW204" i="15"/>
  <c r="S205" i="15"/>
  <c r="AM205" i="15"/>
  <c r="BK205" i="15"/>
  <c r="CE205" i="15"/>
  <c r="CY205" i="15"/>
  <c r="Y206" i="15"/>
  <c r="AS206" i="15"/>
  <c r="BM206" i="15"/>
  <c r="CK206" i="15"/>
  <c r="G207" i="15"/>
  <c r="AA207" i="15"/>
  <c r="AY207" i="15"/>
  <c r="BS207" i="15"/>
  <c r="CM207" i="15"/>
  <c r="M208" i="15"/>
  <c r="AG208" i="15"/>
  <c r="BA208" i="15"/>
  <c r="BY208" i="15"/>
  <c r="CS208" i="15"/>
  <c r="O209" i="15"/>
  <c r="AM209" i="15"/>
  <c r="BG209" i="15"/>
  <c r="CA209" i="15"/>
  <c r="CY209" i="15"/>
  <c r="U210" i="15"/>
  <c r="AO210" i="15"/>
  <c r="BM210" i="15"/>
  <c r="CG210" i="15"/>
  <c r="DA210" i="15"/>
  <c r="AA211" i="15"/>
  <c r="AU211" i="15"/>
  <c r="BO211" i="15"/>
  <c r="CM211" i="15"/>
  <c r="I212" i="15"/>
  <c r="AC212" i="15"/>
  <c r="BA212" i="15"/>
  <c r="BU212" i="15"/>
  <c r="CO212" i="15"/>
  <c r="O213" i="15"/>
  <c r="AI213" i="15"/>
  <c r="BC213" i="15"/>
  <c r="CA213" i="15"/>
  <c r="CU213" i="15"/>
  <c r="Q214" i="15"/>
  <c r="AO214" i="15"/>
  <c r="BI214" i="15"/>
  <c r="CC214" i="15"/>
  <c r="DA214" i="15"/>
  <c r="W215" i="15"/>
  <c r="AQ215" i="15"/>
  <c r="BO215" i="15"/>
  <c r="CI215" i="15"/>
  <c r="DC215" i="15"/>
  <c r="AC216" i="15"/>
  <c r="AW216" i="15"/>
  <c r="BQ216" i="15"/>
  <c r="CO216" i="15"/>
  <c r="K217" i="15"/>
  <c r="AE217" i="15"/>
  <c r="BC217" i="15"/>
  <c r="BW217" i="15"/>
  <c r="CQ217" i="15"/>
  <c r="Q218" i="15"/>
  <c r="AK218" i="15"/>
  <c r="BE218" i="15"/>
  <c r="CC218" i="15"/>
  <c r="CW218" i="15"/>
  <c r="S219" i="15"/>
  <c r="AQ219" i="15"/>
  <c r="BK219" i="15"/>
  <c r="CE219" i="15"/>
  <c r="DC219" i="15"/>
  <c r="Y220" i="15"/>
  <c r="AS220" i="15"/>
  <c r="BQ220" i="15"/>
  <c r="CK220" i="15"/>
  <c r="G221" i="15"/>
  <c r="AE221" i="15"/>
  <c r="AY221" i="15"/>
  <c r="BS221" i="15"/>
  <c r="CQ221" i="15"/>
  <c r="M222" i="15"/>
  <c r="AG222" i="15"/>
  <c r="BE222" i="15"/>
  <c r="BY222" i="15"/>
  <c r="CS222" i="15"/>
  <c r="S223" i="15"/>
  <c r="AM223" i="15"/>
  <c r="BG223" i="15"/>
  <c r="CE223" i="15"/>
  <c r="CY223" i="15"/>
  <c r="U224" i="15"/>
  <c r="AS224" i="15"/>
  <c r="BM224" i="15"/>
  <c r="CG224" i="15"/>
  <c r="G225" i="15"/>
  <c r="AA225" i="15"/>
  <c r="AU225" i="15"/>
  <c r="BS225" i="15"/>
  <c r="CM225" i="15"/>
  <c r="I226" i="15"/>
  <c r="AG226" i="15"/>
  <c r="BA226" i="15"/>
  <c r="BU226" i="15"/>
  <c r="CS226" i="15"/>
  <c r="O227" i="15"/>
  <c r="AI227" i="15"/>
  <c r="BG227" i="15"/>
  <c r="CA227" i="15"/>
  <c r="CU227" i="15"/>
  <c r="U228" i="15"/>
  <c r="AO228" i="15"/>
  <c r="BI228" i="15"/>
  <c r="CG228" i="15"/>
  <c r="DA228" i="15"/>
  <c r="W229" i="15"/>
  <c r="AU229" i="15"/>
  <c r="BO229" i="15"/>
  <c r="CI229" i="15"/>
  <c r="I230" i="15"/>
  <c r="AC230" i="15"/>
  <c r="AW230" i="15"/>
  <c r="BU230" i="15"/>
  <c r="CO230" i="15"/>
  <c r="K231" i="15"/>
  <c r="AI231" i="15"/>
  <c r="BC231" i="15"/>
  <c r="BW231" i="15"/>
  <c r="CU231" i="15"/>
  <c r="Q232" i="15"/>
  <c r="AK232" i="15"/>
  <c r="BI232" i="15"/>
  <c r="CC232" i="15"/>
  <c r="CW232" i="15"/>
  <c r="W233" i="15"/>
  <c r="AQ233" i="15"/>
  <c r="BK233" i="15"/>
  <c r="CI233" i="15"/>
  <c r="DC233" i="15"/>
  <c r="Y234" i="15"/>
  <c r="AW234" i="15"/>
  <c r="BQ234" i="15"/>
  <c r="CK234" i="15"/>
  <c r="K235" i="15"/>
  <c r="AE235" i="15"/>
  <c r="AY235" i="15"/>
  <c r="BW235" i="15"/>
  <c r="CQ235" i="15"/>
  <c r="M236" i="15"/>
  <c r="AK236" i="15"/>
  <c r="BE236" i="15"/>
  <c r="BY236" i="15"/>
  <c r="CW236" i="15"/>
  <c r="S237" i="15"/>
  <c r="AM237" i="15"/>
  <c r="T103" i="15"/>
  <c r="BI113" i="15"/>
  <c r="AE119" i="15"/>
  <c r="G123" i="15"/>
  <c r="U126" i="15"/>
  <c r="AI129" i="15"/>
  <c r="K133" i="15"/>
  <c r="Y136" i="15"/>
  <c r="AM139" i="15"/>
  <c r="O143" i="15"/>
  <c r="AC146" i="15"/>
  <c r="AQ149" i="15"/>
  <c r="CH151" i="15"/>
  <c r="AP153" i="15"/>
  <c r="CV154" i="15"/>
  <c r="CJ156" i="15"/>
  <c r="AR158" i="15"/>
  <c r="CX159" i="15"/>
  <c r="CL161" i="15"/>
  <c r="AR163" i="15"/>
  <c r="AD164" i="15"/>
  <c r="X165" i="15"/>
  <c r="CZ165" i="15"/>
  <c r="CD166" i="15"/>
  <c r="BX167" i="15"/>
  <c r="BB168" i="15"/>
  <c r="AF169" i="15"/>
  <c r="Z170" i="15"/>
  <c r="DB170" i="15"/>
  <c r="CF171" i="15"/>
  <c r="BZ172" i="15"/>
  <c r="BD173" i="15"/>
  <c r="AH174" i="15"/>
  <c r="AB175" i="15"/>
  <c r="F176" i="15"/>
  <c r="CH176" i="15"/>
  <c r="CB177" i="15"/>
  <c r="BF178" i="15"/>
  <c r="AJ179" i="15"/>
  <c r="AD180" i="15"/>
  <c r="H181" i="15"/>
  <c r="CJ181" i="15"/>
  <c r="CD182" i="15"/>
  <c r="BH183" i="15"/>
  <c r="AL184" i="15"/>
  <c r="AF185" i="15"/>
  <c r="J186" i="15"/>
  <c r="CL186" i="15"/>
  <c r="CF187" i="15"/>
  <c r="BJ188" i="15"/>
  <c r="AN189" i="15"/>
  <c r="AH190" i="15"/>
  <c r="CU190" i="15"/>
  <c r="AK191" i="15"/>
  <c r="CG191" i="15"/>
  <c r="W192" i="15"/>
  <c r="BK192" i="15"/>
  <c r="I193" i="15"/>
  <c r="AW193" i="15"/>
  <c r="CK193" i="15"/>
  <c r="AI194" i="15"/>
  <c r="BW194" i="15"/>
  <c r="M195" i="15"/>
  <c r="BI195" i="15"/>
  <c r="CW195" i="15"/>
  <c r="AM196" i="15"/>
  <c r="CI196" i="15"/>
  <c r="Y197" i="15"/>
  <c r="BE197" i="15"/>
  <c r="CK197" i="15"/>
  <c r="N198" i="15"/>
  <c r="AN198" i="15"/>
  <c r="BT198" i="15"/>
  <c r="CU198" i="15"/>
  <c r="X199" i="15"/>
  <c r="BD199" i="15"/>
  <c r="CD199" i="15"/>
  <c r="G200" i="15"/>
  <c r="AM200" i="15"/>
  <c r="BJ200" i="15"/>
  <c r="CD200" i="15"/>
  <c r="DB200" i="15"/>
  <c r="X201" i="15"/>
  <c r="AR201" i="15"/>
  <c r="BP201" i="15"/>
  <c r="CJ201" i="15"/>
  <c r="F202" i="15"/>
  <c r="AD202" i="15"/>
  <c r="AX202" i="15"/>
  <c r="BR202" i="15"/>
  <c r="CP202" i="15"/>
  <c r="L203" i="15"/>
  <c r="AF203" i="15"/>
  <c r="BD203" i="15"/>
  <c r="BX203" i="15"/>
  <c r="CR203" i="15"/>
  <c r="R204" i="15"/>
  <c r="AL204" i="15"/>
  <c r="BF204" i="15"/>
  <c r="CD204" i="15"/>
  <c r="CX204" i="15"/>
  <c r="T205" i="15"/>
  <c r="AR205" i="15"/>
  <c r="BL205" i="15"/>
  <c r="CF205" i="15"/>
  <c r="F206" i="15"/>
  <c r="Z206" i="15"/>
  <c r="AT206" i="15"/>
  <c r="BR206" i="15"/>
  <c r="CL206" i="15"/>
  <c r="H207" i="15"/>
  <c r="AF207" i="15"/>
  <c r="AZ207" i="15"/>
  <c r="BT207" i="15"/>
  <c r="CR207" i="15"/>
  <c r="N208" i="15"/>
  <c r="AH208" i="15"/>
  <c r="BF208" i="15"/>
  <c r="BZ208" i="15"/>
  <c r="CT208" i="15"/>
  <c r="T209" i="15"/>
  <c r="AN209" i="15"/>
  <c r="BH209" i="15"/>
  <c r="CF209" i="15"/>
  <c r="CZ209" i="15"/>
  <c r="V210" i="15"/>
  <c r="AT210" i="15"/>
  <c r="BN210" i="15"/>
  <c r="CH210" i="15"/>
  <c r="H211" i="15"/>
  <c r="AB211" i="15"/>
  <c r="AV211" i="15"/>
  <c r="BT211" i="15"/>
  <c r="CN211" i="15"/>
  <c r="J212" i="15"/>
  <c r="AH212" i="15"/>
  <c r="BB212" i="15"/>
  <c r="BV212" i="15"/>
  <c r="CT212" i="15"/>
  <c r="P213" i="15"/>
  <c r="AJ213" i="15"/>
  <c r="BH213" i="15"/>
  <c r="CB213" i="15"/>
  <c r="CV213" i="15"/>
  <c r="V214" i="15"/>
  <c r="AP214" i="15"/>
  <c r="BJ214" i="15"/>
  <c r="CH214" i="15"/>
  <c r="DB214" i="15"/>
  <c r="X215" i="15"/>
  <c r="AV215" i="15"/>
  <c r="BP215" i="15"/>
  <c r="CJ215" i="15"/>
  <c r="J216" i="15"/>
  <c r="AD216" i="15"/>
  <c r="AX216" i="15"/>
  <c r="BV216" i="15"/>
  <c r="CP216" i="15"/>
  <c r="L217" i="15"/>
  <c r="AJ217" i="15"/>
  <c r="BD217" i="15"/>
  <c r="BX217" i="15"/>
  <c r="CV217" i="15"/>
  <c r="R218" i="15"/>
  <c r="AL218" i="15"/>
  <c r="BJ218" i="15"/>
  <c r="CD218" i="15"/>
  <c r="CX218" i="15"/>
  <c r="X219" i="15"/>
  <c r="AR219" i="15"/>
  <c r="BL219" i="15"/>
  <c r="CJ219" i="15"/>
  <c r="F220" i="15"/>
  <c r="Z220" i="15"/>
  <c r="AX220" i="15"/>
  <c r="BR220" i="15"/>
  <c r="CL220" i="15"/>
  <c r="L221" i="15"/>
  <c r="AF221" i="15"/>
  <c r="AZ221" i="15"/>
  <c r="BX221" i="15"/>
  <c r="CR221" i="15"/>
  <c r="N222" i="15"/>
  <c r="AL222" i="15"/>
  <c r="BF222" i="15"/>
  <c r="BZ222" i="15"/>
  <c r="CX222" i="15"/>
  <c r="T223" i="15"/>
  <c r="AN223" i="15"/>
  <c r="BL223" i="15"/>
  <c r="CF223" i="15"/>
  <c r="CZ223" i="15"/>
  <c r="Z224" i="15"/>
  <c r="AT224" i="15"/>
  <c r="BN224" i="15"/>
  <c r="CL224" i="15"/>
  <c r="H225" i="15"/>
  <c r="AB225" i="15"/>
  <c r="AZ225" i="15"/>
  <c r="BT225" i="15"/>
  <c r="CN225" i="15"/>
  <c r="N226" i="15"/>
  <c r="AH226" i="15"/>
  <c r="BB226" i="15"/>
  <c r="BZ226" i="15"/>
  <c r="CT226" i="15"/>
  <c r="P227" i="15"/>
  <c r="AN227" i="15"/>
  <c r="BH227" i="15"/>
  <c r="CB227" i="15"/>
  <c r="CZ227" i="15"/>
  <c r="V228" i="15"/>
  <c r="AP228" i="15"/>
  <c r="BN228" i="15"/>
  <c r="CH228" i="15"/>
  <c r="DB228" i="15"/>
  <c r="AB229" i="15"/>
  <c r="AV229" i="15"/>
  <c r="BP229" i="15"/>
  <c r="CN229" i="15"/>
  <c r="J230" i="15"/>
  <c r="AD230" i="15"/>
  <c r="BB230" i="15"/>
  <c r="BV230" i="15"/>
  <c r="CL230" i="15"/>
  <c r="DB230" i="15"/>
  <c r="T231" i="15"/>
  <c r="AJ231" i="15"/>
  <c r="AZ231" i="15"/>
  <c r="BP231" i="15"/>
  <c r="CF231" i="15"/>
  <c r="CV231" i="15"/>
  <c r="N232" i="15"/>
  <c r="AD232" i="15"/>
  <c r="AT232" i="15"/>
  <c r="BJ232" i="15"/>
  <c r="BZ232" i="15"/>
  <c r="CP232" i="15"/>
  <c r="H233" i="15"/>
  <c r="X233" i="15"/>
  <c r="AN233" i="15"/>
  <c r="BD233" i="15"/>
  <c r="BT233" i="15"/>
  <c r="CJ233" i="15"/>
  <c r="CZ233" i="15"/>
  <c r="R234" i="15"/>
  <c r="AH234" i="15"/>
  <c r="AX234" i="15"/>
  <c r="BN234" i="15"/>
  <c r="CD234" i="15"/>
  <c r="CT234" i="15"/>
  <c r="L235" i="15"/>
  <c r="AB235" i="15"/>
  <c r="AR235" i="15"/>
  <c r="BH235" i="15"/>
  <c r="BX235" i="15"/>
  <c r="CN235" i="15"/>
  <c r="F236" i="15"/>
  <c r="V236" i="15"/>
  <c r="AL236" i="15"/>
  <c r="BB236" i="15"/>
  <c r="BR236" i="15"/>
  <c r="CH236" i="15"/>
  <c r="CX236" i="15"/>
  <c r="P237" i="15"/>
  <c r="AF237" i="15"/>
  <c r="CH79" i="15"/>
  <c r="CF103" i="15"/>
  <c r="BO112" i="15"/>
  <c r="BQ117" i="15"/>
  <c r="BU120" i="15"/>
  <c r="W123" i="15"/>
  <c r="BW125" i="15"/>
  <c r="Y128" i="15"/>
  <c r="BY130" i="15"/>
  <c r="AA133" i="15"/>
  <c r="CA135" i="15"/>
  <c r="AC138" i="15"/>
  <c r="CC140" i="15"/>
  <c r="AE143" i="15"/>
  <c r="CE145" i="15"/>
  <c r="AG148" i="15"/>
  <c r="BP150" i="15"/>
  <c r="CP151" i="15"/>
  <c r="R153" i="15"/>
  <c r="AR154" i="15"/>
  <c r="BR155" i="15"/>
  <c r="CR156" i="15"/>
  <c r="T158" i="15"/>
  <c r="AT159" i="15"/>
  <c r="BT160" i="15"/>
  <c r="CT161" i="15"/>
  <c r="V163" i="15"/>
  <c r="CZ163" i="15"/>
  <c r="BN164" i="15"/>
  <c r="AB165" i="15"/>
  <c r="CN165" i="15"/>
  <c r="BB166" i="15"/>
  <c r="P167" i="15"/>
  <c r="CB167" i="15"/>
  <c r="AP168" i="15"/>
  <c r="DB168" i="15"/>
  <c r="BP169" i="15"/>
  <c r="AD170" i="15"/>
  <c r="CP170" i="15"/>
  <c r="BD171" i="15"/>
  <c r="R172" i="15"/>
  <c r="CD172" i="15"/>
  <c r="AR173" i="15"/>
  <c r="F174" i="15"/>
  <c r="BR174" i="15"/>
  <c r="AF175" i="15"/>
  <c r="CR175" i="15"/>
  <c r="BF176" i="15"/>
  <c r="T177" i="15"/>
  <c r="CF177" i="15"/>
  <c r="AT178" i="15"/>
  <c r="H179" i="15"/>
  <c r="BT179" i="15"/>
  <c r="AH180" i="15"/>
  <c r="CT180" i="15"/>
  <c r="BH181" i="15"/>
  <c r="V182" i="15"/>
  <c r="CH182" i="15"/>
  <c r="AV183" i="15"/>
  <c r="J184" i="15"/>
  <c r="BV184" i="15"/>
  <c r="AJ185" i="15"/>
  <c r="CV185" i="15"/>
  <c r="BJ186" i="15"/>
  <c r="X187" i="15"/>
  <c r="CJ187" i="15"/>
  <c r="AX188" i="15"/>
  <c r="L189" i="15"/>
  <c r="BX189" i="15"/>
  <c r="AL190" i="15"/>
  <c r="CP190" i="15"/>
  <c r="X191" i="15"/>
  <c r="BD191" i="15"/>
  <c r="CJ191" i="15"/>
  <c r="R192" i="15"/>
  <c r="AX192" i="15"/>
  <c r="CD192" i="15"/>
  <c r="L193" i="15"/>
  <c r="AR193" i="15"/>
  <c r="BX193" i="15"/>
  <c r="F194" i="15"/>
  <c r="AL194" i="15"/>
  <c r="BR194" i="15"/>
  <c r="CX194" i="15"/>
  <c r="AF195" i="15"/>
  <c r="BL195" i="15"/>
  <c r="CR195" i="15"/>
  <c r="Z196" i="15"/>
  <c r="BF196" i="15"/>
  <c r="CL196" i="15"/>
  <c r="T197" i="15"/>
  <c r="AV197" i="15"/>
  <c r="BQ197" i="15"/>
  <c r="CL197" i="15"/>
  <c r="J198" i="15"/>
  <c r="AE198" i="15"/>
  <c r="AZ198" i="15"/>
  <c r="BV198" i="15"/>
  <c r="CQ198" i="15"/>
  <c r="N199" i="15"/>
  <c r="AJ199" i="15"/>
  <c r="BE199" i="15"/>
  <c r="BZ199" i="15"/>
  <c r="CV199" i="15"/>
  <c r="S200" i="15"/>
  <c r="AN200" i="15"/>
  <c r="BG200" i="15"/>
  <c r="BW200" i="15"/>
  <c r="CM200" i="15"/>
  <c r="DC200" i="15"/>
  <c r="U201" i="15"/>
  <c r="AK201" i="15"/>
  <c r="BA201" i="15"/>
  <c r="BQ201" i="15"/>
  <c r="CG201" i="15"/>
  <c r="CW201" i="15"/>
  <c r="O202" i="15"/>
  <c r="AE202" i="15"/>
  <c r="AU202" i="15"/>
  <c r="BK202" i="15"/>
  <c r="CA202" i="15"/>
  <c r="CQ202" i="15"/>
  <c r="I203" i="15"/>
  <c r="Y203" i="15"/>
  <c r="AO203" i="15"/>
  <c r="BE203" i="15"/>
  <c r="BU203" i="15"/>
  <c r="CK203" i="15"/>
  <c r="DA203" i="15"/>
  <c r="S204" i="15"/>
  <c r="AI204" i="15"/>
  <c r="AY204" i="15"/>
  <c r="BO204" i="15"/>
  <c r="CE204" i="15"/>
  <c r="CU204" i="15"/>
  <c r="M205" i="15"/>
  <c r="AC205" i="15"/>
  <c r="AS205" i="15"/>
  <c r="BI205" i="15"/>
  <c r="BY205" i="15"/>
  <c r="CO205" i="15"/>
  <c r="G206" i="15"/>
  <c r="W206" i="15"/>
  <c r="AM206" i="15"/>
  <c r="BC206" i="15"/>
  <c r="BS206" i="15"/>
  <c r="CI206" i="15"/>
  <c r="CY206" i="15"/>
  <c r="Q207" i="15"/>
  <c r="AG207" i="15"/>
  <c r="AW207" i="15"/>
  <c r="BM207" i="15"/>
  <c r="CC207" i="15"/>
  <c r="CS207" i="15"/>
  <c r="K208" i="15"/>
  <c r="AA208" i="15"/>
  <c r="AQ208" i="15"/>
  <c r="BG208" i="15"/>
  <c r="BW208" i="15"/>
  <c r="CM208" i="15"/>
  <c r="DC208" i="15"/>
  <c r="U209" i="15"/>
  <c r="AK209" i="15"/>
  <c r="BA209" i="15"/>
  <c r="BQ209" i="15"/>
  <c r="CG209" i="15"/>
  <c r="CW209" i="15"/>
  <c r="O210" i="15"/>
  <c r="AE210" i="15"/>
  <c r="AU210" i="15"/>
  <c r="BK210" i="15"/>
  <c r="CA210" i="15"/>
  <c r="CQ210" i="15"/>
  <c r="I211" i="15"/>
  <c r="Y211" i="15"/>
  <c r="AO211" i="15"/>
  <c r="BE211" i="15"/>
  <c r="BU211" i="15"/>
  <c r="CK211" i="15"/>
  <c r="DA211" i="15"/>
  <c r="S212" i="15"/>
  <c r="AI212" i="15"/>
  <c r="AY212" i="15"/>
  <c r="BO212" i="15"/>
  <c r="CE212" i="15"/>
  <c r="CU212" i="15"/>
  <c r="M213" i="15"/>
  <c r="AC213" i="15"/>
  <c r="AS213" i="15"/>
  <c r="BI213" i="15"/>
  <c r="BY213" i="15"/>
  <c r="CO213" i="15"/>
  <c r="G214" i="15"/>
  <c r="W214" i="15"/>
  <c r="AM214" i="15"/>
  <c r="BC214" i="15"/>
  <c r="BS214" i="15"/>
  <c r="CI214" i="15"/>
  <c r="CY214" i="15"/>
  <c r="Q215" i="15"/>
  <c r="AG215" i="15"/>
  <c r="AW215" i="15"/>
  <c r="BM215" i="15"/>
  <c r="CC215" i="15"/>
  <c r="CS215" i="15"/>
  <c r="K216" i="15"/>
  <c r="AA216" i="15"/>
  <c r="AQ216" i="15"/>
  <c r="BG216" i="15"/>
  <c r="BW216" i="15"/>
  <c r="CM216" i="15"/>
  <c r="DC216" i="15"/>
  <c r="U217" i="15"/>
  <c r="AK217" i="15"/>
  <c r="BA217" i="15"/>
  <c r="BQ217" i="15"/>
  <c r="CG217" i="15"/>
  <c r="CW217" i="15"/>
  <c r="O218" i="15"/>
  <c r="AE218" i="15"/>
  <c r="AU218" i="15"/>
  <c r="BK218" i="15"/>
  <c r="CA218" i="15"/>
  <c r="CQ218" i="15"/>
  <c r="I219" i="15"/>
  <c r="Y219" i="15"/>
  <c r="AO219" i="15"/>
  <c r="BE219" i="15"/>
  <c r="BU219" i="15"/>
  <c r="CK219" i="15"/>
  <c r="DA219" i="15"/>
  <c r="S220" i="15"/>
  <c r="AI220" i="15"/>
  <c r="AY220" i="15"/>
  <c r="BO220" i="15"/>
  <c r="CE220" i="15"/>
  <c r="CU220" i="15"/>
  <c r="M221" i="15"/>
  <c r="AC221" i="15"/>
  <c r="AS221" i="15"/>
  <c r="BI221" i="15"/>
  <c r="CW117" i="15"/>
  <c r="AO128" i="15"/>
  <c r="AS138" i="15"/>
  <c r="AW148" i="15"/>
  <c r="AZ154" i="15"/>
  <c r="BB159" i="15"/>
  <c r="F164" i="15"/>
  <c r="BF166" i="15"/>
  <c r="H169" i="15"/>
  <c r="BH171" i="15"/>
  <c r="J174" i="15"/>
  <c r="BJ176" i="15"/>
  <c r="L179" i="15"/>
  <c r="BL181" i="15"/>
  <c r="N184" i="15"/>
  <c r="BN186" i="15"/>
  <c r="P189" i="15"/>
  <c r="Y191" i="15"/>
  <c r="AY192" i="15"/>
  <c r="BY193" i="15"/>
  <c r="CY194" i="15"/>
  <c r="AA196" i="15"/>
  <c r="AW197" i="15"/>
  <c r="AF198" i="15"/>
  <c r="P199" i="15"/>
  <c r="CW199" i="15"/>
  <c r="BX200" i="15"/>
  <c r="AL201" i="15"/>
  <c r="CX201" i="15"/>
  <c r="BL202" i="15"/>
  <c r="Z203" i="15"/>
  <c r="CL203" i="15"/>
  <c r="AZ204" i="15"/>
  <c r="N205" i="15"/>
  <c r="BZ205" i="15"/>
  <c r="AN206" i="15"/>
  <c r="CZ206" i="15"/>
  <c r="BN207" i="15"/>
  <c r="AB208" i="15"/>
  <c r="CN208" i="15"/>
  <c r="BB209" i="15"/>
  <c r="P210" i="15"/>
  <c r="CB210" i="15"/>
  <c r="AP211" i="15"/>
  <c r="DB211" i="15"/>
  <c r="BP212" i="15"/>
  <c r="AD213" i="15"/>
  <c r="CP213" i="15"/>
  <c r="BD214" i="15"/>
  <c r="R215" i="15"/>
  <c r="CD215" i="15"/>
  <c r="AR216" i="15"/>
  <c r="F217" i="15"/>
  <c r="BR217" i="15"/>
  <c r="AF218" i="15"/>
  <c r="CR218" i="15"/>
  <c r="BF219" i="15"/>
  <c r="T220" i="15"/>
  <c r="CF220" i="15"/>
  <c r="AT221" i="15"/>
  <c r="CH221" i="15"/>
  <c r="P222" i="15"/>
  <c r="AV222" i="15"/>
  <c r="CB222" i="15"/>
  <c r="J223" i="15"/>
  <c r="AP223" i="15"/>
  <c r="BV223" i="15"/>
  <c r="DB223" i="15"/>
  <c r="AJ224" i="15"/>
  <c r="BP224" i="15"/>
  <c r="CV224" i="15"/>
  <c r="AD225" i="15"/>
  <c r="BJ225" i="15"/>
  <c r="CP225" i="15"/>
  <c r="X226" i="15"/>
  <c r="BD226" i="15"/>
  <c r="CJ226" i="15"/>
  <c r="R227" i="15"/>
  <c r="AX227" i="15"/>
  <c r="CD227" i="15"/>
  <c r="L228" i="15"/>
  <c r="AR228" i="15"/>
  <c r="BX228" i="15"/>
  <c r="F229" i="15"/>
  <c r="AL229" i="15"/>
  <c r="BR229" i="15"/>
  <c r="CX229" i="15"/>
  <c r="AF230" i="15"/>
  <c r="BL230" i="15"/>
  <c r="CR230" i="15"/>
  <c r="Z231" i="15"/>
  <c r="BF231" i="15"/>
  <c r="CL231" i="15"/>
  <c r="T232" i="15"/>
  <c r="AZ232" i="15"/>
  <c r="CF232" i="15"/>
  <c r="N233" i="15"/>
  <c r="AT233" i="15"/>
  <c r="BZ233" i="15"/>
  <c r="H234" i="15"/>
  <c r="AN234" i="15"/>
  <c r="BT234" i="15"/>
  <c r="CZ234" i="15"/>
  <c r="AH235" i="15"/>
  <c r="BN235" i="15"/>
  <c r="CT235" i="15"/>
  <c r="AB236" i="15"/>
  <c r="BH236" i="15"/>
  <c r="CN236" i="15"/>
  <c r="V237" i="15"/>
  <c r="AX237" i="15"/>
  <c r="BN237" i="15"/>
  <c r="CD237" i="15"/>
  <c r="CT237" i="15"/>
  <c r="L238" i="15"/>
  <c r="AB238" i="15"/>
  <c r="AR238" i="15"/>
  <c r="BH238" i="15"/>
  <c r="BX238" i="15"/>
  <c r="CN238" i="15"/>
  <c r="F239" i="15"/>
  <c r="V239" i="15"/>
  <c r="AL239" i="15"/>
  <c r="BB239" i="15"/>
  <c r="BR239" i="15"/>
  <c r="CH239" i="15"/>
  <c r="CX239" i="15"/>
  <c r="P240" i="15"/>
  <c r="AF240" i="15"/>
  <c r="AV240" i="15"/>
  <c r="BL240" i="15"/>
  <c r="CB240" i="15"/>
  <c r="CR240" i="15"/>
  <c r="J241" i="15"/>
  <c r="Z241" i="15"/>
  <c r="AP241" i="15"/>
  <c r="BF241" i="15"/>
  <c r="BV241" i="15"/>
  <c r="CL241" i="15"/>
  <c r="DB241" i="15"/>
  <c r="T242" i="15"/>
  <c r="AJ242" i="15"/>
  <c r="AZ242" i="15"/>
  <c r="BP242" i="15"/>
  <c r="CF242" i="15"/>
  <c r="CV242" i="15"/>
  <c r="N243" i="15"/>
  <c r="AD243" i="15"/>
  <c r="AT243" i="15"/>
  <c r="BJ243" i="15"/>
  <c r="BZ243" i="15"/>
  <c r="CP243" i="15"/>
  <c r="H244" i="15"/>
  <c r="X244" i="15"/>
  <c r="AN244" i="15"/>
  <c r="BD244" i="15"/>
  <c r="BT244" i="15"/>
  <c r="CJ244" i="15"/>
  <c r="CZ244" i="15"/>
  <c r="R245" i="15"/>
  <c r="AH245" i="15"/>
  <c r="AX245" i="15"/>
  <c r="BN245" i="15"/>
  <c r="CD245" i="15"/>
  <c r="CT245" i="15"/>
  <c r="L246" i="15"/>
  <c r="AB246" i="15"/>
  <c r="AR246" i="15"/>
  <c r="BH246" i="15"/>
  <c r="BX246" i="15"/>
  <c r="CN246" i="15"/>
  <c r="F247" i="15"/>
  <c r="V247" i="15"/>
  <c r="AL247" i="15"/>
  <c r="BB247" i="15"/>
  <c r="BR247" i="15"/>
  <c r="CH247" i="15"/>
  <c r="CX247" i="15"/>
  <c r="P248" i="15"/>
  <c r="AF248" i="15"/>
  <c r="AV248" i="15"/>
  <c r="BL248" i="15"/>
  <c r="CB248" i="15"/>
  <c r="CR248" i="15"/>
  <c r="J249" i="15"/>
  <c r="Z249" i="15"/>
  <c r="AP249" i="15"/>
  <c r="BF249" i="15"/>
  <c r="BV249" i="15"/>
  <c r="CL249" i="15"/>
  <c r="DB249" i="15"/>
  <c r="T250" i="15"/>
  <c r="AJ250" i="15"/>
  <c r="AZ250" i="15"/>
  <c r="BP250" i="15"/>
  <c r="CF250" i="15"/>
  <c r="CV250" i="15"/>
  <c r="N251" i="15"/>
  <c r="AD251" i="15"/>
  <c r="AT251" i="15"/>
  <c r="BJ251" i="15"/>
  <c r="BZ251" i="15"/>
  <c r="CP251" i="15"/>
  <c r="H252" i="15"/>
  <c r="X252" i="15"/>
  <c r="AN252" i="15"/>
  <c r="BD252" i="15"/>
  <c r="BT252" i="15"/>
  <c r="CJ252" i="15"/>
  <c r="CZ252" i="15"/>
  <c r="R253" i="15"/>
  <c r="AH253" i="15"/>
  <c r="AX253" i="15"/>
  <c r="BN253" i="15"/>
  <c r="CD253" i="15"/>
  <c r="CT253" i="15"/>
  <c r="L254" i="15"/>
  <c r="AB254" i="15"/>
  <c r="AR254" i="15"/>
  <c r="BH254" i="15"/>
  <c r="BX254" i="15"/>
  <c r="CN254" i="15"/>
  <c r="F255" i="15"/>
  <c r="V255" i="15"/>
  <c r="AL255" i="15"/>
  <c r="BB255" i="15"/>
  <c r="BR255" i="15"/>
  <c r="CH255" i="15"/>
  <c r="CX255" i="15"/>
  <c r="P256" i="15"/>
  <c r="AF256" i="15"/>
  <c r="AV256" i="15"/>
  <c r="BL256" i="15"/>
  <c r="CB256" i="15"/>
  <c r="CR256" i="15"/>
  <c r="J257" i="15"/>
  <c r="Z257" i="15"/>
  <c r="AP257" i="15"/>
  <c r="BF257" i="15"/>
  <c r="BV257" i="15"/>
  <c r="CL257" i="15"/>
  <c r="DB257" i="15"/>
  <c r="T258" i="15"/>
  <c r="AJ258" i="15"/>
  <c r="AZ258" i="15"/>
  <c r="BP258" i="15"/>
  <c r="CF258" i="15"/>
  <c r="CV258" i="15"/>
  <c r="N259" i="15"/>
  <c r="AD259" i="15"/>
  <c r="AT259" i="15"/>
  <c r="BJ259" i="15"/>
  <c r="BZ259" i="15"/>
  <c r="CP259" i="15"/>
  <c r="H260" i="15"/>
  <c r="X260" i="15"/>
  <c r="AN260" i="15"/>
  <c r="BD260" i="15"/>
  <c r="BT260" i="15"/>
  <c r="CJ260" i="15"/>
  <c r="CZ260" i="15"/>
  <c r="R261" i="15"/>
  <c r="AH261" i="15"/>
  <c r="AX261" i="15"/>
  <c r="BN261" i="15"/>
  <c r="CD261" i="15"/>
  <c r="CT261" i="15"/>
  <c r="L262" i="15"/>
  <c r="AB262" i="15"/>
  <c r="AR262" i="15"/>
  <c r="BH262" i="15"/>
  <c r="BX262" i="15"/>
  <c r="CN262" i="15"/>
  <c r="F263" i="15"/>
  <c r="V263" i="15"/>
  <c r="AL263" i="15"/>
  <c r="BB263" i="15"/>
  <c r="BR263" i="15"/>
  <c r="CH263" i="15"/>
  <c r="CX263" i="15"/>
  <c r="P264" i="15"/>
  <c r="AF264" i="15"/>
  <c r="AV264" i="15"/>
  <c r="BL264" i="15"/>
  <c r="CB264" i="15"/>
  <c r="CR264" i="15"/>
  <c r="J265" i="15"/>
  <c r="Z265" i="15"/>
  <c r="AP265" i="15"/>
  <c r="BF265" i="15"/>
  <c r="BV265" i="15"/>
  <c r="CL265" i="15"/>
  <c r="DB265" i="15"/>
  <c r="T266" i="15"/>
  <c r="AJ266" i="15"/>
  <c r="AZ266" i="15"/>
  <c r="BP266" i="15"/>
  <c r="CF266" i="15"/>
  <c r="CV266" i="15"/>
  <c r="N267" i="15"/>
  <c r="AD267" i="15"/>
  <c r="AT267" i="15"/>
  <c r="BJ267" i="15"/>
  <c r="BZ267" i="15"/>
  <c r="CP267" i="15"/>
  <c r="H268" i="15"/>
  <c r="X268" i="15"/>
  <c r="AN268" i="15"/>
  <c r="BD268" i="15"/>
  <c r="BT268" i="15"/>
  <c r="CJ268" i="15"/>
  <c r="CZ268" i="15"/>
  <c r="R269" i="15"/>
  <c r="AH269" i="15"/>
  <c r="AX269" i="15"/>
  <c r="BN269" i="15"/>
  <c r="CD269" i="15"/>
  <c r="CT269" i="15"/>
  <c r="L270" i="15"/>
  <c r="AB270" i="15"/>
  <c r="AR270" i="15"/>
  <c r="BH270" i="15"/>
  <c r="BX270" i="15"/>
  <c r="CN270" i="15"/>
  <c r="F271" i="15"/>
  <c r="V271" i="15"/>
  <c r="AL271" i="15"/>
  <c r="BB271" i="15"/>
  <c r="BR271" i="15"/>
  <c r="CH271" i="15"/>
  <c r="CX271" i="15"/>
  <c r="P272" i="15"/>
  <c r="AF272" i="15"/>
  <c r="AV272" i="15"/>
  <c r="BL272" i="15"/>
  <c r="CB272" i="15"/>
  <c r="CR272" i="15"/>
  <c r="J273" i="15"/>
  <c r="Z273" i="15"/>
  <c r="AP273" i="15"/>
  <c r="BF273" i="15"/>
  <c r="BV273" i="15"/>
  <c r="CL273" i="15"/>
  <c r="DB273" i="15"/>
  <c r="T274" i="15"/>
  <c r="AJ274" i="15"/>
  <c r="AZ274" i="15"/>
  <c r="BP274" i="15"/>
  <c r="CF274" i="15"/>
  <c r="CV274" i="15"/>
  <c r="N275" i="15"/>
  <c r="AD275" i="15"/>
  <c r="AT275" i="15"/>
  <c r="BJ275" i="15"/>
  <c r="BZ275" i="15"/>
  <c r="CP275" i="15"/>
  <c r="H276" i="15"/>
  <c r="X276" i="15"/>
  <c r="AN276" i="15"/>
  <c r="BD276" i="15"/>
  <c r="BT276" i="15"/>
  <c r="CJ276" i="15"/>
  <c r="CZ276" i="15"/>
  <c r="R277" i="15"/>
  <c r="AH277" i="15"/>
  <c r="AX277" i="15"/>
  <c r="BN277" i="15"/>
  <c r="CD277" i="15"/>
  <c r="CT277" i="15"/>
  <c r="L278" i="15"/>
  <c r="AB278" i="15"/>
  <c r="AR278" i="15"/>
  <c r="BH278" i="15"/>
  <c r="BX278" i="15"/>
  <c r="CN278" i="15"/>
  <c r="F279" i="15"/>
  <c r="V279" i="15"/>
  <c r="AL279" i="15"/>
  <c r="BB279" i="15"/>
  <c r="BR279" i="15"/>
  <c r="CH279" i="15"/>
  <c r="CX279" i="15"/>
  <c r="P280" i="15"/>
  <c r="AF280" i="15"/>
  <c r="AV280" i="15"/>
  <c r="BL280" i="15"/>
  <c r="CB280" i="15"/>
  <c r="CR280" i="15"/>
  <c r="J281" i="15"/>
  <c r="Z281" i="15"/>
  <c r="AP281" i="15"/>
  <c r="BF281" i="15"/>
  <c r="BV281" i="15"/>
  <c r="CL281" i="15"/>
  <c r="DB281" i="15"/>
  <c r="T282" i="15"/>
  <c r="AJ282" i="15"/>
  <c r="AZ282" i="15"/>
  <c r="BP282" i="15"/>
  <c r="CF282" i="15"/>
  <c r="CV282" i="15"/>
  <c r="N283" i="15"/>
  <c r="AD283" i="15"/>
  <c r="AT283" i="15"/>
  <c r="BJ283" i="15"/>
  <c r="BZ283" i="15"/>
  <c r="CP283" i="15"/>
  <c r="H284" i="15"/>
  <c r="X284" i="15"/>
  <c r="AN284" i="15"/>
  <c r="BD284" i="15"/>
  <c r="BT284" i="15"/>
  <c r="CJ284" i="15"/>
  <c r="CZ284" i="15"/>
  <c r="R285" i="15"/>
  <c r="AH285" i="15"/>
  <c r="AX285" i="15"/>
  <c r="BN285" i="15"/>
  <c r="CD285" i="15"/>
  <c r="CT285" i="15"/>
  <c r="L286" i="15"/>
  <c r="AB286" i="15"/>
  <c r="AR286" i="15"/>
  <c r="BH286" i="15"/>
  <c r="BX286" i="15"/>
  <c r="CN286" i="15"/>
  <c r="F287" i="15"/>
  <c r="V287" i="15"/>
  <c r="AL287" i="15"/>
  <c r="BB287" i="15"/>
  <c r="BR287" i="15"/>
  <c r="CH287" i="15"/>
  <c r="CX287" i="15"/>
  <c r="P288" i="15"/>
  <c r="AF288" i="15"/>
  <c r="AV288" i="15"/>
  <c r="BL288" i="15"/>
  <c r="CB288" i="15"/>
  <c r="CR288" i="15"/>
  <c r="J289" i="15"/>
  <c r="Z289" i="15"/>
  <c r="AP289" i="15"/>
  <c r="BF289" i="15"/>
  <c r="BV289" i="15"/>
  <c r="CL289" i="15"/>
  <c r="DB289" i="15"/>
  <c r="T290" i="15"/>
  <c r="AJ290" i="15"/>
  <c r="AZ290" i="15"/>
  <c r="BP290" i="15"/>
  <c r="CF290" i="15"/>
  <c r="CV290" i="15"/>
  <c r="N291" i="15"/>
  <c r="AD291" i="15"/>
  <c r="AT291" i="15"/>
  <c r="BJ291" i="15"/>
  <c r="BZ291" i="15"/>
  <c r="CP291" i="15"/>
  <c r="H292" i="15"/>
  <c r="X292" i="15"/>
  <c r="AN292" i="15"/>
  <c r="BD292" i="15"/>
  <c r="BT292" i="15"/>
  <c r="CJ292" i="15"/>
  <c r="CZ292" i="15"/>
  <c r="R293" i="15"/>
  <c r="AH293" i="15"/>
  <c r="AX293" i="15"/>
  <c r="BN293" i="15"/>
  <c r="CD293" i="15"/>
  <c r="CT293" i="15"/>
  <c r="L294" i="15"/>
  <c r="AB294" i="15"/>
  <c r="AR294" i="15"/>
  <c r="BH294" i="15"/>
  <c r="BX294" i="15"/>
  <c r="CN294" i="15"/>
  <c r="F295" i="15"/>
  <c r="V295" i="15"/>
  <c r="AL295" i="15"/>
  <c r="BB295" i="15"/>
  <c r="BR295" i="15"/>
  <c r="CH295" i="15"/>
  <c r="CX295" i="15"/>
  <c r="P296" i="15"/>
  <c r="AF296" i="15"/>
  <c r="AV296" i="15"/>
  <c r="BL296" i="15"/>
  <c r="CB296" i="15"/>
  <c r="CR296" i="15"/>
  <c r="J297" i="15"/>
  <c r="Z297" i="15"/>
  <c r="AP297" i="15"/>
  <c r="BF297" i="15"/>
  <c r="BV297" i="15"/>
  <c r="CL297" i="15"/>
  <c r="DB297" i="15"/>
  <c r="T298" i="15"/>
  <c r="AJ298" i="15"/>
  <c r="AZ298" i="15"/>
  <c r="BP298" i="15"/>
  <c r="CF298" i="15"/>
  <c r="CV298" i="15"/>
  <c r="N299" i="15"/>
  <c r="AD299" i="15"/>
  <c r="AT299" i="15"/>
  <c r="BJ299" i="15"/>
  <c r="BZ299" i="15"/>
  <c r="CP299" i="15"/>
  <c r="H300" i="15"/>
  <c r="X300" i="15"/>
  <c r="AN300" i="15"/>
  <c r="BD300" i="15"/>
  <c r="BT300" i="15"/>
  <c r="CJ300" i="15"/>
  <c r="CZ300" i="15"/>
  <c r="R301" i="15"/>
  <c r="AH301" i="15"/>
  <c r="AX301" i="15"/>
  <c r="BN301" i="15"/>
  <c r="CD301" i="15"/>
  <c r="CT301" i="15"/>
  <c r="L302" i="15"/>
  <c r="AB302" i="15"/>
  <c r="AR302" i="15"/>
  <c r="BH302" i="15"/>
  <c r="BX302" i="15"/>
  <c r="CN302" i="15"/>
  <c r="F303" i="15"/>
  <c r="V303" i="15"/>
  <c r="AL303" i="15"/>
  <c r="BB303" i="15"/>
  <c r="BR303" i="15"/>
  <c r="CH303" i="15"/>
  <c r="CX303" i="15"/>
  <c r="P304" i="15"/>
  <c r="AF304" i="15"/>
  <c r="AV304" i="15"/>
  <c r="BL304" i="15"/>
  <c r="CB304" i="15"/>
  <c r="CR304" i="15"/>
  <c r="J305" i="15"/>
  <c r="Z305" i="15"/>
  <c r="AP305" i="15"/>
  <c r="BF305" i="15"/>
  <c r="BV305" i="15"/>
  <c r="CL305" i="15"/>
  <c r="DB305" i="15"/>
  <c r="T306" i="15"/>
  <c r="AJ306" i="15"/>
  <c r="AZ306" i="15"/>
  <c r="BP306" i="15"/>
  <c r="CF306" i="15"/>
  <c r="CV306" i="15"/>
  <c r="N307" i="15"/>
  <c r="AD307" i="15"/>
  <c r="AT307" i="15"/>
  <c r="BJ307" i="15"/>
  <c r="BZ307" i="15"/>
  <c r="CP307" i="15"/>
  <c r="H308" i="15"/>
  <c r="X308" i="15"/>
  <c r="AN308" i="15"/>
  <c r="BD308" i="15"/>
  <c r="BT308" i="15"/>
  <c r="CJ308" i="15"/>
  <c r="CZ308" i="15"/>
  <c r="R309" i="15"/>
  <c r="AH309" i="15"/>
  <c r="AX309" i="15"/>
  <c r="BN309" i="15"/>
  <c r="CD309" i="15"/>
  <c r="CT309" i="15"/>
  <c r="L310" i="15"/>
  <c r="AB310" i="15"/>
  <c r="AR310" i="15"/>
  <c r="BH310" i="15"/>
  <c r="BX310" i="15"/>
  <c r="CN310" i="15"/>
  <c r="F311" i="15"/>
  <c r="V311" i="15"/>
  <c r="AL311" i="15"/>
  <c r="BB311" i="15"/>
  <c r="BR311" i="15"/>
  <c r="CH311" i="15"/>
  <c r="CX311" i="15"/>
  <c r="P312" i="15"/>
  <c r="AF312" i="15"/>
  <c r="AV312" i="15"/>
  <c r="BL312" i="15"/>
  <c r="CB312" i="15"/>
  <c r="CR312" i="15"/>
  <c r="J313" i="15"/>
  <c r="Z313" i="15"/>
  <c r="AP313" i="15"/>
  <c r="BF313" i="15"/>
  <c r="BV313" i="15"/>
  <c r="CL313" i="15"/>
  <c r="DB313" i="15"/>
  <c r="T314" i="15"/>
  <c r="AJ314" i="15"/>
  <c r="AZ314" i="15"/>
  <c r="BP314" i="15"/>
  <c r="CF314" i="15"/>
  <c r="CV314" i="15"/>
  <c r="N315" i="15"/>
  <c r="AD315" i="15"/>
  <c r="AT315" i="15"/>
  <c r="BJ315" i="15"/>
  <c r="BZ315" i="15"/>
  <c r="CP315" i="15"/>
  <c r="H316" i="15"/>
  <c r="X316" i="15"/>
  <c r="AN316" i="15"/>
  <c r="BD316" i="15"/>
  <c r="BT316" i="15"/>
  <c r="CJ316" i="15"/>
  <c r="CZ316" i="15"/>
  <c r="R317" i="15"/>
  <c r="AH317" i="15"/>
  <c r="AX317" i="15"/>
  <c r="BN317" i="15"/>
  <c r="CD317" i="15"/>
  <c r="CT317" i="15"/>
  <c r="L318" i="15"/>
  <c r="AB318" i="15"/>
  <c r="AR318" i="15"/>
  <c r="BH318" i="15"/>
  <c r="BX318" i="15"/>
  <c r="CN318" i="15"/>
  <c r="F319" i="15"/>
  <c r="V319" i="15"/>
  <c r="AL319" i="15"/>
  <c r="BB319" i="15"/>
  <c r="BR319" i="15"/>
  <c r="CH319" i="15"/>
  <c r="CX319" i="15"/>
  <c r="P320" i="15"/>
  <c r="AF320" i="15"/>
  <c r="AV320" i="15"/>
  <c r="BL320" i="15"/>
  <c r="CB320" i="15"/>
  <c r="CR320" i="15"/>
  <c r="J321" i="15"/>
  <c r="Z321" i="15"/>
  <c r="AP321" i="15"/>
  <c r="BF321" i="15"/>
  <c r="BV321" i="15"/>
  <c r="CL321" i="15"/>
  <c r="CW118" i="15"/>
  <c r="DA128" i="15"/>
  <c r="G139" i="15"/>
  <c r="K149" i="15"/>
  <c r="CF154" i="15"/>
  <c r="CH159" i="15"/>
  <c r="V164" i="15"/>
  <c r="BV166" i="15"/>
  <c r="X169" i="15"/>
  <c r="BX171" i="15"/>
  <c r="Z174" i="15"/>
  <c r="BZ176" i="15"/>
  <c r="AB179" i="15"/>
  <c r="CB181" i="15"/>
  <c r="AD184" i="15"/>
  <c r="CD186" i="15"/>
  <c r="AF189" i="15"/>
  <c r="AG191" i="15"/>
  <c r="BG192" i="15"/>
  <c r="CG193" i="15"/>
  <c r="I195" i="15"/>
  <c r="AI196" i="15"/>
  <c r="BB197" i="15"/>
  <c r="AL198" i="15"/>
  <c r="U199" i="15"/>
  <c r="DB199" i="15"/>
  <c r="CB200" i="15"/>
  <c r="AP201" i="15"/>
  <c r="DB201" i="15"/>
  <c r="BP202" i="15"/>
  <c r="AD203" i="15"/>
  <c r="CP203" i="15"/>
  <c r="BD204" i="15"/>
  <c r="R205" i="15"/>
  <c r="CD205" i="15"/>
  <c r="AR206" i="15"/>
  <c r="F207" i="15"/>
  <c r="BR207" i="15"/>
  <c r="AF208" i="15"/>
  <c r="CR208" i="15"/>
  <c r="BF209" i="15"/>
  <c r="T210" i="15"/>
  <c r="CF210" i="15"/>
  <c r="AT211" i="15"/>
  <c r="H212" i="15"/>
  <c r="BT212" i="15"/>
  <c r="AH213" i="15"/>
  <c r="CT213" i="15"/>
  <c r="BH214" i="15"/>
  <c r="V215" i="15"/>
  <c r="CH215" i="15"/>
  <c r="AV216" i="15"/>
  <c r="J217" i="15"/>
  <c r="BV217" i="15"/>
  <c r="AJ218" i="15"/>
  <c r="CV218" i="15"/>
  <c r="BJ219" i="15"/>
  <c r="X220" i="15"/>
  <c r="CJ220" i="15"/>
  <c r="AX221" i="15"/>
  <c r="CK221" i="15"/>
  <c r="S222" i="15"/>
  <c r="AY222" i="15"/>
  <c r="CE222" i="15"/>
  <c r="M223" i="15"/>
  <c r="AS223" i="15"/>
  <c r="BY223" i="15"/>
  <c r="G224" i="15"/>
  <c r="AM224" i="15"/>
  <c r="BS224" i="15"/>
  <c r="CY224" i="15"/>
  <c r="AG225" i="15"/>
  <c r="BM225" i="15"/>
  <c r="CS225" i="15"/>
  <c r="AA226" i="15"/>
  <c r="BG226" i="15"/>
  <c r="CM226" i="15"/>
  <c r="U227" i="15"/>
  <c r="BA227" i="15"/>
  <c r="CG227" i="15"/>
  <c r="O228" i="15"/>
  <c r="AU228" i="15"/>
  <c r="CA228" i="15"/>
  <c r="I229" i="15"/>
  <c r="AO229" i="15"/>
  <c r="BU229" i="15"/>
  <c r="DA229" i="15"/>
  <c r="AI230" i="15"/>
  <c r="BO230" i="15"/>
  <c r="CU230" i="15"/>
  <c r="AC231" i="15"/>
  <c r="BI231" i="15"/>
  <c r="CO231" i="15"/>
  <c r="W232" i="15"/>
  <c r="BC232" i="15"/>
  <c r="CI232" i="15"/>
  <c r="Q233" i="15"/>
  <c r="AW233" i="15"/>
  <c r="CC233" i="15"/>
  <c r="K234" i="15"/>
  <c r="AQ234" i="15"/>
  <c r="BW234" i="15"/>
  <c r="DC234" i="15"/>
  <c r="AK235" i="15"/>
  <c r="BQ235" i="15"/>
  <c r="CW235" i="15"/>
  <c r="AE236" i="15"/>
  <c r="BK236" i="15"/>
  <c r="CQ236" i="15"/>
  <c r="Y237" i="15"/>
  <c r="AY237" i="15"/>
  <c r="BO237" i="15"/>
  <c r="CE237" i="15"/>
  <c r="CU237" i="15"/>
  <c r="M238" i="15"/>
  <c r="AC238" i="15"/>
  <c r="AS238" i="15"/>
  <c r="BI238" i="15"/>
  <c r="BY238" i="15"/>
  <c r="CO238" i="15"/>
  <c r="G239" i="15"/>
  <c r="W239" i="15"/>
  <c r="AM239" i="15"/>
  <c r="BC239" i="15"/>
  <c r="BS239" i="15"/>
  <c r="CI239" i="15"/>
  <c r="CY239" i="15"/>
  <c r="Q240" i="15"/>
  <c r="AG240" i="15"/>
  <c r="AW240" i="15"/>
  <c r="BM240" i="15"/>
  <c r="CC240" i="15"/>
  <c r="CS240" i="15"/>
  <c r="K241" i="15"/>
  <c r="AA241" i="15"/>
  <c r="AQ241" i="15"/>
  <c r="BG241" i="15"/>
  <c r="BW241" i="15"/>
  <c r="CM241" i="15"/>
  <c r="DC241" i="15"/>
  <c r="U242" i="15"/>
  <c r="AK242" i="15"/>
  <c r="BA242" i="15"/>
  <c r="BQ242" i="15"/>
  <c r="CG242" i="15"/>
  <c r="CW242" i="15"/>
  <c r="O243" i="15"/>
  <c r="AE243" i="15"/>
  <c r="AU243" i="15"/>
  <c r="BK243" i="15"/>
  <c r="CA243" i="15"/>
  <c r="CQ243" i="15"/>
  <c r="I244" i="15"/>
  <c r="Y244" i="15"/>
  <c r="AO244" i="15"/>
  <c r="BE244" i="15"/>
  <c r="BU244" i="15"/>
  <c r="CK244" i="15"/>
  <c r="DA244" i="15"/>
  <c r="S245" i="15"/>
  <c r="AI245" i="15"/>
  <c r="AY245" i="15"/>
  <c r="BO245" i="15"/>
  <c r="CE245" i="15"/>
  <c r="CU245" i="15"/>
  <c r="M246" i="15"/>
  <c r="AC246" i="15"/>
  <c r="AS246" i="15"/>
  <c r="BI246" i="15"/>
  <c r="BY246" i="15"/>
  <c r="CO246" i="15"/>
  <c r="G247" i="15"/>
  <c r="W247" i="15"/>
  <c r="AM247" i="15"/>
  <c r="BC247" i="15"/>
  <c r="BS247" i="15"/>
  <c r="CI247" i="15"/>
  <c r="CY247" i="15"/>
  <c r="Q248" i="15"/>
  <c r="AG248" i="15"/>
  <c r="AW248" i="15"/>
  <c r="BM248" i="15"/>
  <c r="CC248" i="15"/>
  <c r="CS248" i="15"/>
  <c r="K249" i="15"/>
  <c r="AA249" i="15"/>
  <c r="AQ249" i="15"/>
  <c r="BG249" i="15"/>
  <c r="BW249" i="15"/>
  <c r="CM249" i="15"/>
  <c r="DC249" i="15"/>
  <c r="U250" i="15"/>
  <c r="AK250" i="15"/>
  <c r="BA250" i="15"/>
  <c r="BQ250" i="15"/>
  <c r="CG250" i="15"/>
  <c r="CW250" i="15"/>
  <c r="O251" i="15"/>
  <c r="AE251" i="15"/>
  <c r="AU251" i="15"/>
  <c r="BK251" i="15"/>
  <c r="CA251" i="15"/>
  <c r="CQ251" i="15"/>
  <c r="I252" i="15"/>
  <c r="Y252" i="15"/>
  <c r="AO252" i="15"/>
  <c r="BE252" i="15"/>
  <c r="BU252" i="15"/>
  <c r="CK252" i="15"/>
  <c r="DA252" i="15"/>
  <c r="S253" i="15"/>
  <c r="AI253" i="15"/>
  <c r="AY253" i="15"/>
  <c r="BO253" i="15"/>
  <c r="CE253" i="15"/>
  <c r="CU253" i="15"/>
  <c r="M254" i="15"/>
  <c r="AC254" i="15"/>
  <c r="AS254" i="15"/>
  <c r="BI254" i="15"/>
  <c r="BY254" i="15"/>
  <c r="CO254" i="15"/>
  <c r="G255" i="15"/>
  <c r="W255" i="15"/>
  <c r="AM255" i="15"/>
  <c r="BC255" i="15"/>
  <c r="BS255" i="15"/>
  <c r="CI255" i="15"/>
  <c r="CY255" i="15"/>
  <c r="Q256" i="15"/>
  <c r="AG256" i="15"/>
  <c r="AW256" i="15"/>
  <c r="BM256" i="15"/>
  <c r="CC256" i="15"/>
  <c r="CS256" i="15"/>
  <c r="K257" i="15"/>
  <c r="AA257" i="15"/>
  <c r="AQ257" i="15"/>
  <c r="BG257" i="15"/>
  <c r="BW257" i="15"/>
  <c r="CM257" i="15"/>
  <c r="DC257" i="15"/>
  <c r="U258" i="15"/>
  <c r="AK258" i="15"/>
  <c r="BA258" i="15"/>
  <c r="BQ258" i="15"/>
  <c r="CG258" i="15"/>
  <c r="CW258" i="15"/>
  <c r="O259" i="15"/>
  <c r="AE259" i="15"/>
  <c r="AU259" i="15"/>
  <c r="BK259" i="15"/>
  <c r="CA259" i="15"/>
  <c r="CQ259" i="15"/>
  <c r="I260" i="15"/>
  <c r="Y260" i="15"/>
  <c r="AO260" i="15"/>
  <c r="BE260" i="15"/>
  <c r="BU260" i="15"/>
  <c r="CK260" i="15"/>
  <c r="DA260" i="15"/>
  <c r="S261" i="15"/>
  <c r="AI261" i="15"/>
  <c r="AY261" i="15"/>
  <c r="BO261" i="15"/>
  <c r="CE261" i="15"/>
  <c r="CU261" i="15"/>
  <c r="M262" i="15"/>
  <c r="AC262" i="15"/>
  <c r="AS262" i="15"/>
  <c r="BI262" i="15"/>
  <c r="BY262" i="15"/>
  <c r="CO262" i="15"/>
  <c r="G263" i="15"/>
  <c r="W263" i="15"/>
  <c r="AM263" i="15"/>
  <c r="BC263" i="15"/>
  <c r="BS263" i="15"/>
  <c r="CI263" i="15"/>
  <c r="CY263" i="15"/>
  <c r="Q264" i="15"/>
  <c r="AG264" i="15"/>
  <c r="AW264" i="15"/>
  <c r="BM264" i="15"/>
  <c r="CC264" i="15"/>
  <c r="CS264" i="15"/>
  <c r="K265" i="15"/>
  <c r="AA265" i="15"/>
  <c r="AQ265" i="15"/>
  <c r="BG265" i="15"/>
  <c r="BW265" i="15"/>
  <c r="CM265" i="15"/>
  <c r="DC265" i="15"/>
  <c r="U266" i="15"/>
  <c r="AK266" i="15"/>
  <c r="BA266" i="15"/>
  <c r="BQ266" i="15"/>
  <c r="CG266" i="15"/>
  <c r="CW266" i="15"/>
  <c r="O267" i="15"/>
  <c r="AE267" i="15"/>
  <c r="AU267" i="15"/>
  <c r="BK267" i="15"/>
  <c r="CA267" i="15"/>
  <c r="CQ267" i="15"/>
  <c r="I268" i="15"/>
  <c r="Y268" i="15"/>
  <c r="AO268" i="15"/>
  <c r="BE268" i="15"/>
  <c r="BU268" i="15"/>
  <c r="CK268" i="15"/>
  <c r="DA268" i="15"/>
  <c r="S269" i="15"/>
  <c r="AI269" i="15"/>
  <c r="AY269" i="15"/>
  <c r="BO269" i="15"/>
  <c r="CE269" i="15"/>
  <c r="CU269" i="15"/>
  <c r="M270" i="15"/>
  <c r="AC270" i="15"/>
  <c r="AS270" i="15"/>
  <c r="BI270" i="15"/>
  <c r="BY270" i="15"/>
  <c r="CO270" i="15"/>
  <c r="G271" i="15"/>
  <c r="W271" i="15"/>
  <c r="AM271" i="15"/>
  <c r="BC271" i="15"/>
  <c r="BS271" i="15"/>
  <c r="CI271" i="15"/>
  <c r="CY271" i="15"/>
  <c r="Q272" i="15"/>
  <c r="AG272" i="15"/>
  <c r="AW272" i="15"/>
  <c r="BM272" i="15"/>
  <c r="CC272" i="15"/>
  <c r="CS272" i="15"/>
  <c r="K273" i="15"/>
  <c r="AA273" i="15"/>
  <c r="AQ273" i="15"/>
  <c r="BG273" i="15"/>
  <c r="BW273" i="15"/>
  <c r="CM273" i="15"/>
  <c r="DC273" i="15"/>
  <c r="U274" i="15"/>
  <c r="AK274" i="15"/>
  <c r="BA274" i="15"/>
  <c r="BQ274" i="15"/>
  <c r="CG274" i="15"/>
  <c r="CW274" i="15"/>
  <c r="O275" i="15"/>
  <c r="AE275" i="15"/>
  <c r="AU275" i="15"/>
  <c r="BK275" i="15"/>
  <c r="CA275" i="15"/>
  <c r="CQ275" i="15"/>
  <c r="I276" i="15"/>
  <c r="Y276" i="15"/>
  <c r="AO276" i="15"/>
  <c r="BE276" i="15"/>
  <c r="BU276" i="15"/>
  <c r="CK276" i="15"/>
  <c r="DA276" i="15"/>
  <c r="S277" i="15"/>
  <c r="AI277" i="15"/>
  <c r="AY277" i="15"/>
  <c r="BO277" i="15"/>
  <c r="CE277" i="15"/>
  <c r="CU277" i="15"/>
  <c r="M278" i="15"/>
  <c r="AC278" i="15"/>
  <c r="AS278" i="15"/>
  <c r="BI278" i="15"/>
  <c r="BY278" i="15"/>
  <c r="CO278" i="15"/>
  <c r="G279" i="15"/>
  <c r="W279" i="15"/>
  <c r="AM279" i="15"/>
  <c r="BC279" i="15"/>
  <c r="BS279" i="15"/>
  <c r="CI279" i="15"/>
  <c r="CY279" i="15"/>
  <c r="Q280" i="15"/>
  <c r="AG280" i="15"/>
  <c r="AW280" i="15"/>
  <c r="BM280" i="15"/>
  <c r="CC280" i="15"/>
  <c r="CS280" i="15"/>
  <c r="K281" i="15"/>
  <c r="AA281" i="15"/>
  <c r="AQ281" i="15"/>
  <c r="BG281" i="15"/>
  <c r="BW281" i="15"/>
  <c r="CM281" i="15"/>
  <c r="DC281" i="15"/>
  <c r="U282" i="15"/>
  <c r="AK282" i="15"/>
  <c r="BA282" i="15"/>
  <c r="BQ282" i="15"/>
  <c r="CG282" i="15"/>
  <c r="CW282" i="15"/>
  <c r="O283" i="15"/>
  <c r="AE283" i="15"/>
  <c r="AU283" i="15"/>
  <c r="BK283" i="15"/>
  <c r="CA283" i="15"/>
  <c r="CQ283" i="15"/>
  <c r="I284" i="15"/>
  <c r="Y284" i="15"/>
  <c r="AO284" i="15"/>
  <c r="BE284" i="15"/>
  <c r="BU284" i="15"/>
  <c r="CK284" i="15"/>
  <c r="DA284" i="15"/>
  <c r="S285" i="15"/>
  <c r="AI285" i="15"/>
  <c r="AY285" i="15"/>
  <c r="BO285" i="15"/>
  <c r="CE285" i="15"/>
  <c r="CU285" i="15"/>
  <c r="M286" i="15"/>
  <c r="AC286" i="15"/>
  <c r="AS286" i="15"/>
  <c r="BI286" i="15"/>
  <c r="BY286" i="15"/>
  <c r="CO286" i="15"/>
  <c r="G287" i="15"/>
  <c r="W287" i="15"/>
  <c r="AM287" i="15"/>
  <c r="BC287" i="15"/>
  <c r="BS287" i="15"/>
  <c r="CI287" i="15"/>
  <c r="CY287" i="15"/>
  <c r="Q288" i="15"/>
  <c r="AG288" i="15"/>
  <c r="AW288" i="15"/>
  <c r="BM288" i="15"/>
  <c r="CC288" i="15"/>
  <c r="CS288" i="15"/>
  <c r="K289" i="15"/>
  <c r="AA289" i="15"/>
  <c r="AQ289" i="15"/>
  <c r="BG289" i="15"/>
  <c r="BW289" i="15"/>
  <c r="CM289" i="15"/>
  <c r="DC289" i="15"/>
  <c r="U290" i="15"/>
  <c r="AK290" i="15"/>
  <c r="BA290" i="15"/>
  <c r="BQ290" i="15"/>
  <c r="CG290" i="15"/>
  <c r="CW290" i="15"/>
  <c r="O291" i="15"/>
  <c r="AE291" i="15"/>
  <c r="AU291" i="15"/>
  <c r="BK291" i="15"/>
  <c r="CA291" i="15"/>
  <c r="CQ291" i="15"/>
  <c r="I292" i="15"/>
  <c r="Y292" i="15"/>
  <c r="AO292" i="15"/>
  <c r="BE292" i="15"/>
  <c r="BU292" i="15"/>
  <c r="CK292" i="15"/>
  <c r="DA292" i="15"/>
  <c r="S293" i="15"/>
  <c r="AI293" i="15"/>
  <c r="AY293" i="15"/>
  <c r="BO293" i="15"/>
  <c r="CE293" i="15"/>
  <c r="CU293" i="15"/>
  <c r="M294" i="15"/>
  <c r="AC294" i="15"/>
  <c r="AS294" i="15"/>
  <c r="BI294" i="15"/>
  <c r="BY294" i="15"/>
  <c r="CO294" i="15"/>
  <c r="G295" i="15"/>
  <c r="W295" i="15"/>
  <c r="AM295" i="15"/>
  <c r="BC295" i="15"/>
  <c r="BS295" i="15"/>
  <c r="CI295" i="15"/>
  <c r="CY295" i="15"/>
  <c r="Q296" i="15"/>
  <c r="AG296" i="15"/>
  <c r="AW296" i="15"/>
  <c r="BM296" i="15"/>
  <c r="CC296" i="15"/>
  <c r="CS296" i="15"/>
  <c r="K297" i="15"/>
  <c r="AA297" i="15"/>
  <c r="AQ297" i="15"/>
  <c r="BG297" i="15"/>
  <c r="BW297" i="15"/>
  <c r="CM297" i="15"/>
  <c r="DC297" i="15"/>
  <c r="U298" i="15"/>
  <c r="AK298" i="15"/>
  <c r="BA298" i="15"/>
  <c r="BQ298" i="15"/>
  <c r="CG298" i="15"/>
  <c r="CW298" i="15"/>
  <c r="O299" i="15"/>
  <c r="AE299" i="15"/>
  <c r="AU299" i="15"/>
  <c r="BK299" i="15"/>
  <c r="CA299" i="15"/>
  <c r="CQ299" i="15"/>
  <c r="I300" i="15"/>
  <c r="Y300" i="15"/>
  <c r="AO300" i="15"/>
  <c r="BE300" i="15"/>
  <c r="BU300" i="15"/>
  <c r="CK300" i="15"/>
  <c r="DA300" i="15"/>
  <c r="S301" i="15"/>
  <c r="AI301" i="15"/>
  <c r="AY301" i="15"/>
  <c r="BO301" i="15"/>
  <c r="CE301" i="15"/>
  <c r="CU301" i="15"/>
  <c r="M302" i="15"/>
  <c r="AC302" i="15"/>
  <c r="AS302" i="15"/>
  <c r="BI302" i="15"/>
  <c r="BY302" i="15"/>
  <c r="CO302" i="15"/>
  <c r="G303" i="15"/>
  <c r="W303" i="15"/>
  <c r="AM303" i="15"/>
  <c r="BC303" i="15"/>
  <c r="BS303" i="15"/>
  <c r="CI303" i="15"/>
  <c r="CY303" i="15"/>
  <c r="Q304" i="15"/>
  <c r="AG304" i="15"/>
  <c r="AW304" i="15"/>
  <c r="BM304" i="15"/>
  <c r="CC304" i="15"/>
  <c r="CS304" i="15"/>
  <c r="K305" i="15"/>
  <c r="AA305" i="15"/>
  <c r="AQ305" i="15"/>
  <c r="BG305" i="15"/>
  <c r="BW305" i="15"/>
  <c r="CM305" i="15"/>
  <c r="DC305" i="15"/>
  <c r="U306" i="15"/>
  <c r="AK306" i="15"/>
  <c r="BA306" i="15"/>
  <c r="BQ306" i="15"/>
  <c r="CG306" i="15"/>
  <c r="CW306" i="15"/>
  <c r="O307" i="15"/>
  <c r="AE307" i="15"/>
  <c r="AU307" i="15"/>
  <c r="BK307" i="15"/>
  <c r="CA307" i="15"/>
  <c r="CQ307" i="15"/>
  <c r="I308" i="15"/>
  <c r="Y308" i="15"/>
  <c r="AO308" i="15"/>
  <c r="BE308" i="15"/>
  <c r="BU308" i="15"/>
  <c r="CK308" i="15"/>
  <c r="DA308" i="15"/>
  <c r="S309" i="15"/>
  <c r="AI309" i="15"/>
  <c r="AY309" i="15"/>
  <c r="BO309" i="15"/>
  <c r="CE309" i="15"/>
  <c r="CU309" i="15"/>
  <c r="M310" i="15"/>
  <c r="AC310" i="15"/>
  <c r="AS310" i="15"/>
  <c r="BI310" i="15"/>
  <c r="BY310" i="15"/>
  <c r="CO310" i="15"/>
  <c r="G311" i="15"/>
  <c r="W311" i="15"/>
  <c r="AM311" i="15"/>
  <c r="BC311" i="15"/>
  <c r="BS311" i="15"/>
  <c r="CI311" i="15"/>
  <c r="CY311" i="15"/>
  <c r="Q312" i="15"/>
  <c r="AG312" i="15"/>
  <c r="AW312" i="15"/>
  <c r="BM312" i="15"/>
  <c r="CC312" i="15"/>
  <c r="CS312" i="15"/>
  <c r="K313" i="15"/>
  <c r="AA313" i="15"/>
  <c r="AQ313" i="15"/>
  <c r="BG313" i="15"/>
  <c r="BW313" i="15"/>
  <c r="CM313" i="15"/>
  <c r="DC313" i="15"/>
  <c r="U314" i="15"/>
  <c r="AK314" i="15"/>
  <c r="BA314" i="15"/>
  <c r="BQ314" i="15"/>
  <c r="CG314" i="15"/>
  <c r="CW314" i="15"/>
  <c r="O315" i="15"/>
  <c r="AE315" i="15"/>
  <c r="AU315" i="15"/>
  <c r="BK315" i="15"/>
  <c r="CA315" i="15"/>
  <c r="CQ315" i="15"/>
  <c r="I316" i="15"/>
  <c r="Y316" i="15"/>
  <c r="AO316" i="15"/>
  <c r="BE316" i="15"/>
  <c r="BU316" i="15"/>
  <c r="CK316" i="15"/>
  <c r="DA316" i="15"/>
  <c r="S317" i="15"/>
  <c r="AI317" i="15"/>
  <c r="AY317" i="15"/>
  <c r="BO317" i="15"/>
  <c r="CE317" i="15"/>
  <c r="CU317" i="15"/>
  <c r="M318" i="15"/>
  <c r="AC318" i="15"/>
  <c r="AS318" i="15"/>
  <c r="BI318" i="15"/>
  <c r="BY318" i="15"/>
  <c r="CO318" i="15"/>
  <c r="G319" i="15"/>
  <c r="W319" i="15"/>
  <c r="AM319" i="15"/>
  <c r="BC319" i="15"/>
  <c r="BS319" i="15"/>
  <c r="CI319" i="15"/>
  <c r="CY319" i="15"/>
  <c r="Q320" i="15"/>
  <c r="AG320" i="15"/>
  <c r="AW320" i="15"/>
  <c r="BM320" i="15"/>
  <c r="CC320" i="15"/>
  <c r="CS320" i="15"/>
  <c r="K321" i="15"/>
  <c r="AA321" i="15"/>
  <c r="AQ321" i="15"/>
  <c r="BG321" i="15"/>
  <c r="BW321" i="15"/>
  <c r="CM321" i="15"/>
  <c r="DC321" i="15"/>
  <c r="U322" i="15"/>
  <c r="AK322" i="15"/>
  <c r="BA322" i="15"/>
  <c r="BQ322" i="15"/>
  <c r="CG322" i="15"/>
  <c r="CW322" i="15"/>
  <c r="O323" i="15"/>
  <c r="AE323" i="15"/>
  <c r="AU323" i="15"/>
  <c r="BK323" i="15"/>
  <c r="CA323" i="15"/>
  <c r="CQ323" i="15"/>
  <c r="I324" i="15"/>
  <c r="Y324" i="15"/>
  <c r="AO324" i="15"/>
  <c r="BE324" i="15"/>
  <c r="BU324" i="15"/>
  <c r="CK324" i="15"/>
  <c r="DA324" i="15"/>
  <c r="S325" i="15"/>
  <c r="AI325" i="15"/>
  <c r="AY325" i="15"/>
  <c r="BO325" i="15"/>
  <c r="CE325" i="15"/>
  <c r="CU325" i="15"/>
  <c r="M326" i="15"/>
  <c r="AC326" i="15"/>
  <c r="AS326" i="15"/>
  <c r="BI326" i="15"/>
  <c r="BY326" i="15"/>
  <c r="CO326" i="15"/>
  <c r="G327" i="15"/>
  <c r="AV109" i="15"/>
  <c r="BM124" i="15"/>
  <c r="BQ134" i="15"/>
  <c r="BU144" i="15"/>
  <c r="BL152" i="15"/>
  <c r="BN157" i="15"/>
  <c r="BP162" i="15"/>
  <c r="BL165" i="15"/>
  <c r="N168" i="15"/>
  <c r="BN170" i="15"/>
  <c r="P173" i="15"/>
  <c r="BP175" i="15"/>
  <c r="R178" i="15"/>
  <c r="BR180" i="15"/>
  <c r="T183" i="15"/>
  <c r="BT185" i="15"/>
  <c r="V188" i="15"/>
  <c r="BV190" i="15"/>
  <c r="DA191" i="15"/>
  <c r="AC193" i="15"/>
  <c r="BC194" i="15"/>
  <c r="CC195" i="15"/>
  <c r="DC196" i="15"/>
  <c r="CX197" i="15"/>
  <c r="CH198" i="15"/>
  <c r="BQ199" i="15"/>
  <c r="AZ200" i="15"/>
  <c r="N201" i="15"/>
  <c r="BZ201" i="15"/>
  <c r="AN202" i="15"/>
  <c r="CZ202" i="15"/>
  <c r="BN203" i="15"/>
  <c r="AB204" i="15"/>
  <c r="CN204" i="15"/>
  <c r="BB205" i="15"/>
  <c r="P206" i="15"/>
  <c r="CB206" i="15"/>
  <c r="AP207" i="15"/>
  <c r="DB207" i="15"/>
  <c r="BP208" i="15"/>
  <c r="AD209" i="15"/>
  <c r="CP209" i="15"/>
  <c r="BD210" i="15"/>
  <c r="R211" i="15"/>
  <c r="CD211" i="15"/>
  <c r="AR212" i="15"/>
  <c r="F213" i="15"/>
  <c r="BR213" i="15"/>
  <c r="AF214" i="15"/>
  <c r="CR214" i="15"/>
  <c r="BF215" i="15"/>
  <c r="T216" i="15"/>
  <c r="CF216" i="15"/>
  <c r="AT217" i="15"/>
  <c r="H218" i="15"/>
  <c r="BT218" i="15"/>
  <c r="AH219" i="15"/>
  <c r="CT219" i="15"/>
  <c r="BH220" i="15"/>
  <c r="V221" i="15"/>
  <c r="BV221" i="15"/>
  <c r="DB221" i="15"/>
  <c r="AJ222" i="15"/>
  <c r="BP222" i="15"/>
  <c r="CV222" i="15"/>
  <c r="AD223" i="15"/>
  <c r="BJ223" i="15"/>
  <c r="CP223" i="15"/>
  <c r="X224" i="15"/>
  <c r="BD224" i="15"/>
  <c r="CJ224" i="15"/>
  <c r="R225" i="15"/>
  <c r="AX225" i="15"/>
  <c r="CD225" i="15"/>
  <c r="L226" i="15"/>
  <c r="AR226" i="15"/>
  <c r="BX226" i="15"/>
  <c r="F227" i="15"/>
  <c r="AL227" i="15"/>
  <c r="BR227" i="15"/>
  <c r="CX227" i="15"/>
  <c r="AF228" i="15"/>
  <c r="BL228" i="15"/>
  <c r="CR228" i="15"/>
  <c r="Z229" i="15"/>
  <c r="BF229" i="15"/>
  <c r="CL229" i="15"/>
  <c r="T230" i="15"/>
  <c r="AZ230" i="15"/>
  <c r="CF230" i="15"/>
  <c r="N231" i="15"/>
  <c r="AT231" i="15"/>
  <c r="BZ231" i="15"/>
  <c r="H232" i="15"/>
  <c r="AN232" i="15"/>
  <c r="BT232" i="15"/>
  <c r="CZ232" i="15"/>
  <c r="AH233" i="15"/>
  <c r="BN233" i="15"/>
  <c r="CT233" i="15"/>
  <c r="AB234" i="15"/>
  <c r="BH234" i="15"/>
  <c r="CN234" i="15"/>
  <c r="V235" i="15"/>
  <c r="BB235" i="15"/>
  <c r="CH235" i="15"/>
  <c r="P236" i="15"/>
  <c r="AV236" i="15"/>
  <c r="CB236" i="15"/>
  <c r="J237" i="15"/>
  <c r="AP237" i="15"/>
  <c r="BH237" i="15"/>
  <c r="BX237" i="15"/>
  <c r="CN237" i="15"/>
  <c r="F238" i="15"/>
  <c r="V238" i="15"/>
  <c r="AL238" i="15"/>
  <c r="BB238" i="15"/>
  <c r="BR238" i="15"/>
  <c r="CH238" i="15"/>
  <c r="CX238" i="15"/>
  <c r="P239" i="15"/>
  <c r="AF239" i="15"/>
  <c r="AV239" i="15"/>
  <c r="BL239" i="15"/>
  <c r="CB239" i="15"/>
  <c r="CR239" i="15"/>
  <c r="J240" i="15"/>
  <c r="Z240" i="15"/>
  <c r="AP240" i="15"/>
  <c r="BF240" i="15"/>
  <c r="BV240" i="15"/>
  <c r="CL240" i="15"/>
  <c r="DB240" i="15"/>
  <c r="T241" i="15"/>
  <c r="AJ241" i="15"/>
  <c r="AZ241" i="15"/>
  <c r="BP241" i="15"/>
  <c r="CF241" i="15"/>
  <c r="CV241" i="15"/>
  <c r="N242" i="15"/>
  <c r="AD242" i="15"/>
  <c r="AT242" i="15"/>
  <c r="BJ242" i="15"/>
  <c r="BZ242" i="15"/>
  <c r="CP242" i="15"/>
  <c r="H243" i="15"/>
  <c r="X243" i="15"/>
  <c r="AN243" i="15"/>
  <c r="BD243" i="15"/>
  <c r="BT243" i="15"/>
  <c r="CJ243" i="15"/>
  <c r="CZ243" i="15"/>
  <c r="R244" i="15"/>
  <c r="AH244" i="15"/>
  <c r="AX244" i="15"/>
  <c r="BR13" i="15"/>
  <c r="CP19" i="15"/>
  <c r="W25" i="15"/>
  <c r="G24" i="15"/>
  <c r="BM32" i="15"/>
  <c r="BF23" i="15"/>
  <c r="CD32" i="15"/>
  <c r="AT23" i="15"/>
  <c r="BQ31" i="15"/>
  <c r="BY35" i="15"/>
  <c r="AF34" i="15"/>
  <c r="AO40" i="15"/>
  <c r="BW43" i="15"/>
  <c r="G47" i="15"/>
  <c r="AZ34" i="15"/>
  <c r="AP40" i="15"/>
  <c r="AL29" i="15"/>
  <c r="Q39" i="15"/>
  <c r="AY42" i="15"/>
  <c r="CG45" i="15"/>
  <c r="CJ44" i="15"/>
  <c r="AG49" i="15"/>
  <c r="BO52" i="15"/>
  <c r="DA55" i="15"/>
  <c r="Z29" i="15"/>
  <c r="CN45" i="15"/>
  <c r="CL49" i="15"/>
  <c r="V53" i="15"/>
  <c r="BD56" i="15"/>
  <c r="AR34" i="15"/>
  <c r="AP46" i="15"/>
  <c r="Q50" i="15"/>
  <c r="G53" i="15"/>
  <c r="BG55" i="15"/>
  <c r="CZ49" i="15"/>
  <c r="R58" i="15"/>
  <c r="V61" i="15"/>
  <c r="BV63" i="15"/>
  <c r="X66" i="15"/>
  <c r="BX68" i="15"/>
  <c r="Z71" i="15"/>
  <c r="BZ73" i="15"/>
  <c r="P47" i="15"/>
  <c r="BJ54" i="15"/>
  <c r="BY58" i="15"/>
  <c r="BQ60" i="15"/>
  <c r="AK62" i="15"/>
  <c r="CY63" i="15"/>
  <c r="BS65" i="15"/>
  <c r="DA66" i="15"/>
  <c r="AC68" i="15"/>
  <c r="BC69" i="15"/>
  <c r="CC70" i="15"/>
  <c r="DC71" i="15"/>
  <c r="AE73" i="15"/>
  <c r="BE74" i="15"/>
  <c r="CE75" i="15"/>
  <c r="G77" i="15"/>
  <c r="AG78" i="15"/>
  <c r="BG79" i="15"/>
  <c r="CG80" i="15"/>
  <c r="P46" i="15"/>
  <c r="BP51" i="15"/>
  <c r="AX56" i="15"/>
  <c r="CX58" i="15"/>
  <c r="AL60" i="15"/>
  <c r="BL61" i="15"/>
  <c r="CL62" i="15"/>
  <c r="N64" i="15"/>
  <c r="AN65" i="15"/>
  <c r="BN66" i="15"/>
  <c r="CN67" i="15"/>
  <c r="P69" i="15"/>
  <c r="AP70" i="15"/>
  <c r="BP71" i="15"/>
  <c r="CP72" i="15"/>
  <c r="R74" i="15"/>
  <c r="AR75" i="15"/>
  <c r="BR76" i="15"/>
  <c r="CR77" i="15"/>
  <c r="T79" i="15"/>
  <c r="F44" i="15"/>
  <c r="K60" i="15"/>
  <c r="M65" i="15"/>
  <c r="O70" i="15"/>
  <c r="Q75" i="15"/>
  <c r="BQ77" i="15"/>
  <c r="S80" i="15"/>
  <c r="BT81" i="15"/>
  <c r="CT82" i="15"/>
  <c r="V84" i="15"/>
  <c r="AV85" i="15"/>
  <c r="BV86" i="15"/>
  <c r="CV87" i="15"/>
  <c r="X89" i="15"/>
  <c r="AX90" i="15"/>
  <c r="BX91" i="15"/>
  <c r="CX92" i="15"/>
  <c r="Z94" i="15"/>
  <c r="AZ95" i="15"/>
  <c r="BZ96" i="15"/>
  <c r="CZ97" i="15"/>
  <c r="AB99" i="15"/>
  <c r="CQ57" i="15"/>
  <c r="BI63" i="15"/>
  <c r="BK68" i="15"/>
  <c r="BM73" i="15"/>
  <c r="CN76" i="15"/>
  <c r="AP79" i="15"/>
  <c r="AG81" i="15"/>
  <c r="BG82" i="15"/>
  <c r="CG83" i="15"/>
  <c r="I85" i="15"/>
  <c r="AI86" i="15"/>
  <c r="BI87" i="15"/>
  <c r="CI88" i="15"/>
  <c r="K90" i="15"/>
  <c r="AK91" i="15"/>
  <c r="BK92" i="15"/>
  <c r="CK93" i="15"/>
  <c r="M95" i="15"/>
  <c r="AM96" i="15"/>
  <c r="BM97" i="15"/>
  <c r="CM98" i="15"/>
  <c r="CD52" i="15"/>
  <c r="CO61" i="15"/>
  <c r="CQ66" i="15"/>
  <c r="CS71" i="15"/>
  <c r="G76" i="15"/>
  <c r="BG78" i="15"/>
  <c r="CE80" i="15"/>
  <c r="P82" i="15"/>
  <c r="AP83" i="15"/>
  <c r="AF84" i="15"/>
  <c r="N85" i="15"/>
  <c r="CX85" i="15"/>
  <c r="CF86" i="15"/>
  <c r="BN87" i="15"/>
  <c r="AZ88" i="15"/>
  <c r="AH89" i="15"/>
  <c r="P90" i="15"/>
  <c r="CZ90" i="15"/>
  <c r="CH91" i="15"/>
  <c r="BP92" i="15"/>
  <c r="BB93" i="15"/>
  <c r="AJ94" i="15"/>
  <c r="R95" i="15"/>
  <c r="J56" i="15"/>
  <c r="CM70" i="15"/>
  <c r="BJ79" i="15"/>
  <c r="BK83" i="15"/>
  <c r="CO86" i="15"/>
  <c r="U90" i="15"/>
  <c r="BO93" i="15"/>
  <c r="AN96" i="15"/>
  <c r="DB97" i="15"/>
  <c r="BM99" i="15"/>
  <c r="AU100" i="15"/>
  <c r="AC101" i="15"/>
  <c r="O102" i="15"/>
  <c r="CU102" i="15"/>
  <c r="CC103" i="15"/>
  <c r="BO104" i="15"/>
  <c r="AW105" i="15"/>
  <c r="AE106" i="15"/>
  <c r="Q107" i="15"/>
  <c r="CW107" i="15"/>
  <c r="CE108" i="15"/>
  <c r="BQ109" i="15"/>
  <c r="AY110" i="15"/>
  <c r="AG111" i="15"/>
  <c r="DA65" i="15"/>
  <c r="R77" i="15"/>
  <c r="Y82" i="15"/>
  <c r="BS85" i="15"/>
  <c r="CW88" i="15"/>
  <c r="AC92" i="15"/>
  <c r="BW95" i="15"/>
  <c r="AQ97" i="15"/>
  <c r="G99" i="15"/>
  <c r="P100" i="15"/>
  <c r="CV100" i="15"/>
  <c r="CD101" i="15"/>
  <c r="BP102" i="15"/>
  <c r="AX103" i="15"/>
  <c r="AF104" i="15"/>
  <c r="R105" i="15"/>
  <c r="CX105" i="15"/>
  <c r="CF106" i="15"/>
  <c r="BR107" i="15"/>
  <c r="AF108" i="15"/>
  <c r="CR108" i="15"/>
  <c r="BF109" i="15"/>
  <c r="T110" i="15"/>
  <c r="CF110" i="15"/>
  <c r="AT111" i="15"/>
  <c r="H112" i="15"/>
  <c r="BT112" i="15"/>
  <c r="AH113" i="15"/>
  <c r="CT113" i="15"/>
  <c r="BH114" i="15"/>
  <c r="V115" i="15"/>
  <c r="CH115" i="15"/>
  <c r="AV116" i="15"/>
  <c r="J117" i="15"/>
  <c r="BV117" i="15"/>
  <c r="AJ118" i="15"/>
  <c r="CH54" i="15"/>
  <c r="AS67" i="15"/>
  <c r="AF76" i="15"/>
  <c r="CV80" i="15"/>
  <c r="BC83" i="15"/>
  <c r="DC85" i="15"/>
  <c r="BE88" i="15"/>
  <c r="G91" i="15"/>
  <c r="BG93" i="15"/>
  <c r="CT95" i="15"/>
  <c r="V97" i="15"/>
  <c r="AV98" i="15"/>
  <c r="BK99" i="15"/>
  <c r="Y100" i="15"/>
  <c r="CK100" i="15"/>
  <c r="AY101" i="15"/>
  <c r="M102" i="15"/>
  <c r="BY102" i="15"/>
  <c r="AM103" i="15"/>
  <c r="CY103" i="15"/>
  <c r="BM104" i="15"/>
  <c r="AA105" i="15"/>
  <c r="CM105" i="15"/>
  <c r="BA106" i="15"/>
  <c r="O107" i="15"/>
  <c r="CA107" i="15"/>
  <c r="AO108" i="15"/>
  <c r="DA108" i="15"/>
  <c r="BO109" i="15"/>
  <c r="AC110" i="15"/>
  <c r="CO110" i="15"/>
  <c r="BC111" i="15"/>
  <c r="Q112" i="15"/>
  <c r="CC112" i="15"/>
  <c r="AQ113" i="15"/>
  <c r="DC113" i="15"/>
  <c r="BQ114" i="15"/>
  <c r="AE115" i="15"/>
  <c r="CQ115" i="15"/>
  <c r="BE116" i="15"/>
  <c r="S117" i="15"/>
  <c r="CE117" i="15"/>
  <c r="AS118" i="15"/>
  <c r="BN77" i="15"/>
  <c r="W89" i="15"/>
  <c r="BC97" i="15"/>
  <c r="DB100" i="15"/>
  <c r="BD103" i="15"/>
  <c r="F106" i="15"/>
  <c r="BF108" i="15"/>
  <c r="H111" i="15"/>
  <c r="BB112" i="15"/>
  <c r="CB113" i="15"/>
  <c r="DB114" i="15"/>
  <c r="AD116" i="15"/>
  <c r="BD117" i="15"/>
  <c r="BY118" i="15"/>
  <c r="AN119" i="15"/>
  <c r="CZ119" i="15"/>
  <c r="BN120" i="15"/>
  <c r="AB121" i="15"/>
  <c r="CN121" i="15"/>
  <c r="BB122" i="15"/>
  <c r="P123" i="15"/>
  <c r="CB123" i="15"/>
  <c r="AP124" i="15"/>
  <c r="DB124" i="15"/>
  <c r="BP125" i="15"/>
  <c r="AD126" i="15"/>
  <c r="CP126" i="15"/>
  <c r="BD127" i="15"/>
  <c r="R128" i="15"/>
  <c r="CD128" i="15"/>
  <c r="AR129" i="15"/>
  <c r="F130" i="15"/>
  <c r="BR130" i="15"/>
  <c r="AF131" i="15"/>
  <c r="CR131" i="15"/>
  <c r="BF132" i="15"/>
  <c r="T133" i="15"/>
  <c r="CF133" i="15"/>
  <c r="AT134" i="15"/>
  <c r="H135" i="15"/>
  <c r="BT135" i="15"/>
  <c r="AH136" i="15"/>
  <c r="CT136" i="15"/>
  <c r="BH137" i="15"/>
  <c r="V138" i="15"/>
  <c r="CH138" i="15"/>
  <c r="AV139" i="15"/>
  <c r="J140" i="15"/>
  <c r="BV140" i="15"/>
  <c r="AJ141" i="15"/>
  <c r="CV141" i="15"/>
  <c r="BJ142" i="15"/>
  <c r="X143" i="15"/>
  <c r="CJ143" i="15"/>
  <c r="AX144" i="15"/>
  <c r="L145" i="15"/>
  <c r="BX145" i="15"/>
  <c r="AL146" i="15"/>
  <c r="CX146" i="15"/>
  <c r="BL147" i="15"/>
  <c r="Z148" i="15"/>
  <c r="CL148" i="15"/>
  <c r="AZ149" i="15"/>
  <c r="N150" i="15"/>
  <c r="BZ150" i="15"/>
  <c r="AN151" i="15"/>
  <c r="CZ151" i="15"/>
  <c r="BN152" i="15"/>
  <c r="AB153" i="15"/>
  <c r="CN153" i="15"/>
  <c r="BB154" i="15"/>
  <c r="P155" i="15"/>
  <c r="CB155" i="15"/>
  <c r="AP156" i="15"/>
  <c r="DB156" i="15"/>
  <c r="BP157" i="15"/>
  <c r="AD158" i="15"/>
  <c r="CP158" i="15"/>
  <c r="BD159" i="15"/>
  <c r="R160" i="15"/>
  <c r="CD160" i="15"/>
  <c r="AR161" i="15"/>
  <c r="F162" i="15"/>
  <c r="BR162" i="15"/>
  <c r="AF163" i="15"/>
  <c r="W81" i="15"/>
  <c r="AA91" i="15"/>
  <c r="BE98" i="15"/>
  <c r="BD101" i="15"/>
  <c r="F104" i="15"/>
  <c r="BF106" i="15"/>
  <c r="CP108" i="15"/>
  <c r="BN110" i="15"/>
  <c r="CG111" i="15"/>
  <c r="BS112" i="15"/>
  <c r="BE113" i="15"/>
  <c r="AI114" i="15"/>
  <c r="U115" i="15"/>
  <c r="G116" i="15"/>
  <c r="CI116" i="15"/>
  <c r="BU117" i="15"/>
  <c r="BG118" i="15"/>
  <c r="DC118" i="15"/>
  <c r="AW119" i="15"/>
  <c r="CO119" i="15"/>
  <c r="AE120" i="15"/>
  <c r="BW120" i="15"/>
  <c r="Q121" i="15"/>
  <c r="BE121" i="15"/>
  <c r="CW121" i="15"/>
  <c r="AQ122" i="15"/>
  <c r="CE122" i="15"/>
  <c r="Y123" i="15"/>
  <c r="BQ123" i="15"/>
  <c r="G124" i="15"/>
  <c r="AY124" i="15"/>
  <c r="CQ124" i="15"/>
  <c r="AG125" i="15"/>
  <c r="BY125" i="15"/>
  <c r="S126" i="15"/>
  <c r="BG126" i="15"/>
  <c r="CY126" i="15"/>
  <c r="AS127" i="15"/>
  <c r="CG127" i="15"/>
  <c r="AA128" i="15"/>
  <c r="BS128" i="15"/>
  <c r="I129" i="15"/>
  <c r="BA129" i="15"/>
  <c r="CS129" i="15"/>
  <c r="AI130" i="15"/>
  <c r="CA130" i="15"/>
  <c r="U131" i="15"/>
  <c r="BI131" i="15"/>
  <c r="DA131" i="15"/>
  <c r="AU132" i="15"/>
  <c r="CI132" i="15"/>
  <c r="AC133" i="15"/>
  <c r="BU133" i="15"/>
  <c r="K134" i="15"/>
  <c r="BC134" i="15"/>
  <c r="CU134" i="15"/>
  <c r="AK135" i="15"/>
  <c r="CC135" i="15"/>
  <c r="W136" i="15"/>
  <c r="BK136" i="15"/>
  <c r="DC136" i="15"/>
  <c r="AW137" i="15"/>
  <c r="CK137" i="15"/>
  <c r="AE138" i="15"/>
  <c r="BW138" i="15"/>
  <c r="M139" i="15"/>
  <c r="BE139" i="15"/>
  <c r="CW139" i="15"/>
  <c r="AM140" i="15"/>
  <c r="CE140" i="15"/>
  <c r="Y141" i="15"/>
  <c r="BM141" i="15"/>
  <c r="G142" i="15"/>
  <c r="AY142" i="15"/>
  <c r="CM142" i="15"/>
  <c r="AG143" i="15"/>
  <c r="BY143" i="15"/>
  <c r="O144" i="15"/>
  <c r="BG144" i="15"/>
  <c r="CY144" i="15"/>
  <c r="AO145" i="15"/>
  <c r="CG145" i="15"/>
  <c r="AA146" i="15"/>
  <c r="BO146" i="15"/>
  <c r="I147" i="15"/>
  <c r="BA147" i="15"/>
  <c r="CO147" i="15"/>
  <c r="AI148" i="15"/>
  <c r="CA148" i="15"/>
  <c r="Q149" i="15"/>
  <c r="BI149" i="15"/>
  <c r="DA149" i="15"/>
  <c r="AQ150" i="15"/>
  <c r="CI150" i="15"/>
  <c r="AC151" i="15"/>
  <c r="BQ151" i="15"/>
  <c r="K152" i="15"/>
  <c r="BC152" i="15"/>
  <c r="CQ152" i="15"/>
  <c r="AK153" i="15"/>
  <c r="CC153" i="15"/>
  <c r="S154" i="15"/>
  <c r="BK154" i="15"/>
  <c r="DC154" i="15"/>
  <c r="AS155" i="15"/>
  <c r="CK155" i="15"/>
  <c r="AE156" i="15"/>
  <c r="BS156" i="15"/>
  <c r="M157" i="15"/>
  <c r="BE157" i="15"/>
  <c r="CS157" i="15"/>
  <c r="AM158" i="15"/>
  <c r="CE158" i="15"/>
  <c r="U159" i="15"/>
  <c r="BM159" i="15"/>
  <c r="G160" i="15"/>
  <c r="AU160" i="15"/>
  <c r="CM160" i="15"/>
  <c r="AG161" i="15"/>
  <c r="BU161" i="15"/>
  <c r="O162" i="15"/>
  <c r="BG162" i="15"/>
  <c r="CU162" i="15"/>
  <c r="AO163" i="15"/>
  <c r="AG61" i="15"/>
  <c r="BK80" i="15"/>
  <c r="BO87" i="15"/>
  <c r="BE94" i="15"/>
  <c r="AG98" i="15"/>
  <c r="BN100" i="15"/>
  <c r="AL102" i="15"/>
  <c r="CR103" i="15"/>
  <c r="BP105" i="15"/>
  <c r="AN107" i="15"/>
  <c r="CT108" i="15"/>
  <c r="BR110" i="15"/>
  <c r="CR111" i="15"/>
  <c r="BV112" i="15"/>
  <c r="BH113" i="15"/>
  <c r="AT114" i="15"/>
  <c r="X115" i="15"/>
  <c r="J116" i="15"/>
  <c r="CT116" i="15"/>
  <c r="BX117" i="15"/>
  <c r="BJ118" i="15"/>
  <c r="J119" i="15"/>
  <c r="AX119" i="15"/>
  <c r="CP119" i="15"/>
  <c r="AJ120" i="15"/>
  <c r="BX120" i="15"/>
  <c r="R121" i="15"/>
  <c r="BJ121" i="15"/>
  <c r="CX121" i="15"/>
  <c r="AR122" i="15"/>
  <c r="CJ122" i="15"/>
  <c r="Z123" i="15"/>
  <c r="BR123" i="15"/>
  <c r="L124" i="15"/>
  <c r="AZ124" i="15"/>
  <c r="CR124" i="15"/>
  <c r="AL125" i="15"/>
  <c r="BZ125" i="15"/>
  <c r="T126" i="15"/>
  <c r="BL126" i="15"/>
  <c r="CZ126" i="15"/>
  <c r="AT127" i="15"/>
  <c r="CD127" i="15"/>
  <c r="L128" i="15"/>
  <c r="AR128" i="15"/>
  <c r="BX128" i="15"/>
  <c r="F129" i="15"/>
  <c r="AL129" i="15"/>
  <c r="BR129" i="15"/>
  <c r="CX129" i="15"/>
  <c r="AF130" i="15"/>
  <c r="BL130" i="15"/>
  <c r="CR130" i="15"/>
  <c r="Z131" i="15"/>
  <c r="BF131" i="15"/>
  <c r="CL131" i="15"/>
  <c r="T132" i="15"/>
  <c r="AZ132" i="15"/>
  <c r="CF132" i="15"/>
  <c r="N133" i="15"/>
  <c r="AT133" i="15"/>
  <c r="BZ133" i="15"/>
  <c r="H134" i="15"/>
  <c r="AN134" i="15"/>
  <c r="BT134" i="15"/>
  <c r="CZ134" i="15"/>
  <c r="AH135" i="15"/>
  <c r="BN135" i="15"/>
  <c r="CT135" i="15"/>
  <c r="AB136" i="15"/>
  <c r="BH136" i="15"/>
  <c r="CN136" i="15"/>
  <c r="V137" i="15"/>
  <c r="BB137" i="15"/>
  <c r="CH137" i="15"/>
  <c r="P138" i="15"/>
  <c r="AV138" i="15"/>
  <c r="CB138" i="15"/>
  <c r="J139" i="15"/>
  <c r="AP139" i="15"/>
  <c r="BV139" i="15"/>
  <c r="DB139" i="15"/>
  <c r="AJ140" i="15"/>
  <c r="BP140" i="15"/>
  <c r="CV140" i="15"/>
  <c r="AD141" i="15"/>
  <c r="BJ141" i="15"/>
  <c r="CP141" i="15"/>
  <c r="X142" i="15"/>
  <c r="BD142" i="15"/>
  <c r="CJ142" i="15"/>
  <c r="R143" i="15"/>
  <c r="AX143" i="15"/>
  <c r="CD143" i="15"/>
  <c r="L144" i="15"/>
  <c r="AR144" i="15"/>
  <c r="BX144" i="15"/>
  <c r="F145" i="15"/>
  <c r="AL145" i="15"/>
  <c r="BR145" i="15"/>
  <c r="CX145" i="15"/>
  <c r="AF146" i="15"/>
  <c r="BL146" i="15"/>
  <c r="CR146" i="15"/>
  <c r="Z147" i="15"/>
  <c r="BF147" i="15"/>
  <c r="CL147" i="15"/>
  <c r="T148" i="15"/>
  <c r="AZ148" i="15"/>
  <c r="CF148" i="15"/>
  <c r="N149" i="15"/>
  <c r="AT149" i="15"/>
  <c r="BZ149" i="15"/>
  <c r="H150" i="15"/>
  <c r="AN150" i="15"/>
  <c r="CQ85" i="15"/>
  <c r="V100" i="15"/>
  <c r="X105" i="15"/>
  <c r="Z110" i="15"/>
  <c r="AK113" i="15"/>
  <c r="CK115" i="15"/>
  <c r="AM118" i="15"/>
  <c r="CE119" i="15"/>
  <c r="G121" i="15"/>
  <c r="AG122" i="15"/>
  <c r="BG123" i="15"/>
  <c r="CG124" i="15"/>
  <c r="I126" i="15"/>
  <c r="AI127" i="15"/>
  <c r="BI128" i="15"/>
  <c r="CI129" i="15"/>
  <c r="K131" i="15"/>
  <c r="AK132" i="15"/>
  <c r="BK133" i="15"/>
  <c r="CK134" i="15"/>
  <c r="M136" i="15"/>
  <c r="AM137" i="15"/>
  <c r="BM138" i="15"/>
  <c r="CM139" i="15"/>
  <c r="O141" i="15"/>
  <c r="AO142" i="15"/>
  <c r="BO143" i="15"/>
  <c r="CO144" i="15"/>
  <c r="Q146" i="15"/>
  <c r="AQ147" i="15"/>
  <c r="BQ148" i="15"/>
  <c r="CQ149" i="15"/>
  <c r="CG150" i="15"/>
  <c r="AU151" i="15"/>
  <c r="I152" i="15"/>
  <c r="BU152" i="15"/>
  <c r="AI153" i="15"/>
  <c r="CU153" i="15"/>
  <c r="BI154" i="15"/>
  <c r="W155" i="15"/>
  <c r="CI155" i="15"/>
  <c r="AW156" i="15"/>
  <c r="K157" i="15"/>
  <c r="BW157" i="15"/>
  <c r="AK158" i="15"/>
  <c r="CW158" i="15"/>
  <c r="BK159" i="15"/>
  <c r="Y160" i="15"/>
  <c r="CK160" i="15"/>
  <c r="AY161" i="15"/>
  <c r="M162" i="15"/>
  <c r="BY162" i="15"/>
  <c r="AM163" i="15"/>
  <c r="CC163" i="15"/>
  <c r="K164" i="15"/>
  <c r="AQ164" i="15"/>
  <c r="BW164" i="15"/>
  <c r="DC164" i="15"/>
  <c r="AK165" i="15"/>
  <c r="BQ165" i="15"/>
  <c r="CW165" i="15"/>
  <c r="AE166" i="15"/>
  <c r="BK166" i="15"/>
  <c r="CQ166" i="15"/>
  <c r="Y167" i="15"/>
  <c r="BE167" i="15"/>
  <c r="CK167" i="15"/>
  <c r="S168" i="15"/>
  <c r="AY168" i="15"/>
  <c r="CE168" i="15"/>
  <c r="M169" i="15"/>
  <c r="AS169" i="15"/>
  <c r="BY169" i="15"/>
  <c r="G170" i="15"/>
  <c r="AM170" i="15"/>
  <c r="BS170" i="15"/>
  <c r="CY170" i="15"/>
  <c r="AG171" i="15"/>
  <c r="BM171" i="15"/>
  <c r="CS171" i="15"/>
  <c r="AA172" i="15"/>
  <c r="BG172" i="15"/>
  <c r="CM172" i="15"/>
  <c r="U173" i="15"/>
  <c r="BA173" i="15"/>
  <c r="CG173" i="15"/>
  <c r="O174" i="15"/>
  <c r="AU174" i="15"/>
  <c r="CA174" i="15"/>
  <c r="I175" i="15"/>
  <c r="AO175" i="15"/>
  <c r="BU175" i="15"/>
  <c r="DA175" i="15"/>
  <c r="AI176" i="15"/>
  <c r="BO176" i="15"/>
  <c r="CU176" i="15"/>
  <c r="AC177" i="15"/>
  <c r="BI177" i="15"/>
  <c r="CO177" i="15"/>
  <c r="W178" i="15"/>
  <c r="BC178" i="15"/>
  <c r="CI178" i="15"/>
  <c r="Q179" i="15"/>
  <c r="AW179" i="15"/>
  <c r="CC179" i="15"/>
  <c r="K180" i="15"/>
  <c r="AQ180" i="15"/>
  <c r="BW180" i="15"/>
  <c r="DC180" i="15"/>
  <c r="AK181" i="15"/>
  <c r="BQ181" i="15"/>
  <c r="CW181" i="15"/>
  <c r="AE182" i="15"/>
  <c r="BK182" i="15"/>
  <c r="CQ182" i="15"/>
  <c r="Y183" i="15"/>
  <c r="BE183" i="15"/>
  <c r="CK183" i="15"/>
  <c r="S184" i="15"/>
  <c r="AY184" i="15"/>
  <c r="CE184" i="15"/>
  <c r="M185" i="15"/>
  <c r="AS185" i="15"/>
  <c r="BY185" i="15"/>
  <c r="G186" i="15"/>
  <c r="AM186" i="15"/>
  <c r="BS186" i="15"/>
  <c r="CY186" i="15"/>
  <c r="AG187" i="15"/>
  <c r="BM187" i="15"/>
  <c r="CS187" i="15"/>
  <c r="AA188" i="15"/>
  <c r="BG188" i="15"/>
  <c r="CM188" i="15"/>
  <c r="U189" i="15"/>
  <c r="BA189" i="15"/>
  <c r="CG189" i="15"/>
  <c r="O190" i="15"/>
  <c r="AU190" i="15"/>
  <c r="CA190" i="15"/>
  <c r="G89" i="15"/>
  <c r="CX100" i="15"/>
  <c r="CZ105" i="15"/>
  <c r="DB110" i="15"/>
  <c r="BY113" i="15"/>
  <c r="AA116" i="15"/>
  <c r="BW118" i="15"/>
  <c r="CY119" i="15"/>
  <c r="AA121" i="15"/>
  <c r="BA122" i="15"/>
  <c r="CA123" i="15"/>
  <c r="DA124" i="15"/>
  <c r="AC126" i="15"/>
  <c r="BC127" i="15"/>
  <c r="CC128" i="15"/>
  <c r="DC129" i="15"/>
  <c r="AE131" i="15"/>
  <c r="BE132" i="15"/>
  <c r="CE133" i="15"/>
  <c r="G135" i="15"/>
  <c r="AG136" i="15"/>
  <c r="BG137" i="15"/>
  <c r="CG138" i="15"/>
  <c r="I140" i="15"/>
  <c r="AI141" i="15"/>
  <c r="BI142" i="15"/>
  <c r="CI143" i="15"/>
  <c r="K145" i="15"/>
  <c r="AK146" i="15"/>
  <c r="BK147" i="15"/>
  <c r="CK148" i="15"/>
  <c r="M150" i="15"/>
  <c r="CR150" i="15"/>
  <c r="BF151" i="15"/>
  <c r="T152" i="15"/>
  <c r="CF152" i="15"/>
  <c r="AT153" i="15"/>
  <c r="H154" i="15"/>
  <c r="BT154" i="15"/>
  <c r="AH155" i="15"/>
  <c r="CT155" i="15"/>
  <c r="BH156" i="15"/>
  <c r="V157" i="15"/>
  <c r="CH157" i="15"/>
  <c r="AV158" i="15"/>
  <c r="J159" i="15"/>
  <c r="BV159" i="15"/>
  <c r="AJ160" i="15"/>
  <c r="CV160" i="15"/>
  <c r="BJ161" i="15"/>
  <c r="X162" i="15"/>
  <c r="CJ162" i="15"/>
  <c r="AU163" i="15"/>
  <c r="CH163" i="15"/>
  <c r="P164" i="15"/>
  <c r="AV164" i="15"/>
  <c r="CB164" i="15"/>
  <c r="J165" i="15"/>
  <c r="AP165" i="15"/>
  <c r="BV165" i="15"/>
  <c r="DB165" i="15"/>
  <c r="AJ166" i="15"/>
  <c r="BP166" i="15"/>
  <c r="CV166" i="15"/>
  <c r="AD167" i="15"/>
  <c r="BJ167" i="15"/>
  <c r="CP167" i="15"/>
  <c r="X168" i="15"/>
  <c r="BD168" i="15"/>
  <c r="CJ168" i="15"/>
  <c r="R169" i="15"/>
  <c r="AX169" i="15"/>
  <c r="CD169" i="15"/>
  <c r="L170" i="15"/>
  <c r="AR170" i="15"/>
  <c r="BX170" i="15"/>
  <c r="F171" i="15"/>
  <c r="AL171" i="15"/>
  <c r="BR171" i="15"/>
  <c r="CX171" i="15"/>
  <c r="AF172" i="15"/>
  <c r="BL172" i="15"/>
  <c r="CR172" i="15"/>
  <c r="Z173" i="15"/>
  <c r="BF173" i="15"/>
  <c r="CL173" i="15"/>
  <c r="T174" i="15"/>
  <c r="AZ174" i="15"/>
  <c r="CF174" i="15"/>
  <c r="N175" i="15"/>
  <c r="AT175" i="15"/>
  <c r="BZ175" i="15"/>
  <c r="H176" i="15"/>
  <c r="AN176" i="15"/>
  <c r="BT176" i="15"/>
  <c r="CZ176" i="15"/>
  <c r="AH177" i="15"/>
  <c r="BN177" i="15"/>
  <c r="CT177" i="15"/>
  <c r="AB178" i="15"/>
  <c r="BH178" i="15"/>
  <c r="CN178" i="15"/>
  <c r="V179" i="15"/>
  <c r="BB179" i="15"/>
  <c r="CH179" i="15"/>
  <c r="P180" i="15"/>
  <c r="AV180" i="15"/>
  <c r="CB180" i="15"/>
  <c r="J181" i="15"/>
  <c r="AP181" i="15"/>
  <c r="BV181" i="15"/>
  <c r="DB181" i="15"/>
  <c r="AJ182" i="15"/>
  <c r="BP182" i="15"/>
  <c r="CV182" i="15"/>
  <c r="AD183" i="15"/>
  <c r="BJ183" i="15"/>
  <c r="CP183" i="15"/>
  <c r="X184" i="15"/>
  <c r="BD184" i="15"/>
  <c r="CJ184" i="15"/>
  <c r="R185" i="15"/>
  <c r="AX185" i="15"/>
  <c r="CD185" i="15"/>
  <c r="L186" i="15"/>
  <c r="AR186" i="15"/>
  <c r="BX186" i="15"/>
  <c r="F187" i="15"/>
  <c r="AL187" i="15"/>
  <c r="BR187" i="15"/>
  <c r="CX187" i="15"/>
  <c r="AF188" i="15"/>
  <c r="BL188" i="15"/>
  <c r="CR188" i="15"/>
  <c r="Z189" i="15"/>
  <c r="BF189" i="15"/>
  <c r="CL189" i="15"/>
  <c r="T190" i="15"/>
  <c r="AZ190" i="15"/>
  <c r="CF190" i="15"/>
  <c r="N191" i="15"/>
  <c r="AT191" i="15"/>
  <c r="BZ191" i="15"/>
  <c r="H192" i="15"/>
  <c r="AN192" i="15"/>
  <c r="BT192" i="15"/>
  <c r="CZ192" i="15"/>
  <c r="AH193" i="15"/>
  <c r="BN193" i="15"/>
  <c r="CT193" i="15"/>
  <c r="AB194" i="15"/>
  <c r="BH194" i="15"/>
  <c r="CN194" i="15"/>
  <c r="V195" i="15"/>
  <c r="BB195" i="15"/>
  <c r="CH195" i="15"/>
  <c r="P196" i="15"/>
  <c r="AV196" i="15"/>
  <c r="CB196" i="15"/>
  <c r="J197" i="15"/>
  <c r="CS61" i="15"/>
  <c r="BU94" i="15"/>
  <c r="AP102" i="15"/>
  <c r="AR107" i="15"/>
  <c r="CS111" i="15"/>
  <c r="AU114" i="15"/>
  <c r="CU116" i="15"/>
  <c r="K119" i="15"/>
  <c r="AK120" i="15"/>
  <c r="BK121" i="15"/>
  <c r="CK122" i="15"/>
  <c r="M124" i="15"/>
  <c r="AM125" i="15"/>
  <c r="BM126" i="15"/>
  <c r="CM127" i="15"/>
  <c r="O129" i="15"/>
  <c r="AO130" i="15"/>
  <c r="BO131" i="15"/>
  <c r="CO132" i="15"/>
  <c r="Q134" i="15"/>
  <c r="AQ135" i="15"/>
  <c r="BQ136" i="15"/>
  <c r="CQ137" i="15"/>
  <c r="S139" i="15"/>
  <c r="AS140" i="15"/>
  <c r="BS141" i="15"/>
  <c r="CS142" i="15"/>
  <c r="U144" i="15"/>
  <c r="AU145" i="15"/>
  <c r="BU146" i="15"/>
  <c r="CU147" i="15"/>
  <c r="W149" i="15"/>
  <c r="AW150" i="15"/>
  <c r="K151" i="15"/>
  <c r="BW151" i="15"/>
  <c r="AK152" i="15"/>
  <c r="CW152" i="15"/>
  <c r="BK153" i="15"/>
  <c r="Y154" i="15"/>
  <c r="CK154" i="15"/>
  <c r="AY155" i="15"/>
  <c r="M156" i="15"/>
  <c r="BY156" i="15"/>
  <c r="AM157" i="15"/>
  <c r="CY157" i="15"/>
  <c r="BM158" i="15"/>
  <c r="AA159" i="15"/>
  <c r="CM159" i="15"/>
  <c r="BA160" i="15"/>
  <c r="O161" i="15"/>
  <c r="CA161" i="15"/>
  <c r="AO162" i="15"/>
  <c r="DA162" i="15"/>
  <c r="BG163" i="15"/>
  <c r="CQ163" i="15"/>
  <c r="Y164" i="15"/>
  <c r="BE164" i="15"/>
  <c r="CK164" i="15"/>
  <c r="S165" i="15"/>
  <c r="AY165" i="15"/>
  <c r="CE165" i="15"/>
  <c r="M166" i="15"/>
  <c r="AS166" i="15"/>
  <c r="BY166" i="15"/>
  <c r="G167" i="15"/>
  <c r="AM167" i="15"/>
  <c r="BS167" i="15"/>
  <c r="CY167" i="15"/>
  <c r="AG168" i="15"/>
  <c r="BM168" i="15"/>
  <c r="CS168" i="15"/>
  <c r="AA169" i="15"/>
  <c r="BG169" i="15"/>
  <c r="CM169" i="15"/>
  <c r="U170" i="15"/>
  <c r="BA170" i="15"/>
  <c r="CG170" i="15"/>
  <c r="O171" i="15"/>
  <c r="AU171" i="15"/>
  <c r="CA171" i="15"/>
  <c r="I172" i="15"/>
  <c r="AO172" i="15"/>
  <c r="BU172" i="15"/>
  <c r="DA172" i="15"/>
  <c r="AI173" i="15"/>
  <c r="BO173" i="15"/>
  <c r="CU173" i="15"/>
  <c r="AC174" i="15"/>
  <c r="BI174" i="15"/>
  <c r="CO174" i="15"/>
  <c r="W175" i="15"/>
  <c r="BC175" i="15"/>
  <c r="CI175" i="15"/>
  <c r="Q176" i="15"/>
  <c r="AW176" i="15"/>
  <c r="CC176" i="15"/>
  <c r="K177" i="15"/>
  <c r="AQ177" i="15"/>
  <c r="BW177" i="15"/>
  <c r="DC177" i="15"/>
  <c r="AK178" i="15"/>
  <c r="BQ178" i="15"/>
  <c r="CW178" i="15"/>
  <c r="AE179" i="15"/>
  <c r="BK179" i="15"/>
  <c r="CQ179" i="15"/>
  <c r="Y180" i="15"/>
  <c r="BE180" i="15"/>
  <c r="CK180" i="15"/>
  <c r="S181" i="15"/>
  <c r="AY181" i="15"/>
  <c r="CE181" i="15"/>
  <c r="M182" i="15"/>
  <c r="AS182" i="15"/>
  <c r="BY182" i="15"/>
  <c r="G183" i="15"/>
  <c r="AM183" i="15"/>
  <c r="BS183" i="15"/>
  <c r="CY183" i="15"/>
  <c r="AG184" i="15"/>
  <c r="BM184" i="15"/>
  <c r="CS184" i="15"/>
  <c r="AA185" i="15"/>
  <c r="BG185" i="15"/>
  <c r="CM185" i="15"/>
  <c r="U186" i="15"/>
  <c r="BA186" i="15"/>
  <c r="CG186" i="15"/>
  <c r="O187" i="15"/>
  <c r="AU187" i="15"/>
  <c r="CA187" i="15"/>
  <c r="I188" i="15"/>
  <c r="AO188" i="15"/>
  <c r="BU188" i="15"/>
  <c r="DA188" i="15"/>
  <c r="AI189" i="15"/>
  <c r="BO189" i="15"/>
  <c r="CU189" i="15"/>
  <c r="AC190" i="15"/>
  <c r="BI190" i="15"/>
  <c r="CO190" i="15"/>
  <c r="W191" i="15"/>
  <c r="BC191" i="15"/>
  <c r="CI191" i="15"/>
  <c r="Q192" i="15"/>
  <c r="AW192" i="15"/>
  <c r="CC192" i="15"/>
  <c r="K193" i="15"/>
  <c r="AQ193" i="15"/>
  <c r="BW193" i="15"/>
  <c r="DC193" i="15"/>
  <c r="AK194" i="15"/>
  <c r="BQ194" i="15"/>
  <c r="CW194" i="15"/>
  <c r="AE195" i="15"/>
  <c r="BK195" i="15"/>
  <c r="CQ195" i="15"/>
  <c r="Y196" i="15"/>
  <c r="BE196" i="15"/>
  <c r="CK196" i="15"/>
  <c r="S197" i="15"/>
  <c r="AY197" i="15"/>
  <c r="CE197" i="15"/>
  <c r="M198" i="15"/>
  <c r="AS198" i="15"/>
  <c r="BY198" i="15"/>
  <c r="G199" i="15"/>
  <c r="AM199" i="15"/>
  <c r="BS199" i="15"/>
  <c r="CY199" i="15"/>
  <c r="AG200" i="15"/>
  <c r="F100" i="15"/>
  <c r="CC115" i="15"/>
  <c r="AC122" i="15"/>
  <c r="AE127" i="15"/>
  <c r="AG132" i="15"/>
  <c r="AI137" i="15"/>
  <c r="AK142" i="15"/>
  <c r="AM147" i="15"/>
  <c r="AT151" i="15"/>
  <c r="CT153" i="15"/>
  <c r="AV156" i="15"/>
  <c r="CV158" i="15"/>
  <c r="AX161" i="15"/>
  <c r="CB163" i="15"/>
  <c r="DB164" i="15"/>
  <c r="AD166" i="15"/>
  <c r="BD167" i="15"/>
  <c r="CD168" i="15"/>
  <c r="F170" i="15"/>
  <c r="AF171" i="15"/>
  <c r="BF172" i="15"/>
  <c r="CF173" i="15"/>
  <c r="H175" i="15"/>
  <c r="AH176" i="15"/>
  <c r="BH177" i="15"/>
  <c r="CH178" i="15"/>
  <c r="J180" i="15"/>
  <c r="T181" i="15"/>
  <c r="CV181" i="15"/>
  <c r="CP182" i="15"/>
  <c r="BT183" i="15"/>
  <c r="AX184" i="15"/>
  <c r="AR185" i="15"/>
  <c r="V186" i="15"/>
  <c r="CX186" i="15"/>
  <c r="CR187" i="15"/>
  <c r="BV188" i="15"/>
  <c r="AZ189" i="15"/>
  <c r="AT190" i="15"/>
  <c r="DB190" i="15"/>
  <c r="AR191" i="15"/>
  <c r="CN191" i="15"/>
  <c r="AD192" i="15"/>
  <c r="BR192" i="15"/>
  <c r="P193" i="15"/>
  <c r="BD193" i="15"/>
  <c r="CR193" i="15"/>
  <c r="AP194" i="15"/>
  <c r="CD194" i="15"/>
  <c r="T195" i="15"/>
  <c r="BP195" i="15"/>
  <c r="F196" i="15"/>
  <c r="AT196" i="15"/>
  <c r="CP196" i="15"/>
  <c r="AF197" i="15"/>
  <c r="BI197" i="15"/>
  <c r="CO197" i="15"/>
  <c r="R198" i="15"/>
  <c r="AR198" i="15"/>
  <c r="BX198" i="15"/>
  <c r="CY198" i="15"/>
  <c r="AB199" i="15"/>
  <c r="BH199" i="15"/>
  <c r="CH199" i="15"/>
  <c r="K200" i="15"/>
  <c r="AQ200" i="15"/>
  <c r="BM200" i="15"/>
  <c r="CG200" i="15"/>
  <c r="G201" i="15"/>
  <c r="AA201" i="15"/>
  <c r="AU201" i="15"/>
  <c r="BS201" i="15"/>
  <c r="CM201" i="15"/>
  <c r="I202" i="15"/>
  <c r="AG202" i="15"/>
  <c r="BA202" i="15"/>
  <c r="BU202" i="15"/>
  <c r="CS202" i="15"/>
  <c r="O203" i="15"/>
  <c r="AI203" i="15"/>
  <c r="BG203" i="15"/>
  <c r="CA203" i="15"/>
  <c r="CU203" i="15"/>
  <c r="U204" i="15"/>
  <c r="AO204" i="15"/>
  <c r="BI204" i="15"/>
  <c r="CG204" i="15"/>
  <c r="DA204" i="15"/>
  <c r="W205" i="15"/>
  <c r="AU205" i="15"/>
  <c r="BO205" i="15"/>
  <c r="CI205" i="15"/>
  <c r="I206" i="15"/>
  <c r="AC206" i="15"/>
  <c r="AW206" i="15"/>
  <c r="BU206" i="15"/>
  <c r="CO206" i="15"/>
  <c r="K207" i="15"/>
  <c r="AI207" i="15"/>
  <c r="BC207" i="15"/>
  <c r="BW207" i="15"/>
  <c r="CU207" i="15"/>
  <c r="Q208" i="15"/>
  <c r="AK208" i="15"/>
  <c r="BI208" i="15"/>
  <c r="CC208" i="15"/>
  <c r="CW208" i="15"/>
  <c r="W209" i="15"/>
  <c r="AQ209" i="15"/>
  <c r="BK209" i="15"/>
  <c r="CI209" i="15"/>
  <c r="DC209" i="15"/>
  <c r="Y210" i="15"/>
  <c r="AW210" i="15"/>
  <c r="BQ210" i="15"/>
  <c r="CK210" i="15"/>
  <c r="K211" i="15"/>
  <c r="AE211" i="15"/>
  <c r="AY211" i="15"/>
  <c r="BW211" i="15"/>
  <c r="CQ211" i="15"/>
  <c r="M212" i="15"/>
  <c r="AK212" i="15"/>
  <c r="BE212" i="15"/>
  <c r="BY212" i="15"/>
  <c r="CW212" i="15"/>
  <c r="S213" i="15"/>
  <c r="AM213" i="15"/>
  <c r="BK213" i="15"/>
  <c r="CE213" i="15"/>
  <c r="CY213" i="15"/>
  <c r="Y214" i="15"/>
  <c r="AS214" i="15"/>
  <c r="BM214" i="15"/>
  <c r="CK214" i="15"/>
  <c r="G215" i="15"/>
  <c r="AA215" i="15"/>
  <c r="AY215" i="15"/>
  <c r="BS215" i="15"/>
  <c r="CM215" i="15"/>
  <c r="M216" i="15"/>
  <c r="AG216" i="15"/>
  <c r="BA216" i="15"/>
  <c r="BY216" i="15"/>
  <c r="CS216" i="15"/>
  <c r="O217" i="15"/>
  <c r="AM217" i="15"/>
  <c r="BG217" i="15"/>
  <c r="CA217" i="15"/>
  <c r="CY217" i="15"/>
  <c r="U218" i="15"/>
  <c r="AO218" i="15"/>
  <c r="BM218" i="15"/>
  <c r="CG218" i="15"/>
  <c r="DA218" i="15"/>
  <c r="AA219" i="15"/>
  <c r="AU219" i="15"/>
  <c r="BO219" i="15"/>
  <c r="CM219" i="15"/>
  <c r="I220" i="15"/>
  <c r="AC220" i="15"/>
  <c r="BA220" i="15"/>
  <c r="BU220" i="15"/>
  <c r="CO220" i="15"/>
  <c r="O221" i="15"/>
  <c r="AI221" i="15"/>
  <c r="BC221" i="15"/>
  <c r="CA221" i="15"/>
  <c r="CU221" i="15"/>
  <c r="Q222" i="15"/>
  <c r="AO222" i="15"/>
  <c r="BI222" i="15"/>
  <c r="CC222" i="15"/>
  <c r="DA222" i="15"/>
  <c r="W223" i="15"/>
  <c r="AQ223" i="15"/>
  <c r="BO223" i="15"/>
  <c r="CI223" i="15"/>
  <c r="DC223" i="15"/>
  <c r="AC224" i="15"/>
  <c r="AW224" i="15"/>
  <c r="BQ224" i="15"/>
  <c r="CO224" i="15"/>
  <c r="K225" i="15"/>
  <c r="AE225" i="15"/>
  <c r="BC225" i="15"/>
  <c r="BW225" i="15"/>
  <c r="CQ225" i="15"/>
  <c r="Q226" i="15"/>
  <c r="AK226" i="15"/>
  <c r="BE226" i="15"/>
  <c r="CC226" i="15"/>
  <c r="CW226" i="15"/>
  <c r="S227" i="15"/>
  <c r="AQ227" i="15"/>
  <c r="BK227" i="15"/>
  <c r="CE227" i="15"/>
  <c r="DC227" i="15"/>
  <c r="Y228" i="15"/>
  <c r="AS228" i="15"/>
  <c r="BQ228" i="15"/>
  <c r="CK228" i="15"/>
  <c r="G229" i="15"/>
  <c r="AE229" i="15"/>
  <c r="AY229" i="15"/>
  <c r="BS229" i="15"/>
  <c r="CQ229" i="15"/>
  <c r="M230" i="15"/>
  <c r="AG230" i="15"/>
  <c r="BE230" i="15"/>
  <c r="BY230" i="15"/>
  <c r="CS230" i="15"/>
  <c r="S231" i="15"/>
  <c r="AM231" i="15"/>
  <c r="BG231" i="15"/>
  <c r="CE231" i="15"/>
  <c r="CY231" i="15"/>
  <c r="U232" i="15"/>
  <c r="AS232" i="15"/>
  <c r="BM232" i="15"/>
  <c r="CG232" i="15"/>
  <c r="G233" i="15"/>
  <c r="AA233" i="15"/>
  <c r="AU233" i="15"/>
  <c r="BS233" i="15"/>
  <c r="CM233" i="15"/>
  <c r="I234" i="15"/>
  <c r="AG234" i="15"/>
  <c r="BA234" i="15"/>
  <c r="BU234" i="15"/>
  <c r="CS234" i="15"/>
  <c r="O235" i="15"/>
  <c r="AI235" i="15"/>
  <c r="BG235" i="15"/>
  <c r="CA235" i="15"/>
  <c r="CU235" i="15"/>
  <c r="U236" i="15"/>
  <c r="AO236" i="15"/>
  <c r="BI236" i="15"/>
  <c r="CG236" i="15"/>
  <c r="DA236" i="15"/>
  <c r="W237" i="15"/>
  <c r="AY74" i="15"/>
  <c r="BT105" i="15"/>
  <c r="CI114" i="15"/>
  <c r="BE120" i="15"/>
  <c r="BS123" i="15"/>
  <c r="CG126" i="15"/>
  <c r="BI130" i="15"/>
  <c r="BW133" i="15"/>
  <c r="CK136" i="15"/>
  <c r="BM140" i="15"/>
  <c r="CA143" i="15"/>
  <c r="CO146" i="15"/>
  <c r="BH150" i="15"/>
  <c r="P152" i="15"/>
  <c r="BV153" i="15"/>
  <c r="BJ155" i="15"/>
  <c r="R157" i="15"/>
  <c r="BX158" i="15"/>
  <c r="BL160" i="15"/>
  <c r="T162" i="15"/>
  <c r="BN163" i="15"/>
  <c r="BJ164" i="15"/>
  <c r="AN165" i="15"/>
  <c r="R166" i="15"/>
  <c r="L167" i="15"/>
  <c r="CN167" i="15"/>
  <c r="BR168" i="15"/>
  <c r="BL169" i="15"/>
  <c r="AP170" i="15"/>
  <c r="T171" i="15"/>
  <c r="N172" i="15"/>
  <c r="CP172" i="15"/>
  <c r="BT173" i="15"/>
  <c r="BN174" i="15"/>
  <c r="AR175" i="15"/>
  <c r="V176" i="15"/>
  <c r="P177" i="15"/>
  <c r="CR177" i="15"/>
  <c r="BV178" i="15"/>
  <c r="BP179" i="15"/>
  <c r="AT180" i="15"/>
  <c r="X181" i="15"/>
  <c r="R182" i="15"/>
  <c r="CT182" i="15"/>
  <c r="BX183" i="15"/>
  <c r="BR184" i="15"/>
  <c r="AV185" i="15"/>
  <c r="Z186" i="15"/>
  <c r="T187" i="15"/>
  <c r="CV187" i="15"/>
  <c r="BZ188" i="15"/>
  <c r="BT189" i="15"/>
  <c r="AX190" i="15"/>
  <c r="DC190" i="15"/>
  <c r="BA191" i="15"/>
  <c r="CO191" i="15"/>
  <c r="AE192" i="15"/>
  <c r="CA192" i="15"/>
  <c r="Q193" i="15"/>
  <c r="BE193" i="15"/>
  <c r="DA193" i="15"/>
  <c r="AQ194" i="15"/>
  <c r="CE194" i="15"/>
  <c r="AC195" i="15"/>
  <c r="BQ195" i="15"/>
  <c r="G196" i="15"/>
  <c r="BC196" i="15"/>
  <c r="CQ196" i="15"/>
  <c r="AG197" i="15"/>
  <c r="BP197" i="15"/>
  <c r="CP197" i="15"/>
  <c r="S198" i="15"/>
  <c r="AY198" i="15"/>
  <c r="BZ198" i="15"/>
  <c r="CZ198" i="15"/>
  <c r="AH199" i="15"/>
  <c r="BI199" i="15"/>
  <c r="CJ199" i="15"/>
  <c r="R200" i="15"/>
  <c r="AR200" i="15"/>
  <c r="BN200" i="15"/>
  <c r="CL200" i="15"/>
  <c r="H201" i="15"/>
  <c r="AB201" i="15"/>
  <c r="AZ201" i="15"/>
  <c r="BT201" i="15"/>
  <c r="CN201" i="15"/>
  <c r="N202" i="15"/>
  <c r="AH202" i="15"/>
  <c r="BB202" i="15"/>
  <c r="BZ202" i="15"/>
  <c r="CT202" i="15"/>
  <c r="P203" i="15"/>
  <c r="AN203" i="15"/>
  <c r="BH203" i="15"/>
  <c r="CB203" i="15"/>
  <c r="CZ203" i="15"/>
  <c r="V204" i="15"/>
  <c r="AP204" i="15"/>
  <c r="BN204" i="15"/>
  <c r="CH204" i="15"/>
  <c r="DB204" i="15"/>
  <c r="AB205" i="15"/>
  <c r="AV205" i="15"/>
  <c r="BP205" i="15"/>
  <c r="CN205" i="15"/>
  <c r="J206" i="15"/>
  <c r="AD206" i="15"/>
  <c r="BB206" i="15"/>
  <c r="BV206" i="15"/>
  <c r="CP206" i="15"/>
  <c r="P207" i="15"/>
  <c r="AJ207" i="15"/>
  <c r="BD207" i="15"/>
  <c r="CB207" i="15"/>
  <c r="CV207" i="15"/>
  <c r="R208" i="15"/>
  <c r="AP208" i="15"/>
  <c r="BJ208" i="15"/>
  <c r="CD208" i="15"/>
  <c r="DB208" i="15"/>
  <c r="X209" i="15"/>
  <c r="AR209" i="15"/>
  <c r="BP209" i="15"/>
  <c r="CJ209" i="15"/>
  <c r="F210" i="15"/>
  <c r="AD210" i="15"/>
  <c r="AX210" i="15"/>
  <c r="BR210" i="15"/>
  <c r="CP210" i="15"/>
  <c r="L211" i="15"/>
  <c r="AF211" i="15"/>
  <c r="BD211" i="15"/>
  <c r="BX211" i="15"/>
  <c r="CR211" i="15"/>
  <c r="R212" i="15"/>
  <c r="AL212" i="15"/>
  <c r="BF212" i="15"/>
  <c r="CD212" i="15"/>
  <c r="CX212" i="15"/>
  <c r="T213" i="15"/>
  <c r="AR213" i="15"/>
  <c r="BL213" i="15"/>
  <c r="CF213" i="15"/>
  <c r="F214" i="15"/>
  <c r="Z214" i="15"/>
  <c r="AT214" i="15"/>
  <c r="BR214" i="15"/>
  <c r="CL214" i="15"/>
  <c r="H215" i="15"/>
  <c r="AF215" i="15"/>
  <c r="AZ215" i="15"/>
  <c r="BT215" i="15"/>
  <c r="CR215" i="15"/>
  <c r="N216" i="15"/>
  <c r="AH216" i="15"/>
  <c r="BF216" i="15"/>
  <c r="BZ216" i="15"/>
  <c r="CT216" i="15"/>
  <c r="T217" i="15"/>
  <c r="AN217" i="15"/>
  <c r="BH217" i="15"/>
  <c r="CF217" i="15"/>
  <c r="CZ217" i="15"/>
  <c r="V218" i="15"/>
  <c r="AT218" i="15"/>
  <c r="BN218" i="15"/>
  <c r="CH218" i="15"/>
  <c r="H219" i="15"/>
  <c r="AB219" i="15"/>
  <c r="AV219" i="15"/>
  <c r="BT219" i="15"/>
  <c r="CN219" i="15"/>
  <c r="J220" i="15"/>
  <c r="AH220" i="15"/>
  <c r="BB220" i="15"/>
  <c r="BV220" i="15"/>
  <c r="CT220" i="15"/>
  <c r="P221" i="15"/>
  <c r="AJ221" i="15"/>
  <c r="BH221" i="15"/>
  <c r="CB221" i="15"/>
  <c r="CV221" i="15"/>
  <c r="V222" i="15"/>
  <c r="AP222" i="15"/>
  <c r="BJ222" i="15"/>
  <c r="CH222" i="15"/>
  <c r="DB222" i="15"/>
  <c r="X223" i="15"/>
  <c r="AV223" i="15"/>
  <c r="BP223" i="15"/>
  <c r="CJ223" i="15"/>
  <c r="J224" i="15"/>
  <c r="AD224" i="15"/>
  <c r="AX224" i="15"/>
  <c r="BV224" i="15"/>
  <c r="CP224" i="15"/>
  <c r="L225" i="15"/>
  <c r="AJ225" i="15"/>
  <c r="BD225" i="15"/>
  <c r="BX225" i="15"/>
  <c r="CV225" i="15"/>
  <c r="R226" i="15"/>
  <c r="AL226" i="15"/>
  <c r="BJ226" i="15"/>
  <c r="CD226" i="15"/>
  <c r="CX226" i="15"/>
  <c r="X227" i="15"/>
  <c r="AR227" i="15"/>
  <c r="BL227" i="15"/>
  <c r="CJ227" i="15"/>
  <c r="F228" i="15"/>
  <c r="Z228" i="15"/>
  <c r="AX228" i="15"/>
  <c r="BR228" i="15"/>
  <c r="CL228" i="15"/>
  <c r="L229" i="15"/>
  <c r="AF229" i="15"/>
  <c r="AZ229" i="15"/>
  <c r="BX229" i="15"/>
  <c r="CR229" i="15"/>
  <c r="N230" i="15"/>
  <c r="AL230" i="15"/>
  <c r="BF230" i="15"/>
  <c r="BZ230" i="15"/>
  <c r="CP230" i="15"/>
  <c r="H231" i="15"/>
  <c r="X231" i="15"/>
  <c r="AN231" i="15"/>
  <c r="BD231" i="15"/>
  <c r="BT231" i="15"/>
  <c r="CJ231" i="15"/>
  <c r="CZ231" i="15"/>
  <c r="R232" i="15"/>
  <c r="AH232" i="15"/>
  <c r="AX232" i="15"/>
  <c r="BN232" i="15"/>
  <c r="CD232" i="15"/>
  <c r="CT232" i="15"/>
  <c r="L233" i="15"/>
  <c r="AB233" i="15"/>
  <c r="AR233" i="15"/>
  <c r="BH233" i="15"/>
  <c r="BX233" i="15"/>
  <c r="CN233" i="15"/>
  <c r="F234" i="15"/>
  <c r="V234" i="15"/>
  <c r="AL234" i="15"/>
  <c r="BB234" i="15"/>
  <c r="BR234" i="15"/>
  <c r="CH234" i="15"/>
  <c r="CX234" i="15"/>
  <c r="P235" i="15"/>
  <c r="AF235" i="15"/>
  <c r="AV235" i="15"/>
  <c r="BL235" i="15"/>
  <c r="CB235" i="15"/>
  <c r="CR235" i="15"/>
  <c r="J236" i="15"/>
  <c r="Z236" i="15"/>
  <c r="AP236" i="15"/>
  <c r="BF236" i="15"/>
  <c r="BV236" i="15"/>
  <c r="CL236" i="15"/>
  <c r="DB236" i="15"/>
  <c r="T237" i="15"/>
  <c r="AJ237" i="15"/>
  <c r="AG90" i="15"/>
  <c r="AH106" i="15"/>
  <c r="CO113" i="15"/>
  <c r="CG118" i="15"/>
  <c r="AI121" i="15"/>
  <c r="CI123" i="15"/>
  <c r="AK126" i="15"/>
  <c r="CK128" i="15"/>
  <c r="AM131" i="15"/>
  <c r="CM133" i="15"/>
  <c r="AO136" i="15"/>
  <c r="CO138" i="15"/>
  <c r="AQ141" i="15"/>
  <c r="CQ143" i="15"/>
  <c r="AS146" i="15"/>
  <c r="CS148" i="15"/>
  <c r="CV150" i="15"/>
  <c r="X152" i="15"/>
  <c r="AX153" i="15"/>
  <c r="BX154" i="15"/>
  <c r="CX155" i="15"/>
  <c r="Z157" i="15"/>
  <c r="AZ158" i="15"/>
  <c r="BZ159" i="15"/>
  <c r="CZ160" i="15"/>
  <c r="AB162" i="15"/>
  <c r="AX163" i="15"/>
  <c r="R164" i="15"/>
  <c r="CD164" i="15"/>
  <c r="AR165" i="15"/>
  <c r="F166" i="15"/>
  <c r="BR166" i="15"/>
  <c r="AF167" i="15"/>
  <c r="CR167" i="15"/>
  <c r="BF168" i="15"/>
  <c r="T169" i="15"/>
  <c r="CF169" i="15"/>
  <c r="AT170" i="15"/>
  <c r="H171" i="15"/>
  <c r="BT171" i="15"/>
  <c r="AH172" i="15"/>
  <c r="CT172" i="15"/>
  <c r="BH173" i="15"/>
  <c r="V174" i="15"/>
  <c r="CH174" i="15"/>
  <c r="AV175" i="15"/>
  <c r="J176" i="15"/>
  <c r="BV176" i="15"/>
  <c r="AJ177" i="15"/>
  <c r="CV177" i="15"/>
  <c r="BJ178" i="15"/>
  <c r="X179" i="15"/>
  <c r="CJ179" i="15"/>
  <c r="AX180" i="15"/>
  <c r="L181" i="15"/>
  <c r="BX181" i="15"/>
  <c r="AL182" i="15"/>
  <c r="CX182" i="15"/>
  <c r="BL183" i="15"/>
  <c r="Z184" i="15"/>
  <c r="CL184" i="15"/>
  <c r="AZ185" i="15"/>
  <c r="N186" i="15"/>
  <c r="BZ186" i="15"/>
  <c r="AN187" i="15"/>
  <c r="CZ187" i="15"/>
  <c r="BN188" i="15"/>
  <c r="AB189" i="15"/>
  <c r="CN189" i="15"/>
  <c r="BB190" i="15"/>
  <c r="CX190" i="15"/>
  <c r="AF191" i="15"/>
  <c r="BL191" i="15"/>
  <c r="CR191" i="15"/>
  <c r="Z192" i="15"/>
  <c r="BF192" i="15"/>
  <c r="CL192" i="15"/>
  <c r="T193" i="15"/>
  <c r="AZ193" i="15"/>
  <c r="CF193" i="15"/>
  <c r="N194" i="15"/>
  <c r="AT194" i="15"/>
  <c r="BZ194" i="15"/>
  <c r="H195" i="15"/>
  <c r="AN195" i="15"/>
  <c r="BT195" i="15"/>
  <c r="CZ195" i="15"/>
  <c r="AH196" i="15"/>
  <c r="BN196" i="15"/>
  <c r="CT196" i="15"/>
  <c r="AB197" i="15"/>
  <c r="BA197" i="15"/>
  <c r="BV197" i="15"/>
  <c r="CR197" i="15"/>
  <c r="O198" i="15"/>
  <c r="AJ198" i="15"/>
  <c r="BF198" i="15"/>
  <c r="CA198" i="15"/>
  <c r="CV198" i="15"/>
  <c r="T199" i="15"/>
  <c r="AO199" i="15"/>
  <c r="BJ199" i="15"/>
  <c r="CF199" i="15"/>
  <c r="DA199" i="15"/>
  <c r="X200" i="15"/>
  <c r="AT200" i="15"/>
  <c r="BK200" i="15"/>
  <c r="CA200" i="15"/>
  <c r="CQ200" i="15"/>
  <c r="I201" i="15"/>
  <c r="Y201" i="15"/>
  <c r="AO201" i="15"/>
  <c r="BE201" i="15"/>
  <c r="BU201" i="15"/>
  <c r="CK201" i="15"/>
  <c r="DA201" i="15"/>
  <c r="S202" i="15"/>
  <c r="AI202" i="15"/>
  <c r="AY202" i="15"/>
  <c r="BO202" i="15"/>
  <c r="CE202" i="15"/>
  <c r="CU202" i="15"/>
  <c r="M203" i="15"/>
  <c r="AC203" i="15"/>
  <c r="AS203" i="15"/>
  <c r="BI203" i="15"/>
  <c r="BY203" i="15"/>
  <c r="CO203" i="15"/>
  <c r="G204" i="15"/>
  <c r="W204" i="15"/>
  <c r="AM204" i="15"/>
  <c r="BC204" i="15"/>
  <c r="BS204" i="15"/>
  <c r="CI204" i="15"/>
  <c r="CY204" i="15"/>
  <c r="Q205" i="15"/>
  <c r="AG205" i="15"/>
  <c r="AW205" i="15"/>
  <c r="BM205" i="15"/>
  <c r="CC205" i="15"/>
  <c r="CS205" i="15"/>
  <c r="K206" i="15"/>
  <c r="AA206" i="15"/>
  <c r="AQ206" i="15"/>
  <c r="BG206" i="15"/>
  <c r="BW206" i="15"/>
  <c r="CM206" i="15"/>
  <c r="DC206" i="15"/>
  <c r="U207" i="15"/>
  <c r="AK207" i="15"/>
  <c r="BA207" i="15"/>
  <c r="BQ207" i="15"/>
  <c r="CG207" i="15"/>
  <c r="CW207" i="15"/>
  <c r="O208" i="15"/>
  <c r="AE208" i="15"/>
  <c r="AU208" i="15"/>
  <c r="BK208" i="15"/>
  <c r="CA208" i="15"/>
  <c r="CQ208" i="15"/>
  <c r="I209" i="15"/>
  <c r="Y209" i="15"/>
  <c r="AO209" i="15"/>
  <c r="BE209" i="15"/>
  <c r="BU209" i="15"/>
  <c r="CK209" i="15"/>
  <c r="DA209" i="15"/>
  <c r="S210" i="15"/>
  <c r="AI210" i="15"/>
  <c r="AY210" i="15"/>
  <c r="BO210" i="15"/>
  <c r="CE210" i="15"/>
  <c r="CU210" i="15"/>
  <c r="M211" i="15"/>
  <c r="AC211" i="15"/>
  <c r="AS211" i="15"/>
  <c r="BI211" i="15"/>
  <c r="BY211" i="15"/>
  <c r="CO211" i="15"/>
  <c r="G212" i="15"/>
  <c r="W212" i="15"/>
  <c r="AM212" i="15"/>
  <c r="BC212" i="15"/>
  <c r="BS212" i="15"/>
  <c r="CI212" i="15"/>
  <c r="CY212" i="15"/>
  <c r="Q213" i="15"/>
  <c r="AG213" i="15"/>
  <c r="AW213" i="15"/>
  <c r="BM213" i="15"/>
  <c r="CC213" i="15"/>
  <c r="CS213" i="15"/>
  <c r="K214" i="15"/>
  <c r="AA214" i="15"/>
  <c r="AQ214" i="15"/>
  <c r="BG214" i="15"/>
  <c r="BW214" i="15"/>
  <c r="CM214" i="15"/>
  <c r="DC214" i="15"/>
  <c r="U215" i="15"/>
  <c r="AK215" i="15"/>
  <c r="BA215" i="15"/>
  <c r="BQ215" i="15"/>
  <c r="CG215" i="15"/>
  <c r="CW215" i="15"/>
  <c r="O216" i="15"/>
  <c r="AE216" i="15"/>
  <c r="AU216" i="15"/>
  <c r="BK216" i="15"/>
  <c r="CA216" i="15"/>
  <c r="CQ216" i="15"/>
  <c r="I217" i="15"/>
  <c r="Y217" i="15"/>
  <c r="AO217" i="15"/>
  <c r="BE217" i="15"/>
  <c r="BU217" i="15"/>
  <c r="CK217" i="15"/>
  <c r="DA217" i="15"/>
  <c r="S218" i="15"/>
  <c r="AI218" i="15"/>
  <c r="AY218" i="15"/>
  <c r="BO218" i="15"/>
  <c r="CE218" i="15"/>
  <c r="CU218" i="15"/>
  <c r="M219" i="15"/>
  <c r="AC219" i="15"/>
  <c r="AS219" i="15"/>
  <c r="BI219" i="15"/>
  <c r="BY219" i="15"/>
  <c r="CO219" i="15"/>
  <c r="G220" i="15"/>
  <c r="W220" i="15"/>
  <c r="AM220" i="15"/>
  <c r="BC220" i="15"/>
  <c r="BS220" i="15"/>
  <c r="CI220" i="15"/>
  <c r="CY220" i="15"/>
  <c r="Q221" i="15"/>
  <c r="AG221" i="15"/>
  <c r="AW221" i="15"/>
  <c r="CC82" i="15"/>
  <c r="CK120" i="15"/>
  <c r="CO130" i="15"/>
  <c r="CS140" i="15"/>
  <c r="BX150" i="15"/>
  <c r="BZ155" i="15"/>
  <c r="CB160" i="15"/>
  <c r="BR164" i="15"/>
  <c r="T167" i="15"/>
  <c r="BT169" i="15"/>
  <c r="V172" i="15"/>
  <c r="BV174" i="15"/>
  <c r="X177" i="15"/>
  <c r="BX179" i="15"/>
  <c r="Z182" i="15"/>
  <c r="BZ184" i="15"/>
  <c r="AB187" i="15"/>
  <c r="CB189" i="15"/>
  <c r="BE191" i="15"/>
  <c r="CE192" i="15"/>
  <c r="G194" i="15"/>
  <c r="AG195" i="15"/>
  <c r="BG196" i="15"/>
  <c r="BR197" i="15"/>
  <c r="BB198" i="15"/>
  <c r="AK199" i="15"/>
  <c r="T200" i="15"/>
  <c r="CN200" i="15"/>
  <c r="BB201" i="15"/>
  <c r="P202" i="15"/>
  <c r="CB202" i="15"/>
  <c r="AP203" i="15"/>
  <c r="DB203" i="15"/>
  <c r="BP204" i="15"/>
  <c r="AD205" i="15"/>
  <c r="CP205" i="15"/>
  <c r="BD206" i="15"/>
  <c r="R207" i="15"/>
  <c r="CD207" i="15"/>
  <c r="AR208" i="15"/>
  <c r="F209" i="15"/>
  <c r="BR209" i="15"/>
  <c r="AF210" i="15"/>
  <c r="CR210" i="15"/>
  <c r="BF211" i="15"/>
  <c r="T212" i="15"/>
  <c r="CF212" i="15"/>
  <c r="AT213" i="15"/>
  <c r="H214" i="15"/>
  <c r="BT214" i="15"/>
  <c r="AH215" i="15"/>
  <c r="CT215" i="15"/>
  <c r="BH216" i="15"/>
  <c r="V217" i="15"/>
  <c r="CH217" i="15"/>
  <c r="AV218" i="15"/>
  <c r="J219" i="15"/>
  <c r="BV219" i="15"/>
  <c r="AJ220" i="15"/>
  <c r="CV220" i="15"/>
  <c r="BJ221" i="15"/>
  <c r="CP221" i="15"/>
  <c r="X222" i="15"/>
  <c r="BD222" i="15"/>
  <c r="CJ222" i="15"/>
  <c r="R223" i="15"/>
  <c r="AX223" i="15"/>
  <c r="CD223" i="15"/>
  <c r="L224" i="15"/>
  <c r="AR224" i="15"/>
  <c r="BX224" i="15"/>
  <c r="F225" i="15"/>
  <c r="AL225" i="15"/>
  <c r="BR225" i="15"/>
  <c r="CX225" i="15"/>
  <c r="AF226" i="15"/>
  <c r="BL226" i="15"/>
  <c r="CR226" i="15"/>
  <c r="Z227" i="15"/>
  <c r="BF227" i="15"/>
  <c r="CL227" i="15"/>
  <c r="T228" i="15"/>
  <c r="AZ228" i="15"/>
  <c r="CF228" i="15"/>
  <c r="N229" i="15"/>
  <c r="AT229" i="15"/>
  <c r="BZ229" i="15"/>
  <c r="H230" i="15"/>
  <c r="AN230" i="15"/>
  <c r="BT230" i="15"/>
  <c r="CZ230" i="15"/>
  <c r="AH231" i="15"/>
  <c r="BN231" i="15"/>
  <c r="CT231" i="15"/>
  <c r="AB232" i="15"/>
  <c r="BH232" i="15"/>
  <c r="CN232" i="15"/>
  <c r="V233" i="15"/>
  <c r="BB233" i="15"/>
  <c r="CH233" i="15"/>
  <c r="P234" i="15"/>
  <c r="AV234" i="15"/>
  <c r="CB234" i="15"/>
  <c r="J235" i="15"/>
  <c r="AP235" i="15"/>
  <c r="BV235" i="15"/>
  <c r="DB235" i="15"/>
  <c r="AJ236" i="15"/>
  <c r="BP236" i="15"/>
  <c r="CV236" i="15"/>
  <c r="AD237" i="15"/>
  <c r="BB237" i="15"/>
  <c r="BR237" i="15"/>
  <c r="CH237" i="15"/>
  <c r="CX237" i="15"/>
  <c r="P238" i="15"/>
  <c r="AF238" i="15"/>
  <c r="AV238" i="15"/>
  <c r="BL238" i="15"/>
  <c r="CB238" i="15"/>
  <c r="CR238" i="15"/>
  <c r="J239" i="15"/>
  <c r="Z239" i="15"/>
  <c r="AP239" i="15"/>
  <c r="BF239" i="15"/>
  <c r="BV239" i="15"/>
  <c r="CL239" i="15"/>
  <c r="DB239" i="15"/>
  <c r="T240" i="15"/>
  <c r="AJ240" i="15"/>
  <c r="AZ240" i="15"/>
  <c r="BP240" i="15"/>
  <c r="CF240" i="15"/>
  <c r="CV240" i="15"/>
  <c r="N241" i="15"/>
  <c r="AD241" i="15"/>
  <c r="AT241" i="15"/>
  <c r="BJ241" i="15"/>
  <c r="BZ241" i="15"/>
  <c r="CP241" i="15"/>
  <c r="H242" i="15"/>
  <c r="X242" i="15"/>
  <c r="AN242" i="15"/>
  <c r="BD242" i="15"/>
  <c r="BT242" i="15"/>
  <c r="CJ242" i="15"/>
  <c r="CZ242" i="15"/>
  <c r="R243" i="15"/>
  <c r="AH243" i="15"/>
  <c r="AX243" i="15"/>
  <c r="BN243" i="15"/>
  <c r="CD243" i="15"/>
  <c r="CT243" i="15"/>
  <c r="L244" i="15"/>
  <c r="AB244" i="15"/>
  <c r="AR244" i="15"/>
  <c r="BH244" i="15"/>
  <c r="BX244" i="15"/>
  <c r="CN244" i="15"/>
  <c r="F245" i="15"/>
  <c r="V245" i="15"/>
  <c r="AL245" i="15"/>
  <c r="BB245" i="15"/>
  <c r="BR245" i="15"/>
  <c r="CH245" i="15"/>
  <c r="CX245" i="15"/>
  <c r="P246" i="15"/>
  <c r="AF246" i="15"/>
  <c r="AV246" i="15"/>
  <c r="BL246" i="15"/>
  <c r="CB246" i="15"/>
  <c r="CR246" i="15"/>
  <c r="J247" i="15"/>
  <c r="Z247" i="15"/>
  <c r="AP247" i="15"/>
  <c r="BF247" i="15"/>
  <c r="BV247" i="15"/>
  <c r="CL247" i="15"/>
  <c r="DB247" i="15"/>
  <c r="T248" i="15"/>
  <c r="AJ248" i="15"/>
  <c r="AZ248" i="15"/>
  <c r="BP248" i="15"/>
  <c r="CF248" i="15"/>
  <c r="CV248" i="15"/>
  <c r="N249" i="15"/>
  <c r="AD249" i="15"/>
  <c r="AT249" i="15"/>
  <c r="BJ249" i="15"/>
  <c r="BZ249" i="15"/>
  <c r="CP249" i="15"/>
  <c r="H250" i="15"/>
  <c r="X250" i="15"/>
  <c r="AN250" i="15"/>
  <c r="BD250" i="15"/>
  <c r="BT250" i="15"/>
  <c r="CJ250" i="15"/>
  <c r="CZ250" i="15"/>
  <c r="R251" i="15"/>
  <c r="AH251" i="15"/>
  <c r="AX251" i="15"/>
  <c r="BN251" i="15"/>
  <c r="CD251" i="15"/>
  <c r="CT251" i="15"/>
  <c r="L252" i="15"/>
  <c r="AB252" i="15"/>
  <c r="AR252" i="15"/>
  <c r="BH252" i="15"/>
  <c r="BX252" i="15"/>
  <c r="CN252" i="15"/>
  <c r="F253" i="15"/>
  <c r="V253" i="15"/>
  <c r="AL253" i="15"/>
  <c r="BB253" i="15"/>
  <c r="BR253" i="15"/>
  <c r="CH253" i="15"/>
  <c r="CX253" i="15"/>
  <c r="P254" i="15"/>
  <c r="AF254" i="15"/>
  <c r="AV254" i="15"/>
  <c r="BL254" i="15"/>
  <c r="CB254" i="15"/>
  <c r="CR254" i="15"/>
  <c r="J255" i="15"/>
  <c r="Z255" i="15"/>
  <c r="AP255" i="15"/>
  <c r="BF255" i="15"/>
  <c r="BV255" i="15"/>
  <c r="CL255" i="15"/>
  <c r="DB255" i="15"/>
  <c r="T256" i="15"/>
  <c r="AJ256" i="15"/>
  <c r="AZ256" i="15"/>
  <c r="BP256" i="15"/>
  <c r="CF256" i="15"/>
  <c r="CV256" i="15"/>
  <c r="N257" i="15"/>
  <c r="AD257" i="15"/>
  <c r="AT257" i="15"/>
  <c r="BJ257" i="15"/>
  <c r="BZ257" i="15"/>
  <c r="CP257" i="15"/>
  <c r="H258" i="15"/>
  <c r="X258" i="15"/>
  <c r="AN258" i="15"/>
  <c r="BD258" i="15"/>
  <c r="BT258" i="15"/>
  <c r="CJ258" i="15"/>
  <c r="CZ258" i="15"/>
  <c r="R259" i="15"/>
  <c r="AH259" i="15"/>
  <c r="AX259" i="15"/>
  <c r="BN259" i="15"/>
  <c r="CD259" i="15"/>
  <c r="CT259" i="15"/>
  <c r="L260" i="15"/>
  <c r="AB260" i="15"/>
  <c r="AR260" i="15"/>
  <c r="BH260" i="15"/>
  <c r="BX260" i="15"/>
  <c r="CN260" i="15"/>
  <c r="F261" i="15"/>
  <c r="V261" i="15"/>
  <c r="AL261" i="15"/>
  <c r="BB261" i="15"/>
  <c r="BR261" i="15"/>
  <c r="CH261" i="15"/>
  <c r="CX261" i="15"/>
  <c r="P262" i="15"/>
  <c r="AF262" i="15"/>
  <c r="AV262" i="15"/>
  <c r="BL262" i="15"/>
  <c r="CB262" i="15"/>
  <c r="CR262" i="15"/>
  <c r="J263" i="15"/>
  <c r="Z263" i="15"/>
  <c r="AP263" i="15"/>
  <c r="BF263" i="15"/>
  <c r="BV263" i="15"/>
  <c r="CL263" i="15"/>
  <c r="DB263" i="15"/>
  <c r="T264" i="15"/>
  <c r="AJ264" i="15"/>
  <c r="AZ264" i="15"/>
  <c r="BP264" i="15"/>
  <c r="CF264" i="15"/>
  <c r="CV264" i="15"/>
  <c r="N265" i="15"/>
  <c r="AD265" i="15"/>
  <c r="AT265" i="15"/>
  <c r="BJ265" i="15"/>
  <c r="BZ265" i="15"/>
  <c r="CP265" i="15"/>
  <c r="H266" i="15"/>
  <c r="X266" i="15"/>
  <c r="AN266" i="15"/>
  <c r="BD266" i="15"/>
  <c r="BT266" i="15"/>
  <c r="CJ266" i="15"/>
  <c r="CZ266" i="15"/>
  <c r="R267" i="15"/>
  <c r="AH267" i="15"/>
  <c r="AX267" i="15"/>
  <c r="BN267" i="15"/>
  <c r="CD267" i="15"/>
  <c r="CT267" i="15"/>
  <c r="L268" i="15"/>
  <c r="AB268" i="15"/>
  <c r="AR268" i="15"/>
  <c r="BH268" i="15"/>
  <c r="BX268" i="15"/>
  <c r="CN268" i="15"/>
  <c r="F269" i="15"/>
  <c r="V269" i="15"/>
  <c r="AL269" i="15"/>
  <c r="BB269" i="15"/>
  <c r="BR269" i="15"/>
  <c r="CH269" i="15"/>
  <c r="CX269" i="15"/>
  <c r="P270" i="15"/>
  <c r="AF270" i="15"/>
  <c r="AV270" i="15"/>
  <c r="BL270" i="15"/>
  <c r="CB270" i="15"/>
  <c r="CR270" i="15"/>
  <c r="J271" i="15"/>
  <c r="Z271" i="15"/>
  <c r="AP271" i="15"/>
  <c r="BF271" i="15"/>
  <c r="BV271" i="15"/>
  <c r="CL271" i="15"/>
  <c r="DB271" i="15"/>
  <c r="T272" i="15"/>
  <c r="AJ272" i="15"/>
  <c r="AZ272" i="15"/>
  <c r="BP272" i="15"/>
  <c r="CF272" i="15"/>
  <c r="CV272" i="15"/>
  <c r="N273" i="15"/>
  <c r="AD273" i="15"/>
  <c r="AT273" i="15"/>
  <c r="BJ273" i="15"/>
  <c r="BZ273" i="15"/>
  <c r="CP273" i="15"/>
  <c r="H274" i="15"/>
  <c r="X274" i="15"/>
  <c r="AN274" i="15"/>
  <c r="BD274" i="15"/>
  <c r="BT274" i="15"/>
  <c r="CJ274" i="15"/>
  <c r="CZ274" i="15"/>
  <c r="R275" i="15"/>
  <c r="AH275" i="15"/>
  <c r="AX275" i="15"/>
  <c r="BN275" i="15"/>
  <c r="CD275" i="15"/>
  <c r="CT275" i="15"/>
  <c r="L276" i="15"/>
  <c r="AB276" i="15"/>
  <c r="AR276" i="15"/>
  <c r="BH276" i="15"/>
  <c r="BX276" i="15"/>
  <c r="CN276" i="15"/>
  <c r="F277" i="15"/>
  <c r="V277" i="15"/>
  <c r="AL277" i="15"/>
  <c r="BB277" i="15"/>
  <c r="BR277" i="15"/>
  <c r="CH277" i="15"/>
  <c r="CX277" i="15"/>
  <c r="P278" i="15"/>
  <c r="AF278" i="15"/>
  <c r="AV278" i="15"/>
  <c r="BL278" i="15"/>
  <c r="CB278" i="15"/>
  <c r="CR278" i="15"/>
  <c r="J279" i="15"/>
  <c r="Z279" i="15"/>
  <c r="AP279" i="15"/>
  <c r="BF279" i="15"/>
  <c r="BV279" i="15"/>
  <c r="CL279" i="15"/>
  <c r="DB279" i="15"/>
  <c r="T280" i="15"/>
  <c r="AJ280" i="15"/>
  <c r="AZ280" i="15"/>
  <c r="BP280" i="15"/>
  <c r="CF280" i="15"/>
  <c r="CV280" i="15"/>
  <c r="N281" i="15"/>
  <c r="AD281" i="15"/>
  <c r="AT281" i="15"/>
  <c r="BJ281" i="15"/>
  <c r="BZ281" i="15"/>
  <c r="CP281" i="15"/>
  <c r="H282" i="15"/>
  <c r="X282" i="15"/>
  <c r="AN282" i="15"/>
  <c r="BD282" i="15"/>
  <c r="BT282" i="15"/>
  <c r="CJ282" i="15"/>
  <c r="CZ282" i="15"/>
  <c r="R283" i="15"/>
  <c r="AH283" i="15"/>
  <c r="AX283" i="15"/>
  <c r="BN283" i="15"/>
  <c r="CD283" i="15"/>
  <c r="CT283" i="15"/>
  <c r="L284" i="15"/>
  <c r="AB284" i="15"/>
  <c r="AR284" i="15"/>
  <c r="BH284" i="15"/>
  <c r="BX284" i="15"/>
  <c r="CN284" i="15"/>
  <c r="F285" i="15"/>
  <c r="V285" i="15"/>
  <c r="AL285" i="15"/>
  <c r="BB285" i="15"/>
  <c r="BR285" i="15"/>
  <c r="CH285" i="15"/>
  <c r="CX285" i="15"/>
  <c r="P286" i="15"/>
  <c r="AF286" i="15"/>
  <c r="AV286" i="15"/>
  <c r="BL286" i="15"/>
  <c r="CB286" i="15"/>
  <c r="CR286" i="15"/>
  <c r="J287" i="15"/>
  <c r="Z287" i="15"/>
  <c r="AP287" i="15"/>
  <c r="BF287" i="15"/>
  <c r="BV287" i="15"/>
  <c r="CL287" i="15"/>
  <c r="DB287" i="15"/>
  <c r="T288" i="15"/>
  <c r="AJ288" i="15"/>
  <c r="AZ288" i="15"/>
  <c r="BP288" i="15"/>
  <c r="CF288" i="15"/>
  <c r="CV288" i="15"/>
  <c r="N289" i="15"/>
  <c r="AD289" i="15"/>
  <c r="AT289" i="15"/>
  <c r="BJ289" i="15"/>
  <c r="BZ289" i="15"/>
  <c r="CP289" i="15"/>
  <c r="H290" i="15"/>
  <c r="X290" i="15"/>
  <c r="AN290" i="15"/>
  <c r="BD290" i="15"/>
  <c r="BT290" i="15"/>
  <c r="CJ290" i="15"/>
  <c r="CZ290" i="15"/>
  <c r="R291" i="15"/>
  <c r="AH291" i="15"/>
  <c r="AX291" i="15"/>
  <c r="BN291" i="15"/>
  <c r="CD291" i="15"/>
  <c r="CT291" i="15"/>
  <c r="L292" i="15"/>
  <c r="AB292" i="15"/>
  <c r="AR292" i="15"/>
  <c r="BH292" i="15"/>
  <c r="BX292" i="15"/>
  <c r="CN292" i="15"/>
  <c r="F293" i="15"/>
  <c r="V293" i="15"/>
  <c r="AL293" i="15"/>
  <c r="BB293" i="15"/>
  <c r="BR293" i="15"/>
  <c r="CH293" i="15"/>
  <c r="CX293" i="15"/>
  <c r="P294" i="15"/>
  <c r="AF294" i="15"/>
  <c r="AV294" i="15"/>
  <c r="BL294" i="15"/>
  <c r="CB294" i="15"/>
  <c r="CR294" i="15"/>
  <c r="J295" i="15"/>
  <c r="Z295" i="15"/>
  <c r="AP295" i="15"/>
  <c r="BF295" i="15"/>
  <c r="BV295" i="15"/>
  <c r="CL295" i="15"/>
  <c r="DB295" i="15"/>
  <c r="T296" i="15"/>
  <c r="AJ296" i="15"/>
  <c r="AZ296" i="15"/>
  <c r="BP296" i="15"/>
  <c r="CF296" i="15"/>
  <c r="CV296" i="15"/>
  <c r="N297" i="15"/>
  <c r="AD297" i="15"/>
  <c r="AT297" i="15"/>
  <c r="BJ297" i="15"/>
  <c r="BZ297" i="15"/>
  <c r="CP297" i="15"/>
  <c r="H298" i="15"/>
  <c r="X298" i="15"/>
  <c r="AN298" i="15"/>
  <c r="BD298" i="15"/>
  <c r="BT298" i="15"/>
  <c r="CJ298" i="15"/>
  <c r="CZ298" i="15"/>
  <c r="R299" i="15"/>
  <c r="AH299" i="15"/>
  <c r="AX299" i="15"/>
  <c r="BN299" i="15"/>
  <c r="CD299" i="15"/>
  <c r="CT299" i="15"/>
  <c r="L300" i="15"/>
  <c r="AB300" i="15"/>
  <c r="AR300" i="15"/>
  <c r="BH300" i="15"/>
  <c r="BX300" i="15"/>
  <c r="CN300" i="15"/>
  <c r="F301" i="15"/>
  <c r="V301" i="15"/>
  <c r="AL301" i="15"/>
  <c r="BB301" i="15"/>
  <c r="BR301" i="15"/>
  <c r="CH301" i="15"/>
  <c r="CX301" i="15"/>
  <c r="P302" i="15"/>
  <c r="AF302" i="15"/>
  <c r="AV302" i="15"/>
  <c r="BL302" i="15"/>
  <c r="CB302" i="15"/>
  <c r="CR302" i="15"/>
  <c r="J303" i="15"/>
  <c r="Z303" i="15"/>
  <c r="AP303" i="15"/>
  <c r="BF303" i="15"/>
  <c r="BV303" i="15"/>
  <c r="CL303" i="15"/>
  <c r="DB303" i="15"/>
  <c r="T304" i="15"/>
  <c r="AJ304" i="15"/>
  <c r="AZ304" i="15"/>
  <c r="BP304" i="15"/>
  <c r="CF304" i="15"/>
  <c r="CV304" i="15"/>
  <c r="N305" i="15"/>
  <c r="AD305" i="15"/>
  <c r="AT305" i="15"/>
  <c r="BJ305" i="15"/>
  <c r="BZ305" i="15"/>
  <c r="CP305" i="15"/>
  <c r="H306" i="15"/>
  <c r="X306" i="15"/>
  <c r="AN306" i="15"/>
  <c r="BD306" i="15"/>
  <c r="BT306" i="15"/>
  <c r="CJ306" i="15"/>
  <c r="CZ306" i="15"/>
  <c r="R307" i="15"/>
  <c r="AH307" i="15"/>
  <c r="AX307" i="15"/>
  <c r="BN307" i="15"/>
  <c r="CD307" i="15"/>
  <c r="CT307" i="15"/>
  <c r="L308" i="15"/>
  <c r="AB308" i="15"/>
  <c r="AR308" i="15"/>
  <c r="BH308" i="15"/>
  <c r="BX308" i="15"/>
  <c r="CN308" i="15"/>
  <c r="F309" i="15"/>
  <c r="V309" i="15"/>
  <c r="AL309" i="15"/>
  <c r="BB309" i="15"/>
  <c r="BR309" i="15"/>
  <c r="CH309" i="15"/>
  <c r="CX309" i="15"/>
  <c r="P310" i="15"/>
  <c r="AF310" i="15"/>
  <c r="AV310" i="15"/>
  <c r="BL310" i="15"/>
  <c r="CB310" i="15"/>
  <c r="CR310" i="15"/>
  <c r="J311" i="15"/>
  <c r="Z311" i="15"/>
  <c r="AP311" i="15"/>
  <c r="BF311" i="15"/>
  <c r="BV311" i="15"/>
  <c r="CL311" i="15"/>
  <c r="DB311" i="15"/>
  <c r="T312" i="15"/>
  <c r="AJ312" i="15"/>
  <c r="AZ312" i="15"/>
  <c r="BP312" i="15"/>
  <c r="CF312" i="15"/>
  <c r="CV312" i="15"/>
  <c r="N313" i="15"/>
  <c r="AD313" i="15"/>
  <c r="AT313" i="15"/>
  <c r="BJ313" i="15"/>
  <c r="BZ313" i="15"/>
  <c r="CP313" i="15"/>
  <c r="H314" i="15"/>
  <c r="X314" i="15"/>
  <c r="AN314" i="15"/>
  <c r="BD314" i="15"/>
  <c r="BT314" i="15"/>
  <c r="CJ314" i="15"/>
  <c r="CZ314" i="15"/>
  <c r="R315" i="15"/>
  <c r="AH315" i="15"/>
  <c r="AX315" i="15"/>
  <c r="BN315" i="15"/>
  <c r="CD315" i="15"/>
  <c r="CT315" i="15"/>
  <c r="L316" i="15"/>
  <c r="AB316" i="15"/>
  <c r="AR316" i="15"/>
  <c r="BH316" i="15"/>
  <c r="BX316" i="15"/>
  <c r="CN316" i="15"/>
  <c r="F317" i="15"/>
  <c r="V317" i="15"/>
  <c r="AL317" i="15"/>
  <c r="BB317" i="15"/>
  <c r="BR317" i="15"/>
  <c r="CH317" i="15"/>
  <c r="CX317" i="15"/>
  <c r="P318" i="15"/>
  <c r="AF318" i="15"/>
  <c r="AV318" i="15"/>
  <c r="BL318" i="15"/>
  <c r="CB318" i="15"/>
  <c r="CR318" i="15"/>
  <c r="J319" i="15"/>
  <c r="Z319" i="15"/>
  <c r="AP319" i="15"/>
  <c r="BF319" i="15"/>
  <c r="BV319" i="15"/>
  <c r="CL319" i="15"/>
  <c r="DB319" i="15"/>
  <c r="T320" i="15"/>
  <c r="AJ320" i="15"/>
  <c r="AZ320" i="15"/>
  <c r="BP320" i="15"/>
  <c r="CF320" i="15"/>
  <c r="CV320" i="15"/>
  <c r="N321" i="15"/>
  <c r="AD321" i="15"/>
  <c r="AT321" i="15"/>
  <c r="BJ321" i="15"/>
  <c r="BZ321" i="15"/>
  <c r="CG92" i="15"/>
  <c r="AY121" i="15"/>
  <c r="BC131" i="15"/>
  <c r="BG141" i="15"/>
  <c r="F151" i="15"/>
  <c r="H156" i="15"/>
  <c r="J161" i="15"/>
  <c r="CH164" i="15"/>
  <c r="AJ167" i="15"/>
  <c r="CJ169" i="15"/>
  <c r="AL172" i="15"/>
  <c r="CL174" i="15"/>
  <c r="AN177" i="15"/>
  <c r="CN179" i="15"/>
  <c r="AP182" i="15"/>
  <c r="CP184" i="15"/>
  <c r="AR187" i="15"/>
  <c r="CR189" i="15"/>
  <c r="BM191" i="15"/>
  <c r="CM192" i="15"/>
  <c r="O194" i="15"/>
  <c r="AO195" i="15"/>
  <c r="BO196" i="15"/>
  <c r="BX197" i="15"/>
  <c r="BG198" i="15"/>
  <c r="AP199" i="15"/>
  <c r="Z200" i="15"/>
  <c r="CR200" i="15"/>
  <c r="BF201" i="15"/>
  <c r="T202" i="15"/>
  <c r="CF202" i="15"/>
  <c r="AT203" i="15"/>
  <c r="H204" i="15"/>
  <c r="BT204" i="15"/>
  <c r="AH205" i="15"/>
  <c r="CT205" i="15"/>
  <c r="BH206" i="15"/>
  <c r="V207" i="15"/>
  <c r="CH207" i="15"/>
  <c r="AV208" i="15"/>
  <c r="J209" i="15"/>
  <c r="BV209" i="15"/>
  <c r="AJ210" i="15"/>
  <c r="CV210" i="15"/>
  <c r="BJ211" i="15"/>
  <c r="X212" i="15"/>
  <c r="CJ212" i="15"/>
  <c r="AX213" i="15"/>
  <c r="L214" i="15"/>
  <c r="BX214" i="15"/>
  <c r="AL215" i="15"/>
  <c r="CX215" i="15"/>
  <c r="BL216" i="15"/>
  <c r="Z217" i="15"/>
  <c r="CL217" i="15"/>
  <c r="AZ218" i="15"/>
  <c r="N219" i="15"/>
  <c r="BZ219" i="15"/>
  <c r="AN220" i="15"/>
  <c r="CZ220" i="15"/>
  <c r="BM221" i="15"/>
  <c r="CS221" i="15"/>
  <c r="AA222" i="15"/>
  <c r="BG222" i="15"/>
  <c r="CM222" i="15"/>
  <c r="U223" i="15"/>
  <c r="BA223" i="15"/>
  <c r="CG223" i="15"/>
  <c r="O224" i="15"/>
  <c r="AU224" i="15"/>
  <c r="CA224" i="15"/>
  <c r="I225" i="15"/>
  <c r="AO225" i="15"/>
  <c r="BU225" i="15"/>
  <c r="DA225" i="15"/>
  <c r="AI226" i="15"/>
  <c r="BO226" i="15"/>
  <c r="CU226" i="15"/>
  <c r="AC227" i="15"/>
  <c r="BI227" i="15"/>
  <c r="CO227" i="15"/>
  <c r="W228" i="15"/>
  <c r="BC228" i="15"/>
  <c r="CI228" i="15"/>
  <c r="Q229" i="15"/>
  <c r="AW229" i="15"/>
  <c r="CC229" i="15"/>
  <c r="K230" i="15"/>
  <c r="AQ230" i="15"/>
  <c r="BW230" i="15"/>
  <c r="DC230" i="15"/>
  <c r="AK231" i="15"/>
  <c r="BQ231" i="15"/>
  <c r="CW231" i="15"/>
  <c r="AE232" i="15"/>
  <c r="BK232" i="15"/>
  <c r="CQ232" i="15"/>
  <c r="Y233" i="15"/>
  <c r="BE233" i="15"/>
  <c r="CK233" i="15"/>
  <c r="S234" i="15"/>
  <c r="AY234" i="15"/>
  <c r="CE234" i="15"/>
  <c r="M235" i="15"/>
  <c r="AS235" i="15"/>
  <c r="BY235" i="15"/>
  <c r="G236" i="15"/>
  <c r="AM236" i="15"/>
  <c r="BS236" i="15"/>
  <c r="CY236" i="15"/>
  <c r="AG237" i="15"/>
  <c r="BC237" i="15"/>
  <c r="BS237" i="15"/>
  <c r="CI237" i="15"/>
  <c r="CY237" i="15"/>
  <c r="Q238" i="15"/>
  <c r="AG238" i="15"/>
  <c r="AW238" i="15"/>
  <c r="BM238" i="15"/>
  <c r="CC238" i="15"/>
  <c r="CS238" i="15"/>
  <c r="K239" i="15"/>
  <c r="AA239" i="15"/>
  <c r="AQ239" i="15"/>
  <c r="BG239" i="15"/>
  <c r="BW239" i="15"/>
  <c r="CM239" i="15"/>
  <c r="DC239" i="15"/>
  <c r="U240" i="15"/>
  <c r="AK240" i="15"/>
  <c r="BA240" i="15"/>
  <c r="BQ240" i="15"/>
  <c r="CG240" i="15"/>
  <c r="CW240" i="15"/>
  <c r="O241" i="15"/>
  <c r="AE241" i="15"/>
  <c r="AU241" i="15"/>
  <c r="BK241" i="15"/>
  <c r="CA241" i="15"/>
  <c r="CQ241" i="15"/>
  <c r="I242" i="15"/>
  <c r="Y242" i="15"/>
  <c r="AO242" i="15"/>
  <c r="BE242" i="15"/>
  <c r="BU242" i="15"/>
  <c r="CK242" i="15"/>
  <c r="DA242" i="15"/>
  <c r="S243" i="15"/>
  <c r="AI243" i="15"/>
  <c r="AY243" i="15"/>
  <c r="BO243" i="15"/>
  <c r="CE243" i="15"/>
  <c r="CU243" i="15"/>
  <c r="M244" i="15"/>
  <c r="AC244" i="15"/>
  <c r="AS244" i="15"/>
  <c r="BI244" i="15"/>
  <c r="BY244" i="15"/>
  <c r="CO244" i="15"/>
  <c r="G245" i="15"/>
  <c r="W245" i="15"/>
  <c r="AM245" i="15"/>
  <c r="BC245" i="15"/>
  <c r="BS245" i="15"/>
  <c r="CI245" i="15"/>
  <c r="CY245" i="15"/>
  <c r="Q246" i="15"/>
  <c r="AG246" i="15"/>
  <c r="AW246" i="15"/>
  <c r="BM246" i="15"/>
  <c r="CC246" i="15"/>
  <c r="CS246" i="15"/>
  <c r="K247" i="15"/>
  <c r="AA247" i="15"/>
  <c r="AQ247" i="15"/>
  <c r="BG247" i="15"/>
  <c r="BW247" i="15"/>
  <c r="CM247" i="15"/>
  <c r="DC247" i="15"/>
  <c r="U248" i="15"/>
  <c r="AK248" i="15"/>
  <c r="BA248" i="15"/>
  <c r="BQ248" i="15"/>
  <c r="CG248" i="15"/>
  <c r="CW248" i="15"/>
  <c r="O249" i="15"/>
  <c r="AE249" i="15"/>
  <c r="AU249" i="15"/>
  <c r="BK249" i="15"/>
  <c r="CA249" i="15"/>
  <c r="CQ249" i="15"/>
  <c r="I250" i="15"/>
  <c r="Y250" i="15"/>
  <c r="AO250" i="15"/>
  <c r="BE250" i="15"/>
  <c r="BU250" i="15"/>
  <c r="CK250" i="15"/>
  <c r="DA250" i="15"/>
  <c r="S251" i="15"/>
  <c r="AI251" i="15"/>
  <c r="AY251" i="15"/>
  <c r="BO251" i="15"/>
  <c r="CE251" i="15"/>
  <c r="CU251" i="15"/>
  <c r="M252" i="15"/>
  <c r="AC252" i="15"/>
  <c r="AS252" i="15"/>
  <c r="BI252" i="15"/>
  <c r="BY252" i="15"/>
  <c r="CO252" i="15"/>
  <c r="G253" i="15"/>
  <c r="W253" i="15"/>
  <c r="AM253" i="15"/>
  <c r="BC253" i="15"/>
  <c r="BS253" i="15"/>
  <c r="CI253" i="15"/>
  <c r="CY253" i="15"/>
  <c r="Q254" i="15"/>
  <c r="AG254" i="15"/>
  <c r="AW254" i="15"/>
  <c r="BM254" i="15"/>
  <c r="CC254" i="15"/>
  <c r="CS254" i="15"/>
  <c r="K255" i="15"/>
  <c r="AA255" i="15"/>
  <c r="AQ255" i="15"/>
  <c r="BG255" i="15"/>
  <c r="BW255" i="15"/>
  <c r="CM255" i="15"/>
  <c r="DC255" i="15"/>
  <c r="U256" i="15"/>
  <c r="AK256" i="15"/>
  <c r="BA256" i="15"/>
  <c r="BQ256" i="15"/>
  <c r="CG256" i="15"/>
  <c r="CW256" i="15"/>
  <c r="O257" i="15"/>
  <c r="AE257" i="15"/>
  <c r="AU257" i="15"/>
  <c r="BK257" i="15"/>
  <c r="CA257" i="15"/>
  <c r="CQ257" i="15"/>
  <c r="I258" i="15"/>
  <c r="Y258" i="15"/>
  <c r="AO258" i="15"/>
  <c r="BE258" i="15"/>
  <c r="BU258" i="15"/>
  <c r="CK258" i="15"/>
  <c r="DA258" i="15"/>
  <c r="S259" i="15"/>
  <c r="AI259" i="15"/>
  <c r="AY259" i="15"/>
  <c r="BO259" i="15"/>
  <c r="CE259" i="15"/>
  <c r="CU259" i="15"/>
  <c r="M260" i="15"/>
  <c r="AC260" i="15"/>
  <c r="AS260" i="15"/>
  <c r="BI260" i="15"/>
  <c r="BY260" i="15"/>
  <c r="CO260" i="15"/>
  <c r="G261" i="15"/>
  <c r="W261" i="15"/>
  <c r="AM261" i="15"/>
  <c r="BC261" i="15"/>
  <c r="BS261" i="15"/>
  <c r="CI261" i="15"/>
  <c r="CY261" i="15"/>
  <c r="Q262" i="15"/>
  <c r="AG262" i="15"/>
  <c r="AW262" i="15"/>
  <c r="BM262" i="15"/>
  <c r="CC262" i="15"/>
  <c r="CS262" i="15"/>
  <c r="K263" i="15"/>
  <c r="AA263" i="15"/>
  <c r="AQ263" i="15"/>
  <c r="BG263" i="15"/>
  <c r="BW263" i="15"/>
  <c r="CM263" i="15"/>
  <c r="DC263" i="15"/>
  <c r="U264" i="15"/>
  <c r="AK264" i="15"/>
  <c r="BA264" i="15"/>
  <c r="BQ264" i="15"/>
  <c r="CG264" i="15"/>
  <c r="CW264" i="15"/>
  <c r="CA18" i="15"/>
  <c r="L25" i="15"/>
  <c r="CQ35" i="15"/>
  <c r="CV35" i="15"/>
  <c r="CG33" i="15"/>
  <c r="BQ38" i="15"/>
  <c r="AI45" i="15"/>
  <c r="BR38" i="15"/>
  <c r="CT35" i="15"/>
  <c r="K44" i="15"/>
  <c r="AR47" i="15"/>
  <c r="AE54" i="15"/>
  <c r="T42" i="15"/>
  <c r="AX51" i="15"/>
  <c r="T58" i="15"/>
  <c r="AS48" i="15"/>
  <c r="AC54" i="15"/>
  <c r="CL54" i="15"/>
  <c r="AR62" i="15"/>
  <c r="AT67" i="15"/>
  <c r="AV72" i="15"/>
  <c r="CX50" i="15"/>
  <c r="CA59" i="15"/>
  <c r="O63" i="15"/>
  <c r="AK66" i="15"/>
  <c r="CK68" i="15"/>
  <c r="AM71" i="15"/>
  <c r="CM73" i="15"/>
  <c r="AO76" i="15"/>
  <c r="CO78" i="15"/>
  <c r="CV38" i="15"/>
  <c r="CZ53" i="15"/>
  <c r="BT59" i="15"/>
  <c r="V62" i="15"/>
  <c r="BV64" i="15"/>
  <c r="X67" i="15"/>
  <c r="BX69" i="15"/>
  <c r="Z72" i="15"/>
  <c r="BZ74" i="15"/>
  <c r="AB77" i="15"/>
  <c r="CB79" i="15"/>
  <c r="AU62" i="15"/>
  <c r="AY72" i="15"/>
  <c r="CI78" i="15"/>
  <c r="AD82" i="15"/>
  <c r="CD84" i="15"/>
  <c r="AF87" i="15"/>
  <c r="CF89" i="15"/>
  <c r="AH92" i="15"/>
  <c r="CH94" i="15"/>
  <c r="AJ97" i="15"/>
  <c r="CL48" i="15"/>
  <c r="CS65" i="15"/>
  <c r="BF75" i="15"/>
  <c r="AX80" i="15"/>
  <c r="Q83" i="15"/>
  <c r="BQ85" i="15"/>
  <c r="S88" i="15"/>
  <c r="BS90" i="15"/>
  <c r="U93" i="15"/>
  <c r="BU95" i="15"/>
  <c r="W98" i="15"/>
  <c r="U59" i="15"/>
  <c r="AC69" i="15"/>
  <c r="Y77" i="15"/>
  <c r="AX81" i="15"/>
  <c r="CH83" i="15"/>
  <c r="BB85" i="15"/>
  <c r="R87" i="15"/>
  <c r="CJ88" i="15"/>
  <c r="BD90" i="15"/>
  <c r="T92" i="15"/>
  <c r="CL93" i="15"/>
  <c r="BF95" i="15"/>
  <c r="CH75" i="15"/>
  <c r="DA84" i="15"/>
  <c r="CA91" i="15"/>
  <c r="J97" i="15"/>
  <c r="CW99" i="15"/>
  <c r="BQ101" i="15"/>
  <c r="AG103" i="15"/>
  <c r="CY104" i="15"/>
  <c r="BS106" i="15"/>
  <c r="AI108" i="15"/>
  <c r="DA109" i="15"/>
  <c r="CA57" i="15"/>
  <c r="CX79" i="15"/>
  <c r="K87" i="15"/>
  <c r="CI93" i="15"/>
  <c r="M98" i="15"/>
  <c r="AZ100" i="15"/>
  <c r="T102" i="15"/>
  <c r="CH103" i="15"/>
  <c r="BB105" i="15"/>
  <c r="V107" i="15"/>
  <c r="BH108" i="15"/>
  <c r="CH109" i="15"/>
  <c r="J111" i="15"/>
  <c r="AJ112" i="15"/>
  <c r="BJ113" i="15"/>
  <c r="CJ114" i="15"/>
  <c r="L116" i="15"/>
  <c r="AL117" i="15"/>
  <c r="BL118" i="15"/>
  <c r="CG71" i="15"/>
  <c r="M82" i="15"/>
  <c r="O87" i="15"/>
  <c r="Q92" i="15"/>
  <c r="AZ96" i="15"/>
  <c r="CZ98" i="15"/>
  <c r="BA100" i="15"/>
  <c r="CA101" i="15"/>
  <c r="DA102" i="15"/>
  <c r="AC104" i="15"/>
  <c r="BC105" i="15"/>
  <c r="CC106" i="15"/>
  <c r="DC107" i="15"/>
  <c r="AE109" i="15"/>
  <c r="BE110" i="15"/>
  <c r="CE111" i="15"/>
  <c r="G113" i="15"/>
  <c r="AG114" i="15"/>
  <c r="BG115" i="15"/>
  <c r="CG116" i="15"/>
  <c r="I118" i="15"/>
  <c r="BG83" i="15"/>
  <c r="BL99" i="15"/>
  <c r="BN104" i="15"/>
  <c r="BP109" i="15"/>
  <c r="H113" i="15"/>
  <c r="BH115" i="15"/>
  <c r="J118" i="15"/>
  <c r="BP119" i="15"/>
  <c r="CP120" i="15"/>
  <c r="R122" i="15"/>
  <c r="AR123" i="15"/>
  <c r="BR124" i="15"/>
  <c r="CR125" i="15"/>
  <c r="T127" i="15"/>
  <c r="AT128" i="15"/>
  <c r="BT129" i="15"/>
  <c r="CT130" i="15"/>
  <c r="V132" i="15"/>
  <c r="AV133" i="15"/>
  <c r="BV134" i="15"/>
  <c r="CV135" i="15"/>
  <c r="X137" i="15"/>
  <c r="AX138" i="15"/>
  <c r="BX139" i="15"/>
  <c r="CX140" i="15"/>
  <c r="Z142" i="15"/>
  <c r="AZ143" i="15"/>
  <c r="BZ144" i="15"/>
  <c r="CZ145" i="15"/>
  <c r="AB147" i="15"/>
  <c r="BB148" i="15"/>
  <c r="CB149" i="15"/>
  <c r="DB150" i="15"/>
  <c r="AD152" i="15"/>
  <c r="BD153" i="15"/>
  <c r="CD154" i="15"/>
  <c r="F156" i="15"/>
  <c r="AF157" i="15"/>
  <c r="BF158" i="15"/>
  <c r="CF159" i="15"/>
  <c r="H161" i="15"/>
  <c r="AH162" i="15"/>
  <c r="BU65" i="15"/>
  <c r="BO95" i="15"/>
  <c r="BN102" i="15"/>
  <c r="BP107" i="15"/>
  <c r="AB111" i="15"/>
  <c r="CY112" i="15"/>
  <c r="BO114" i="15"/>
  <c r="AM116" i="15"/>
  <c r="DA117" i="15"/>
  <c r="U119" i="15"/>
  <c r="G120" i="15"/>
  <c r="CM120" i="15"/>
  <c r="BU121" i="15"/>
  <c r="BG122" i="15"/>
  <c r="AO123" i="15"/>
  <c r="W124" i="15"/>
  <c r="I125" i="15"/>
  <c r="CO125" i="15"/>
  <c r="BW126" i="15"/>
  <c r="BI127" i="15"/>
  <c r="AQ128" i="15"/>
  <c r="Y129" i="15"/>
  <c r="K130" i="15"/>
  <c r="CQ130" i="15"/>
  <c r="BY131" i="15"/>
  <c r="BK132" i="15"/>
  <c r="AS133" i="15"/>
  <c r="AA134" i="15"/>
  <c r="M135" i="15"/>
  <c r="CS135" i="15"/>
  <c r="CA136" i="15"/>
  <c r="BM137" i="15"/>
  <c r="AU138" i="15"/>
  <c r="AC139" i="15"/>
  <c r="O140" i="15"/>
  <c r="CU140" i="15"/>
  <c r="CC141" i="15"/>
  <c r="BO142" i="15"/>
  <c r="AW143" i="15"/>
  <c r="AE144" i="15"/>
  <c r="Q145" i="15"/>
  <c r="CW145" i="15"/>
  <c r="CE146" i="15"/>
  <c r="BQ147" i="15"/>
  <c r="AY148" i="15"/>
  <c r="AG149" i="15"/>
  <c r="S150" i="15"/>
  <c r="CY150" i="15"/>
  <c r="CG151" i="15"/>
  <c r="BS152" i="15"/>
  <c r="BA153" i="15"/>
  <c r="AI154" i="15"/>
  <c r="U155" i="15"/>
  <c r="DA155" i="15"/>
  <c r="CI156" i="15"/>
  <c r="BU157" i="15"/>
  <c r="BC158" i="15"/>
  <c r="AK159" i="15"/>
  <c r="W160" i="15"/>
  <c r="DC160" i="15"/>
  <c r="CK161" i="15"/>
  <c r="BW162" i="15"/>
  <c r="BE163" i="15"/>
  <c r="AA83" i="15"/>
  <c r="AS96" i="15"/>
  <c r="AB101" i="15"/>
  <c r="BF104" i="15"/>
  <c r="CZ107" i="15"/>
  <c r="AF111" i="15"/>
  <c r="DB112" i="15"/>
  <c r="BZ114" i="15"/>
  <c r="AP116" i="15"/>
  <c r="F118" i="15"/>
  <c r="Z119" i="15"/>
  <c r="H120" i="15"/>
  <c r="CN120" i="15"/>
  <c r="BZ121" i="15"/>
  <c r="BH122" i="15"/>
  <c r="AP123" i="15"/>
  <c r="AB124" i="15"/>
  <c r="J125" i="15"/>
  <c r="CP125" i="15"/>
  <c r="CB126" i="15"/>
  <c r="BJ127" i="15"/>
  <c r="X128" i="15"/>
  <c r="CJ128" i="15"/>
  <c r="AX129" i="15"/>
  <c r="L130" i="15"/>
  <c r="BX130" i="15"/>
  <c r="AL131" i="15"/>
  <c r="CX131" i="15"/>
  <c r="BL132" i="15"/>
  <c r="Z133" i="15"/>
  <c r="CL133" i="15"/>
  <c r="AZ134" i="15"/>
  <c r="N135" i="15"/>
  <c r="BZ135" i="15"/>
  <c r="AN136" i="15"/>
  <c r="CZ136" i="15"/>
  <c r="BN137" i="15"/>
  <c r="AB138" i="15"/>
  <c r="CN138" i="15"/>
  <c r="BB139" i="15"/>
  <c r="P140" i="15"/>
  <c r="CB140" i="15"/>
  <c r="AP141" i="15"/>
  <c r="DB141" i="15"/>
  <c r="BP142" i="15"/>
  <c r="AD143" i="15"/>
  <c r="CP143" i="15"/>
  <c r="BD144" i="15"/>
  <c r="R145" i="15"/>
  <c r="CD145" i="15"/>
  <c r="AR146" i="15"/>
  <c r="F147" i="15"/>
  <c r="BR147" i="15"/>
  <c r="AF148" i="15"/>
  <c r="CR148" i="15"/>
  <c r="BF149" i="15"/>
  <c r="T150" i="15"/>
  <c r="AU93" i="15"/>
  <c r="L107" i="15"/>
  <c r="AE114" i="15"/>
  <c r="DA118" i="15"/>
  <c r="BC121" i="15"/>
  <c r="DC123" i="15"/>
  <c r="BE126" i="15"/>
  <c r="G129" i="15"/>
  <c r="BG131" i="15"/>
  <c r="I134" i="15"/>
  <c r="BI136" i="15"/>
  <c r="K139" i="15"/>
  <c r="BK141" i="15"/>
  <c r="M144" i="15"/>
  <c r="BM146" i="15"/>
  <c r="O149" i="15"/>
  <c r="G151" i="15"/>
  <c r="AG152" i="15"/>
  <c r="BG153" i="15"/>
  <c r="CG154" i="15"/>
  <c r="I156" i="15"/>
  <c r="AI157" i="15"/>
  <c r="BI158" i="15"/>
  <c r="CI159" i="15"/>
  <c r="K161" i="15"/>
  <c r="AK162" i="15"/>
  <c r="BD163" i="15"/>
  <c r="W164" i="15"/>
  <c r="CI164" i="15"/>
  <c r="AW165" i="15"/>
  <c r="K166" i="15"/>
  <c r="BW166" i="15"/>
  <c r="AK167" i="15"/>
  <c r="CW167" i="15"/>
  <c r="BK168" i="15"/>
  <c r="Y169" i="15"/>
  <c r="CK169" i="15"/>
  <c r="AY170" i="15"/>
  <c r="M171" i="15"/>
  <c r="BY171" i="15"/>
  <c r="AM172" i="15"/>
  <c r="CY172" i="15"/>
  <c r="BM173" i="15"/>
  <c r="AA174" i="15"/>
  <c r="CM174" i="15"/>
  <c r="BA175" i="15"/>
  <c r="O176" i="15"/>
  <c r="CA176" i="15"/>
  <c r="AO177" i="15"/>
  <c r="DA177" i="15"/>
  <c r="BO178" i="15"/>
  <c r="AC179" i="15"/>
  <c r="CO179" i="15"/>
  <c r="BC180" i="15"/>
  <c r="Q181" i="15"/>
  <c r="CC181" i="15"/>
  <c r="AQ182" i="15"/>
  <c r="DC182" i="15"/>
  <c r="BQ183" i="15"/>
  <c r="AE184" i="15"/>
  <c r="CQ184" i="15"/>
  <c r="BE185" i="15"/>
  <c r="S186" i="15"/>
  <c r="CE186" i="15"/>
  <c r="AS187" i="15"/>
  <c r="G188" i="15"/>
  <c r="BS188" i="15"/>
  <c r="AG189" i="15"/>
  <c r="CS189" i="15"/>
  <c r="BG190" i="15"/>
  <c r="U96" i="15"/>
  <c r="CN107" i="15"/>
  <c r="BS114" i="15"/>
  <c r="W119" i="15"/>
  <c r="BW121" i="15"/>
  <c r="Y124" i="15"/>
  <c r="BY126" i="15"/>
  <c r="AA129" i="15"/>
  <c r="CA131" i="15"/>
  <c r="AC134" i="15"/>
  <c r="CC136" i="15"/>
  <c r="AE139" i="15"/>
  <c r="CE141" i="15"/>
  <c r="AG144" i="15"/>
  <c r="CG146" i="15"/>
  <c r="AI149" i="15"/>
  <c r="R151" i="15"/>
  <c r="AR152" i="15"/>
  <c r="BR153" i="15"/>
  <c r="CR154" i="15"/>
  <c r="T156" i="15"/>
  <c r="AT157" i="15"/>
  <c r="BT158" i="15"/>
  <c r="CT159" i="15"/>
  <c r="V161" i="15"/>
  <c r="AV162" i="15"/>
  <c r="BK163" i="15"/>
  <c r="AB164" i="15"/>
  <c r="CN164" i="15"/>
  <c r="BB165" i="15"/>
  <c r="P166" i="15"/>
  <c r="CB166" i="15"/>
  <c r="AP167" i="15"/>
  <c r="DB167" i="15"/>
  <c r="BP168" i="15"/>
  <c r="AD169" i="15"/>
  <c r="CP169" i="15"/>
  <c r="BD170" i="15"/>
  <c r="R171" i="15"/>
  <c r="CD171" i="15"/>
  <c r="AR172" i="15"/>
  <c r="F173" i="15"/>
  <c r="BR173" i="15"/>
  <c r="AF174" i="15"/>
  <c r="CR174" i="15"/>
  <c r="BF175" i="15"/>
  <c r="T176" i="15"/>
  <c r="CF176" i="15"/>
  <c r="AT177" i="15"/>
  <c r="H178" i="15"/>
  <c r="BT178" i="15"/>
  <c r="AH179" i="15"/>
  <c r="CT179" i="15"/>
  <c r="BH180" i="15"/>
  <c r="V181" i="15"/>
  <c r="CH181" i="15"/>
  <c r="AV182" i="15"/>
  <c r="J183" i="15"/>
  <c r="BV183" i="15"/>
  <c r="AJ184" i="15"/>
  <c r="CV184" i="15"/>
  <c r="BJ185" i="15"/>
  <c r="X186" i="15"/>
  <c r="CJ186" i="15"/>
  <c r="AX187" i="15"/>
  <c r="L188" i="15"/>
  <c r="BX188" i="15"/>
  <c r="AL189" i="15"/>
  <c r="CX189" i="15"/>
  <c r="BL190" i="15"/>
  <c r="Z191" i="15"/>
  <c r="CL191" i="15"/>
  <c r="AZ192" i="15"/>
  <c r="N193" i="15"/>
  <c r="BZ193" i="15"/>
  <c r="AN194" i="15"/>
  <c r="CZ194" i="15"/>
  <c r="BN195" i="15"/>
  <c r="AB196" i="15"/>
  <c r="CN196" i="15"/>
  <c r="Q82" i="15"/>
  <c r="AD104" i="15"/>
  <c r="CM112" i="15"/>
  <c r="CO117" i="15"/>
  <c r="CG120" i="15"/>
  <c r="AI123" i="15"/>
  <c r="CI125" i="15"/>
  <c r="AK128" i="15"/>
  <c r="CK130" i="15"/>
  <c r="AM133" i="15"/>
  <c r="CM135" i="15"/>
  <c r="AO138" i="15"/>
  <c r="CO140" i="15"/>
  <c r="AQ143" i="15"/>
  <c r="CQ145" i="15"/>
  <c r="AS148" i="15"/>
  <c r="BU150" i="15"/>
  <c r="CU151" i="15"/>
  <c r="W153" i="15"/>
  <c r="AW154" i="15"/>
  <c r="BW155" i="15"/>
  <c r="CW156" i="15"/>
  <c r="Y158" i="15"/>
  <c r="AY159" i="15"/>
  <c r="BY160" i="15"/>
  <c r="CY161" i="15"/>
  <c r="AA163" i="15"/>
  <c r="DC163" i="15"/>
  <c r="BQ164" i="15"/>
  <c r="AE165" i="15"/>
  <c r="CQ165" i="15"/>
  <c r="BE166" i="15"/>
  <c r="S167" i="15"/>
  <c r="CE167" i="15"/>
  <c r="AS168" i="15"/>
  <c r="G169" i="15"/>
  <c r="BS169" i="15"/>
  <c r="AG170" i="15"/>
  <c r="CS170" i="15"/>
  <c r="BG171" i="15"/>
  <c r="U172" i="15"/>
  <c r="CG172" i="15"/>
  <c r="AU173" i="15"/>
  <c r="I174" i="15"/>
  <c r="BU174" i="15"/>
  <c r="AI175" i="15"/>
  <c r="CU175" i="15"/>
  <c r="BI176" i="15"/>
  <c r="W177" i="15"/>
  <c r="CI177" i="15"/>
  <c r="AW178" i="15"/>
  <c r="K179" i="15"/>
  <c r="BW179" i="15"/>
  <c r="AK180" i="15"/>
  <c r="CW180" i="15"/>
  <c r="BK181" i="15"/>
  <c r="Y182" i="15"/>
  <c r="CK182" i="15"/>
  <c r="AY183" i="15"/>
  <c r="M184" i="15"/>
  <c r="BY184" i="15"/>
  <c r="AM185" i="15"/>
  <c r="CY185" i="15"/>
  <c r="BM186" i="15"/>
  <c r="AA187" i="15"/>
  <c r="CM187" i="15"/>
  <c r="BA188" i="15"/>
  <c r="O189" i="15"/>
  <c r="CA189" i="15"/>
  <c r="AO190" i="15"/>
  <c r="DA190" i="15"/>
  <c r="BO191" i="15"/>
  <c r="AC192" i="15"/>
  <c r="CO192" i="15"/>
  <c r="BC193" i="15"/>
  <c r="Q194" i="15"/>
  <c r="CC194" i="15"/>
  <c r="AQ195" i="15"/>
  <c r="DC195" i="15"/>
  <c r="BQ196" i="15"/>
  <c r="AE197" i="15"/>
  <c r="CQ197" i="15"/>
  <c r="BE198" i="15"/>
  <c r="S199" i="15"/>
  <c r="CE199" i="15"/>
  <c r="AS200" i="15"/>
  <c r="O119" i="15"/>
  <c r="S129" i="15"/>
  <c r="W139" i="15"/>
  <c r="AA149" i="15"/>
  <c r="CN154" i="15"/>
  <c r="CP159" i="15"/>
  <c r="Z164" i="15"/>
  <c r="BZ166" i="15"/>
  <c r="AB169" i="15"/>
  <c r="CB171" i="15"/>
  <c r="AD174" i="15"/>
  <c r="CD176" i="15"/>
  <c r="AF179" i="15"/>
  <c r="AJ181" i="15"/>
  <c r="H183" i="15"/>
  <c r="CD184" i="15"/>
  <c r="AL186" i="15"/>
  <c r="J188" i="15"/>
  <c r="CF189" i="15"/>
  <c r="L191" i="15"/>
  <c r="CV191" i="15"/>
  <c r="CH192" i="15"/>
  <c r="BL193" i="15"/>
  <c r="AX194" i="15"/>
  <c r="AJ195" i="15"/>
  <c r="N196" i="15"/>
  <c r="CX196" i="15"/>
  <c r="BT197" i="15"/>
  <c r="W198" i="15"/>
  <c r="CD198" i="15"/>
  <c r="AL199" i="15"/>
  <c r="CN199" i="15"/>
  <c r="AV200" i="15"/>
  <c r="CO200" i="15"/>
  <c r="AE201" i="15"/>
  <c r="BW201" i="15"/>
  <c r="Q202" i="15"/>
  <c r="BE202" i="15"/>
  <c r="CW202" i="15"/>
  <c r="AQ203" i="15"/>
  <c r="CE203" i="15"/>
  <c r="Y204" i="15"/>
  <c r="BQ204" i="15"/>
  <c r="G205" i="15"/>
  <c r="AY205" i="15"/>
  <c r="CQ205" i="15"/>
  <c r="AG206" i="15"/>
  <c r="BY206" i="15"/>
  <c r="S207" i="15"/>
  <c r="BG207" i="15"/>
  <c r="CY207" i="15"/>
  <c r="AS208" i="15"/>
  <c r="CG208" i="15"/>
  <c r="AA209" i="15"/>
  <c r="BS209" i="15"/>
  <c r="I210" i="15"/>
  <c r="BA210" i="15"/>
  <c r="CS210" i="15"/>
  <c r="AI211" i="15"/>
  <c r="CA211" i="15"/>
  <c r="U212" i="15"/>
  <c r="BI212" i="15"/>
  <c r="DA212" i="15"/>
  <c r="AU213" i="15"/>
  <c r="CI213" i="15"/>
  <c r="AC214" i="15"/>
  <c r="BU214" i="15"/>
  <c r="K215" i="15"/>
  <c r="BC215" i="15"/>
  <c r="CU215" i="15"/>
  <c r="AK216" i="15"/>
  <c r="CC216" i="15"/>
  <c r="W217" i="15"/>
  <c r="BK217" i="15"/>
  <c r="DC217" i="15"/>
  <c r="AW218" i="15"/>
  <c r="CK218" i="15"/>
  <c r="AE219" i="15"/>
  <c r="BW219" i="15"/>
  <c r="M220" i="15"/>
  <c r="BE220" i="15"/>
  <c r="CW220" i="15"/>
  <c r="AM221" i="15"/>
  <c r="CE221" i="15"/>
  <c r="Y222" i="15"/>
  <c r="BM222" i="15"/>
  <c r="G223" i="15"/>
  <c r="AY223" i="15"/>
  <c r="CM223" i="15"/>
  <c r="AG224" i="15"/>
  <c r="BY224" i="15"/>
  <c r="O225" i="15"/>
  <c r="BG225" i="15"/>
  <c r="CY225" i="15"/>
  <c r="AO226" i="15"/>
  <c r="CG226" i="15"/>
  <c r="AA227" i="15"/>
  <c r="BO227" i="15"/>
  <c r="I228" i="15"/>
  <c r="BA228" i="15"/>
  <c r="CO228" i="15"/>
  <c r="AI229" i="15"/>
  <c r="CA229" i="15"/>
  <c r="Q230" i="15"/>
  <c r="BI230" i="15"/>
  <c r="DA230" i="15"/>
  <c r="AQ231" i="15"/>
  <c r="CI231" i="15"/>
  <c r="AC232" i="15"/>
  <c r="BQ232" i="15"/>
  <c r="K233" i="15"/>
  <c r="BC233" i="15"/>
  <c r="CQ233" i="15"/>
  <c r="AK234" i="15"/>
  <c r="CC234" i="15"/>
  <c r="S235" i="15"/>
  <c r="BK235" i="15"/>
  <c r="DC235" i="15"/>
  <c r="AS236" i="15"/>
  <c r="CK236" i="15"/>
  <c r="AE237" i="15"/>
  <c r="V108" i="15"/>
  <c r="S121" i="15"/>
  <c r="I128" i="15"/>
  <c r="AK134" i="15"/>
  <c r="AA141" i="15"/>
  <c r="Q148" i="15"/>
  <c r="AV152" i="15"/>
  <c r="CP155" i="15"/>
  <c r="AL159" i="15"/>
  <c r="AZ162" i="15"/>
  <c r="BZ164" i="15"/>
  <c r="AX166" i="15"/>
  <c r="F168" i="15"/>
  <c r="CB169" i="15"/>
  <c r="AZ171" i="15"/>
  <c r="H173" i="15"/>
  <c r="CD174" i="15"/>
  <c r="BB176" i="15"/>
  <c r="J178" i="15"/>
  <c r="CF179" i="15"/>
  <c r="BD181" i="15"/>
  <c r="L183" i="15"/>
  <c r="CH184" i="15"/>
  <c r="BF186" i="15"/>
  <c r="N188" i="15"/>
  <c r="CJ189" i="15"/>
  <c r="U191" i="15"/>
  <c r="CW191" i="15"/>
  <c r="CI192" i="15"/>
  <c r="BU193" i="15"/>
  <c r="AY194" i="15"/>
  <c r="AK195" i="15"/>
  <c r="W196" i="15"/>
  <c r="CY196" i="15"/>
  <c r="BU197" i="15"/>
  <c r="AD198" i="15"/>
  <c r="CE198" i="15"/>
  <c r="AN199" i="15"/>
  <c r="CT199" i="15"/>
  <c r="AX200" i="15"/>
  <c r="CP200" i="15"/>
  <c r="AJ201" i="15"/>
  <c r="BX201" i="15"/>
  <c r="R202" i="15"/>
  <c r="BJ202" i="15"/>
  <c r="CX202" i="15"/>
  <c r="AR203" i="15"/>
  <c r="CJ203" i="15"/>
  <c r="Z204" i="15"/>
  <c r="BR204" i="15"/>
  <c r="L205" i="15"/>
  <c r="AZ205" i="15"/>
  <c r="CR205" i="15"/>
  <c r="AL206" i="15"/>
  <c r="BZ206" i="15"/>
  <c r="T207" i="15"/>
  <c r="BL207" i="15"/>
  <c r="CZ207" i="15"/>
  <c r="AT208" i="15"/>
  <c r="CL208" i="15"/>
  <c r="AB209" i="15"/>
  <c r="BT209" i="15"/>
  <c r="N210" i="15"/>
  <c r="BB210" i="15"/>
  <c r="CT210" i="15"/>
  <c r="AN211" i="15"/>
  <c r="CB211" i="15"/>
  <c r="V212" i="15"/>
  <c r="BN212" i="15"/>
  <c r="DB212" i="15"/>
  <c r="AV213" i="15"/>
  <c r="CN213" i="15"/>
  <c r="AD214" i="15"/>
  <c r="BV214" i="15"/>
  <c r="P215" i="15"/>
  <c r="BD215" i="15"/>
  <c r="CV215" i="15"/>
  <c r="AP216" i="15"/>
  <c r="CD216" i="15"/>
  <c r="X217" i="15"/>
  <c r="BP217" i="15"/>
  <c r="F218" i="15"/>
  <c r="AX218" i="15"/>
  <c r="CP218" i="15"/>
  <c r="AF219" i="15"/>
  <c r="BX219" i="15"/>
  <c r="R220" i="15"/>
  <c r="BF220" i="15"/>
  <c r="CX220" i="15"/>
  <c r="AR221" i="15"/>
  <c r="CF221" i="15"/>
  <c r="Z222" i="15"/>
  <c r="BR222" i="15"/>
  <c r="H223" i="15"/>
  <c r="AZ223" i="15"/>
  <c r="CR223" i="15"/>
  <c r="AH224" i="15"/>
  <c r="BZ224" i="15"/>
  <c r="T225" i="15"/>
  <c r="BH225" i="15"/>
  <c r="CZ225" i="15"/>
  <c r="AT226" i="15"/>
  <c r="CH226" i="15"/>
  <c r="AB227" i="15"/>
  <c r="BT227" i="15"/>
  <c r="J228" i="15"/>
  <c r="BB228" i="15"/>
  <c r="CT228" i="15"/>
  <c r="AJ229" i="15"/>
  <c r="CB229" i="15"/>
  <c r="V230" i="15"/>
  <c r="BJ230" i="15"/>
  <c r="CT230" i="15"/>
  <c r="AB231" i="15"/>
  <c r="BH231" i="15"/>
  <c r="CN231" i="15"/>
  <c r="V232" i="15"/>
  <c r="BB232" i="15"/>
  <c r="CH232" i="15"/>
  <c r="P233" i="15"/>
  <c r="AV233" i="15"/>
  <c r="CB233" i="15"/>
  <c r="J234" i="15"/>
  <c r="AP234" i="15"/>
  <c r="BV234" i="15"/>
  <c r="DB234" i="15"/>
  <c r="AJ235" i="15"/>
  <c r="BP235" i="15"/>
  <c r="CV235" i="15"/>
  <c r="AD236" i="15"/>
  <c r="BJ236" i="15"/>
  <c r="CP236" i="15"/>
  <c r="X237" i="15"/>
  <c r="I98" i="15"/>
  <c r="Q115" i="15"/>
  <c r="CU121" i="15"/>
  <c r="CW126" i="15"/>
  <c r="CY131" i="15"/>
  <c r="DA136" i="15"/>
  <c r="DC141" i="15"/>
  <c r="G147" i="15"/>
  <c r="AD151" i="15"/>
  <c r="CD153" i="15"/>
  <c r="AF156" i="15"/>
  <c r="CF158" i="15"/>
  <c r="AH161" i="15"/>
  <c r="BS163" i="15"/>
  <c r="CT164" i="15"/>
  <c r="V166" i="15"/>
  <c r="AV167" i="15"/>
  <c r="BV168" i="15"/>
  <c r="CV169" i="15"/>
  <c r="X171" i="15"/>
  <c r="AX172" i="15"/>
  <c r="BX173" i="15"/>
  <c r="CX174" i="15"/>
  <c r="Z176" i="15"/>
  <c r="AZ177" i="15"/>
  <c r="BZ178" i="15"/>
  <c r="CZ179" i="15"/>
  <c r="AB181" i="15"/>
  <c r="BB182" i="15"/>
  <c r="CB183" i="15"/>
  <c r="DB184" i="15"/>
  <c r="AD186" i="15"/>
  <c r="BD187" i="15"/>
  <c r="CD188" i="15"/>
  <c r="F190" i="15"/>
  <c r="H191" i="15"/>
  <c r="BT191" i="15"/>
  <c r="AH192" i="15"/>
  <c r="CT192" i="15"/>
  <c r="BH193" i="15"/>
  <c r="V194" i="15"/>
  <c r="CH194" i="15"/>
  <c r="AV195" i="15"/>
  <c r="J196" i="15"/>
  <c r="BV196" i="15"/>
  <c r="AJ197" i="15"/>
  <c r="CB197" i="15"/>
  <c r="T198" i="15"/>
  <c r="BK198" i="15"/>
  <c r="DB198" i="15"/>
  <c r="AT199" i="15"/>
  <c r="CK199" i="15"/>
  <c r="AD200" i="15"/>
  <c r="BO200" i="15"/>
  <c r="CU200" i="15"/>
  <c r="AC201" i="15"/>
  <c r="BI201" i="15"/>
  <c r="CO201" i="15"/>
  <c r="W202" i="15"/>
  <c r="BC202" i="15"/>
  <c r="CI202" i="15"/>
  <c r="Q203" i="15"/>
  <c r="AW203" i="15"/>
  <c r="CC203" i="15"/>
  <c r="K204" i="15"/>
  <c r="AQ204" i="15"/>
  <c r="BW204" i="15"/>
  <c r="DC204" i="15"/>
  <c r="AK205" i="15"/>
  <c r="BQ205" i="15"/>
  <c r="CW205" i="15"/>
  <c r="AE206" i="15"/>
  <c r="BK206" i="15"/>
  <c r="CQ206" i="15"/>
  <c r="Y207" i="15"/>
  <c r="BE207" i="15"/>
  <c r="CK207" i="15"/>
  <c r="S208" i="15"/>
  <c r="AY208" i="15"/>
  <c r="CE208" i="15"/>
  <c r="M209" i="15"/>
  <c r="AS209" i="15"/>
  <c r="BY209" i="15"/>
  <c r="G210" i="15"/>
  <c r="AM210" i="15"/>
  <c r="BS210" i="15"/>
  <c r="CY210" i="15"/>
  <c r="AG211" i="15"/>
  <c r="BM211" i="15"/>
  <c r="CS211" i="15"/>
  <c r="AA212" i="15"/>
  <c r="BG212" i="15"/>
  <c r="CM212" i="15"/>
  <c r="U213" i="15"/>
  <c r="BA213" i="15"/>
  <c r="CG213" i="15"/>
  <c r="O214" i="15"/>
  <c r="AU214" i="15"/>
  <c r="CA214" i="15"/>
  <c r="I215" i="15"/>
  <c r="AO215" i="15"/>
  <c r="BU215" i="15"/>
  <c r="DA215" i="15"/>
  <c r="AI216" i="15"/>
  <c r="BO216" i="15"/>
  <c r="CU216" i="15"/>
  <c r="AC217" i="15"/>
  <c r="BI217" i="15"/>
  <c r="CO217" i="15"/>
  <c r="W218" i="15"/>
  <c r="BC218" i="15"/>
  <c r="CI218" i="15"/>
  <c r="Q219" i="15"/>
  <c r="AW219" i="15"/>
  <c r="CC219" i="15"/>
  <c r="K220" i="15"/>
  <c r="AQ220" i="15"/>
  <c r="BW220" i="15"/>
  <c r="DC220" i="15"/>
  <c r="AK221" i="15"/>
  <c r="AT104" i="15"/>
  <c r="AQ133" i="15"/>
  <c r="CX151" i="15"/>
  <c r="DB161" i="15"/>
  <c r="CF167" i="15"/>
  <c r="CH172" i="15"/>
  <c r="CJ177" i="15"/>
  <c r="CL182" i="15"/>
  <c r="CN187" i="15"/>
  <c r="CK191" i="15"/>
  <c r="AM194" i="15"/>
  <c r="CM196" i="15"/>
  <c r="BW198" i="15"/>
  <c r="AP200" i="15"/>
  <c r="BR201" i="15"/>
  <c r="CR202" i="15"/>
  <c r="T204" i="15"/>
  <c r="AT205" i="15"/>
  <c r="BT206" i="15"/>
  <c r="CT207" i="15"/>
  <c r="V209" i="15"/>
  <c r="AV210" i="15"/>
  <c r="BV211" i="15"/>
  <c r="CV212" i="15"/>
  <c r="X214" i="15"/>
  <c r="AX215" i="15"/>
  <c r="BX216" i="15"/>
  <c r="CX217" i="15"/>
  <c r="Z219" i="15"/>
  <c r="AZ220" i="15"/>
  <c r="BR221" i="15"/>
  <c r="AF222" i="15"/>
  <c r="CR222" i="15"/>
  <c r="BF223" i="15"/>
  <c r="T224" i="15"/>
  <c r="CF224" i="15"/>
  <c r="AT225" i="15"/>
  <c r="H226" i="15"/>
  <c r="BT226" i="15"/>
  <c r="AH227" i="15"/>
  <c r="CT227" i="15"/>
  <c r="BH228" i="15"/>
  <c r="V229" i="15"/>
  <c r="CH229" i="15"/>
  <c r="AV230" i="15"/>
  <c r="J231" i="15"/>
  <c r="BV231" i="15"/>
  <c r="AJ232" i="15"/>
  <c r="CV232" i="15"/>
  <c r="BJ233" i="15"/>
  <c r="X234" i="15"/>
  <c r="CJ234" i="15"/>
  <c r="AX235" i="15"/>
  <c r="L236" i="15"/>
  <c r="BX236" i="15"/>
  <c r="AL237" i="15"/>
  <c r="BV237" i="15"/>
  <c r="DB237" i="15"/>
  <c r="AJ238" i="15"/>
  <c r="BP238" i="15"/>
  <c r="CV238" i="15"/>
  <c r="AD239" i="15"/>
  <c r="BJ239" i="15"/>
  <c r="CP239" i="15"/>
  <c r="X240" i="15"/>
  <c r="BD240" i="15"/>
  <c r="CJ240" i="15"/>
  <c r="R241" i="15"/>
  <c r="AX241" i="15"/>
  <c r="CD241" i="15"/>
  <c r="L242" i="15"/>
  <c r="AR242" i="15"/>
  <c r="BX242" i="15"/>
  <c r="F243" i="15"/>
  <c r="AL243" i="15"/>
  <c r="BR243" i="15"/>
  <c r="CX243" i="15"/>
  <c r="AF244" i="15"/>
  <c r="BL244" i="15"/>
  <c r="CR244" i="15"/>
  <c r="Z245" i="15"/>
  <c r="BF245" i="15"/>
  <c r="CL245" i="15"/>
  <c r="T246" i="15"/>
  <c r="AZ246" i="15"/>
  <c r="CF246" i="15"/>
  <c r="N247" i="15"/>
  <c r="AT247" i="15"/>
  <c r="BZ247" i="15"/>
  <c r="H248" i="15"/>
  <c r="AN248" i="15"/>
  <c r="BT248" i="15"/>
  <c r="CZ248" i="15"/>
  <c r="AH249" i="15"/>
  <c r="BN249" i="15"/>
  <c r="CT249" i="15"/>
  <c r="AB250" i="15"/>
  <c r="BH250" i="15"/>
  <c r="CN250" i="15"/>
  <c r="V251" i="15"/>
  <c r="BB251" i="15"/>
  <c r="CH251" i="15"/>
  <c r="P252" i="15"/>
  <c r="AV252" i="15"/>
  <c r="CB252" i="15"/>
  <c r="J253" i="15"/>
  <c r="AP253" i="15"/>
  <c r="BV253" i="15"/>
  <c r="DB253" i="15"/>
  <c r="AJ254" i="15"/>
  <c r="BP254" i="15"/>
  <c r="CV254" i="15"/>
  <c r="AD255" i="15"/>
  <c r="BJ255" i="15"/>
  <c r="CP255" i="15"/>
  <c r="X256" i="15"/>
  <c r="BD256" i="15"/>
  <c r="CJ256" i="15"/>
  <c r="R257" i="15"/>
  <c r="AX257" i="15"/>
  <c r="CD257" i="15"/>
  <c r="L258" i="15"/>
  <c r="AR258" i="15"/>
  <c r="BX258" i="15"/>
  <c r="F259" i="15"/>
  <c r="AL259" i="15"/>
  <c r="BR259" i="15"/>
  <c r="CX259" i="15"/>
  <c r="AF260" i="15"/>
  <c r="BL260" i="15"/>
  <c r="CR260" i="15"/>
  <c r="Z261" i="15"/>
  <c r="BF261" i="15"/>
  <c r="CL261" i="15"/>
  <c r="T262" i="15"/>
  <c r="AZ262" i="15"/>
  <c r="CF262" i="15"/>
  <c r="N263" i="15"/>
  <c r="AT263" i="15"/>
  <c r="BZ263" i="15"/>
  <c r="H264" i="15"/>
  <c r="AN264" i="15"/>
  <c r="BT264" i="15"/>
  <c r="CZ264" i="15"/>
  <c r="AH265" i="15"/>
  <c r="BN265" i="15"/>
  <c r="CT265" i="15"/>
  <c r="AB266" i="15"/>
  <c r="BH266" i="15"/>
  <c r="CN266" i="15"/>
  <c r="V267" i="15"/>
  <c r="BB267" i="15"/>
  <c r="CH267" i="15"/>
  <c r="P268" i="15"/>
  <c r="AV268" i="15"/>
  <c r="CB268" i="15"/>
  <c r="J269" i="15"/>
  <c r="AP269" i="15"/>
  <c r="BV269" i="15"/>
  <c r="DB269" i="15"/>
  <c r="AJ270" i="15"/>
  <c r="BP270" i="15"/>
  <c r="CV270" i="15"/>
  <c r="AD271" i="15"/>
  <c r="BJ271" i="15"/>
  <c r="CP271" i="15"/>
  <c r="X272" i="15"/>
  <c r="BD272" i="15"/>
  <c r="CJ272" i="15"/>
  <c r="R273" i="15"/>
  <c r="AX273" i="15"/>
  <c r="CD273" i="15"/>
  <c r="L274" i="15"/>
  <c r="AR274" i="15"/>
  <c r="BX274" i="15"/>
  <c r="F275" i="15"/>
  <c r="AL275" i="15"/>
  <c r="BR275" i="15"/>
  <c r="CX275" i="15"/>
  <c r="AF276" i="15"/>
  <c r="BL276" i="15"/>
  <c r="CR276" i="15"/>
  <c r="Z277" i="15"/>
  <c r="BF277" i="15"/>
  <c r="CL277" i="15"/>
  <c r="T278" i="15"/>
  <c r="AZ278" i="15"/>
  <c r="CF278" i="15"/>
  <c r="N279" i="15"/>
  <c r="AT279" i="15"/>
  <c r="BZ279" i="15"/>
  <c r="H280" i="15"/>
  <c r="AN280" i="15"/>
  <c r="BT280" i="15"/>
  <c r="CZ280" i="15"/>
  <c r="AH281" i="15"/>
  <c r="BN281" i="15"/>
  <c r="CT281" i="15"/>
  <c r="AB282" i="15"/>
  <c r="BH282" i="15"/>
  <c r="CN282" i="15"/>
  <c r="V283" i="15"/>
  <c r="BB283" i="15"/>
  <c r="CH283" i="15"/>
  <c r="P284" i="15"/>
  <c r="AV284" i="15"/>
  <c r="CB284" i="15"/>
  <c r="J285" i="15"/>
  <c r="AP285" i="15"/>
  <c r="BV285" i="15"/>
  <c r="DB285" i="15"/>
  <c r="AJ286" i="15"/>
  <c r="BP286" i="15"/>
  <c r="CV286" i="15"/>
  <c r="AD287" i="15"/>
  <c r="BJ287" i="15"/>
  <c r="CP287" i="15"/>
  <c r="X288" i="15"/>
  <c r="BD288" i="15"/>
  <c r="CJ288" i="15"/>
  <c r="R289" i="15"/>
  <c r="AX289" i="15"/>
  <c r="CD289" i="15"/>
  <c r="L290" i="15"/>
  <c r="AR290" i="15"/>
  <c r="BX290" i="15"/>
  <c r="F291" i="15"/>
  <c r="AL291" i="15"/>
  <c r="BR291" i="15"/>
  <c r="CX291" i="15"/>
  <c r="AF292" i="15"/>
  <c r="BL292" i="15"/>
  <c r="CR292" i="15"/>
  <c r="Z293" i="15"/>
  <c r="BF293" i="15"/>
  <c r="CL293" i="15"/>
  <c r="T294" i="15"/>
  <c r="AZ294" i="15"/>
  <c r="CF294" i="15"/>
  <c r="N295" i="15"/>
  <c r="AT295" i="15"/>
  <c r="BZ295" i="15"/>
  <c r="H296" i="15"/>
  <c r="AN296" i="15"/>
  <c r="BT296" i="15"/>
  <c r="CZ296" i="15"/>
  <c r="AH297" i="15"/>
  <c r="BN297" i="15"/>
  <c r="CT297" i="15"/>
  <c r="AB298" i="15"/>
  <c r="BH298" i="15"/>
  <c r="CN298" i="15"/>
  <c r="V299" i="15"/>
  <c r="BB299" i="15"/>
  <c r="CH299" i="15"/>
  <c r="P300" i="15"/>
  <c r="AV300" i="15"/>
  <c r="CB300" i="15"/>
  <c r="J301" i="15"/>
  <c r="AP301" i="15"/>
  <c r="BV301" i="15"/>
  <c r="DB301" i="15"/>
  <c r="AJ302" i="15"/>
  <c r="BP302" i="15"/>
  <c r="CV302" i="15"/>
  <c r="AD303" i="15"/>
  <c r="BJ303" i="15"/>
  <c r="CP303" i="15"/>
  <c r="X304" i="15"/>
  <c r="BD304" i="15"/>
  <c r="CJ304" i="15"/>
  <c r="R305" i="15"/>
  <c r="AX305" i="15"/>
  <c r="CD305" i="15"/>
  <c r="L306" i="15"/>
  <c r="AR306" i="15"/>
  <c r="BX306" i="15"/>
  <c r="F307" i="15"/>
  <c r="AL307" i="15"/>
  <c r="BR307" i="15"/>
  <c r="CX307" i="15"/>
  <c r="AF308" i="15"/>
  <c r="BL308" i="15"/>
  <c r="CR308" i="15"/>
  <c r="Z309" i="15"/>
  <c r="BF309" i="15"/>
  <c r="CL309" i="15"/>
  <c r="T310" i="15"/>
  <c r="AZ310" i="15"/>
  <c r="CF310" i="15"/>
  <c r="N311" i="15"/>
  <c r="AT311" i="15"/>
  <c r="BZ311" i="15"/>
  <c r="H312" i="15"/>
  <c r="AN312" i="15"/>
  <c r="BT312" i="15"/>
  <c r="CZ312" i="15"/>
  <c r="AH313" i="15"/>
  <c r="BN313" i="15"/>
  <c r="CT313" i="15"/>
  <c r="AB314" i="15"/>
  <c r="BH314" i="15"/>
  <c r="CN314" i="15"/>
  <c r="V315" i="15"/>
  <c r="BB315" i="15"/>
  <c r="CH315" i="15"/>
  <c r="P316" i="15"/>
  <c r="AV316" i="15"/>
  <c r="CB316" i="15"/>
  <c r="J317" i="15"/>
  <c r="AP317" i="15"/>
  <c r="BV317" i="15"/>
  <c r="DB317" i="15"/>
  <c r="AJ318" i="15"/>
  <c r="BP318" i="15"/>
  <c r="CV318" i="15"/>
  <c r="AD319" i="15"/>
  <c r="BJ319" i="15"/>
  <c r="CP319" i="15"/>
  <c r="X320" i="15"/>
  <c r="BD320" i="15"/>
  <c r="CJ320" i="15"/>
  <c r="R321" i="15"/>
  <c r="AX321" i="15"/>
  <c r="CD321" i="15"/>
  <c r="CY123" i="15"/>
  <c r="I144" i="15"/>
  <c r="AH157" i="15"/>
  <c r="AV165" i="15"/>
  <c r="AX170" i="15"/>
  <c r="AZ175" i="15"/>
  <c r="BB180" i="15"/>
  <c r="BD185" i="15"/>
  <c r="BF190" i="15"/>
  <c r="U193" i="15"/>
  <c r="BU195" i="15"/>
  <c r="CS197" i="15"/>
  <c r="BL199" i="15"/>
  <c r="J201" i="15"/>
  <c r="AJ202" i="15"/>
  <c r="BJ203" i="15"/>
  <c r="CJ204" i="15"/>
  <c r="L206" i="15"/>
  <c r="AL207" i="15"/>
  <c r="BL208" i="15"/>
  <c r="CL209" i="15"/>
  <c r="N211" i="15"/>
  <c r="AN212" i="15"/>
  <c r="BN213" i="15"/>
  <c r="CN214" i="15"/>
  <c r="P216" i="15"/>
  <c r="AP217" i="15"/>
  <c r="BP218" i="15"/>
  <c r="CP219" i="15"/>
  <c r="R221" i="15"/>
  <c r="DA221" i="15"/>
  <c r="BO222" i="15"/>
  <c r="AC223" i="15"/>
  <c r="CO223" i="15"/>
  <c r="BC224" i="15"/>
  <c r="Q225" i="15"/>
  <c r="CC225" i="15"/>
  <c r="AQ226" i="15"/>
  <c r="DC226" i="15"/>
  <c r="BQ227" i="15"/>
  <c r="AE228" i="15"/>
  <c r="CQ228" i="15"/>
  <c r="BE229" i="15"/>
  <c r="S230" i="15"/>
  <c r="CE230" i="15"/>
  <c r="AS231" i="15"/>
  <c r="G232" i="15"/>
  <c r="BS232" i="15"/>
  <c r="AG233" i="15"/>
  <c r="CS233" i="15"/>
  <c r="BG234" i="15"/>
  <c r="U235" i="15"/>
  <c r="CG235" i="15"/>
  <c r="AU236" i="15"/>
  <c r="I237" i="15"/>
  <c r="BG237" i="15"/>
  <c r="CM237" i="15"/>
  <c r="U238" i="15"/>
  <c r="BA238" i="15"/>
  <c r="CG238" i="15"/>
  <c r="O239" i="15"/>
  <c r="AU239" i="15"/>
  <c r="CA239" i="15"/>
  <c r="I240" i="15"/>
  <c r="AO240" i="15"/>
  <c r="BU240" i="15"/>
  <c r="DA240" i="15"/>
  <c r="AI241" i="15"/>
  <c r="BO241" i="15"/>
  <c r="CU241" i="15"/>
  <c r="AC242" i="15"/>
  <c r="BI242" i="15"/>
  <c r="CO242" i="15"/>
  <c r="W243" i="15"/>
  <c r="BC243" i="15"/>
  <c r="CI243" i="15"/>
  <c r="Q244" i="15"/>
  <c r="AW244" i="15"/>
  <c r="CC244" i="15"/>
  <c r="K245" i="15"/>
  <c r="AQ245" i="15"/>
  <c r="BW245" i="15"/>
  <c r="DC245" i="15"/>
  <c r="AK246" i="15"/>
  <c r="BQ246" i="15"/>
  <c r="CW246" i="15"/>
  <c r="AE247" i="15"/>
  <c r="BK247" i="15"/>
  <c r="CQ247" i="15"/>
  <c r="Y248" i="15"/>
  <c r="BE248" i="15"/>
  <c r="CK248" i="15"/>
  <c r="S249" i="15"/>
  <c r="AY249" i="15"/>
  <c r="CE249" i="15"/>
  <c r="M250" i="15"/>
  <c r="AS250" i="15"/>
  <c r="BY250" i="15"/>
  <c r="G251" i="15"/>
  <c r="AM251" i="15"/>
  <c r="BS251" i="15"/>
  <c r="CY251" i="15"/>
  <c r="AG252" i="15"/>
  <c r="BM252" i="15"/>
  <c r="CS252" i="15"/>
  <c r="AA253" i="15"/>
  <c r="BG253" i="15"/>
  <c r="CM253" i="15"/>
  <c r="U254" i="15"/>
  <c r="BA254" i="15"/>
  <c r="CG254" i="15"/>
  <c r="O255" i="15"/>
  <c r="AU255" i="15"/>
  <c r="CA255" i="15"/>
  <c r="I256" i="15"/>
  <c r="AO256" i="15"/>
  <c r="BU256" i="15"/>
  <c r="DA256" i="15"/>
  <c r="AI257" i="15"/>
  <c r="BO257" i="15"/>
  <c r="CU257" i="15"/>
  <c r="AC258" i="15"/>
  <c r="BI258" i="15"/>
  <c r="CO258" i="15"/>
  <c r="W259" i="15"/>
  <c r="BC259" i="15"/>
  <c r="CI259" i="15"/>
  <c r="Q260" i="15"/>
  <c r="AW260" i="15"/>
  <c r="CC260" i="15"/>
  <c r="K261" i="15"/>
  <c r="AQ261" i="15"/>
  <c r="BW261" i="15"/>
  <c r="DC261" i="15"/>
  <c r="AK262" i="15"/>
  <c r="BQ262" i="15"/>
  <c r="CW262" i="15"/>
  <c r="AE263" i="15"/>
  <c r="BK263" i="15"/>
  <c r="CQ263" i="15"/>
  <c r="Y264" i="15"/>
  <c r="BE264" i="15"/>
  <c r="CK264" i="15"/>
  <c r="O265" i="15"/>
  <c r="AI265" i="15"/>
  <c r="BC265" i="15"/>
  <c r="CA265" i="15"/>
  <c r="CU265" i="15"/>
  <c r="Q266" i="15"/>
  <c r="AO266" i="15"/>
  <c r="BI266" i="15"/>
  <c r="CC266" i="15"/>
  <c r="DA266" i="15"/>
  <c r="W267" i="15"/>
  <c r="AQ267" i="15"/>
  <c r="BO267" i="15"/>
  <c r="CI267" i="15"/>
  <c r="DC267" i="15"/>
  <c r="AC268" i="15"/>
  <c r="AW268" i="15"/>
  <c r="BQ268" i="15"/>
  <c r="CO268" i="15"/>
  <c r="K269" i="15"/>
  <c r="AE269" i="15"/>
  <c r="BC269" i="15"/>
  <c r="BW269" i="15"/>
  <c r="CQ269" i="15"/>
  <c r="Q270" i="15"/>
  <c r="AK270" i="15"/>
  <c r="BE270" i="15"/>
  <c r="CC270" i="15"/>
  <c r="CW270" i="15"/>
  <c r="S271" i="15"/>
  <c r="AQ271" i="15"/>
  <c r="BK271" i="15"/>
  <c r="CE271" i="15"/>
  <c r="DC271" i="15"/>
  <c r="Y272" i="15"/>
  <c r="AS272" i="15"/>
  <c r="BQ272" i="15"/>
  <c r="CK272" i="15"/>
  <c r="G273" i="15"/>
  <c r="AE273" i="15"/>
  <c r="AY273" i="15"/>
  <c r="BS273" i="15"/>
  <c r="CQ273" i="15"/>
  <c r="M274" i="15"/>
  <c r="AG274" i="15"/>
  <c r="BE274" i="15"/>
  <c r="BY274" i="15"/>
  <c r="CS274" i="15"/>
  <c r="S275" i="15"/>
  <c r="AM275" i="15"/>
  <c r="BG275" i="15"/>
  <c r="CE275" i="15"/>
  <c r="CY275" i="15"/>
  <c r="U276" i="15"/>
  <c r="AS276" i="15"/>
  <c r="BM276" i="15"/>
  <c r="CG276" i="15"/>
  <c r="G277" i="15"/>
  <c r="AA277" i="15"/>
  <c r="AU277" i="15"/>
  <c r="BS277" i="15"/>
  <c r="CM277" i="15"/>
  <c r="I278" i="15"/>
  <c r="AG278" i="15"/>
  <c r="BA278" i="15"/>
  <c r="BU278" i="15"/>
  <c r="CS278" i="15"/>
  <c r="O279" i="15"/>
  <c r="AI279" i="15"/>
  <c r="BG279" i="15"/>
  <c r="CA279" i="15"/>
  <c r="CU279" i="15"/>
  <c r="U280" i="15"/>
  <c r="AO280" i="15"/>
  <c r="BI280" i="15"/>
  <c r="CG280" i="15"/>
  <c r="DA280" i="15"/>
  <c r="W281" i="15"/>
  <c r="AU281" i="15"/>
  <c r="BO281" i="15"/>
  <c r="CI281" i="15"/>
  <c r="I282" i="15"/>
  <c r="AC282" i="15"/>
  <c r="AW282" i="15"/>
  <c r="BU282" i="15"/>
  <c r="CO282" i="15"/>
  <c r="K283" i="15"/>
  <c r="AI283" i="15"/>
  <c r="BC283" i="15"/>
  <c r="BW283" i="15"/>
  <c r="CU283" i="15"/>
  <c r="Q284" i="15"/>
  <c r="AK284" i="15"/>
  <c r="BI284" i="15"/>
  <c r="CC284" i="15"/>
  <c r="CW284" i="15"/>
  <c r="W285" i="15"/>
  <c r="AQ285" i="15"/>
  <c r="BK285" i="15"/>
  <c r="CI285" i="15"/>
  <c r="DC285" i="15"/>
  <c r="Y286" i="15"/>
  <c r="AW286" i="15"/>
  <c r="BQ286" i="15"/>
  <c r="CK286" i="15"/>
  <c r="K287" i="15"/>
  <c r="AE287" i="15"/>
  <c r="AY287" i="15"/>
  <c r="BW287" i="15"/>
  <c r="CQ287" i="15"/>
  <c r="M288" i="15"/>
  <c r="AK288" i="15"/>
  <c r="BE288" i="15"/>
  <c r="BY288" i="15"/>
  <c r="CW288" i="15"/>
  <c r="S289" i="15"/>
  <c r="AM289" i="15"/>
  <c r="BK289" i="15"/>
  <c r="CE289" i="15"/>
  <c r="CY289" i="15"/>
  <c r="Y290" i="15"/>
  <c r="AS290" i="15"/>
  <c r="BM290" i="15"/>
  <c r="CK290" i="15"/>
  <c r="G291" i="15"/>
  <c r="AA291" i="15"/>
  <c r="AY291" i="15"/>
  <c r="BS291" i="15"/>
  <c r="CM291" i="15"/>
  <c r="M292" i="15"/>
  <c r="AG292" i="15"/>
  <c r="BA292" i="15"/>
  <c r="BY292" i="15"/>
  <c r="CS292" i="15"/>
  <c r="O293" i="15"/>
  <c r="AM293" i="15"/>
  <c r="BG293" i="15"/>
  <c r="CA293" i="15"/>
  <c r="CY293" i="15"/>
  <c r="U294" i="15"/>
  <c r="AO294" i="15"/>
  <c r="BM294" i="15"/>
  <c r="CG294" i="15"/>
  <c r="DA294" i="15"/>
  <c r="AA295" i="15"/>
  <c r="AU295" i="15"/>
  <c r="BO295" i="15"/>
  <c r="CM295" i="15"/>
  <c r="I296" i="15"/>
  <c r="AC296" i="15"/>
  <c r="BA296" i="15"/>
  <c r="BU296" i="15"/>
  <c r="CO296" i="15"/>
  <c r="O297" i="15"/>
  <c r="AI297" i="15"/>
  <c r="BC297" i="15"/>
  <c r="CA297" i="15"/>
  <c r="CU297" i="15"/>
  <c r="Q298" i="15"/>
  <c r="AO298" i="15"/>
  <c r="BI298" i="15"/>
  <c r="CC298" i="15"/>
  <c r="DA298" i="15"/>
  <c r="W299" i="15"/>
  <c r="AQ299" i="15"/>
  <c r="BO299" i="15"/>
  <c r="CI299" i="15"/>
  <c r="DC299" i="15"/>
  <c r="AC300" i="15"/>
  <c r="AW300" i="15"/>
  <c r="BQ300" i="15"/>
  <c r="CO300" i="15"/>
  <c r="K301" i="15"/>
  <c r="AE301" i="15"/>
  <c r="BC301" i="15"/>
  <c r="BW301" i="15"/>
  <c r="CQ301" i="15"/>
  <c r="Q302" i="15"/>
  <c r="AK302" i="15"/>
  <c r="BE302" i="15"/>
  <c r="CC302" i="15"/>
  <c r="CW302" i="15"/>
  <c r="S303" i="15"/>
  <c r="AQ303" i="15"/>
  <c r="BK303" i="15"/>
  <c r="CE303" i="15"/>
  <c r="DC303" i="15"/>
  <c r="Y304" i="15"/>
  <c r="AS304" i="15"/>
  <c r="BQ304" i="15"/>
  <c r="CK304" i="15"/>
  <c r="G305" i="15"/>
  <c r="AE305" i="15"/>
  <c r="AY305" i="15"/>
  <c r="BS305" i="15"/>
  <c r="CQ305" i="15"/>
  <c r="M306" i="15"/>
  <c r="AG306" i="15"/>
  <c r="BE306" i="15"/>
  <c r="BY306" i="15"/>
  <c r="CS306" i="15"/>
  <c r="S307" i="15"/>
  <c r="AM307" i="15"/>
  <c r="BG307" i="15"/>
  <c r="CE307" i="15"/>
  <c r="CY307" i="15"/>
  <c r="U308" i="15"/>
  <c r="AS308" i="15"/>
  <c r="BM308" i="15"/>
  <c r="CG308" i="15"/>
  <c r="G309" i="15"/>
  <c r="AA309" i="15"/>
  <c r="AU309" i="15"/>
  <c r="BS309" i="15"/>
  <c r="CM309" i="15"/>
  <c r="I310" i="15"/>
  <c r="AG310" i="15"/>
  <c r="BA310" i="15"/>
  <c r="BU310" i="15"/>
  <c r="CS310" i="15"/>
  <c r="O311" i="15"/>
  <c r="AI311" i="15"/>
  <c r="BG311" i="15"/>
  <c r="CA311" i="15"/>
  <c r="CU311" i="15"/>
  <c r="U312" i="15"/>
  <c r="AO312" i="15"/>
  <c r="BI312" i="15"/>
  <c r="CG312" i="15"/>
  <c r="DA312" i="15"/>
  <c r="W313" i="15"/>
  <c r="AU313" i="15"/>
  <c r="BO313" i="15"/>
  <c r="CI313" i="15"/>
  <c r="I314" i="15"/>
  <c r="AC314" i="15"/>
  <c r="AW314" i="15"/>
  <c r="BU314" i="15"/>
  <c r="CO314" i="15"/>
  <c r="K315" i="15"/>
  <c r="AI315" i="15"/>
  <c r="BC315" i="15"/>
  <c r="BW315" i="15"/>
  <c r="CU315" i="15"/>
  <c r="Q316" i="15"/>
  <c r="AK316" i="15"/>
  <c r="BI316" i="15"/>
  <c r="CC316" i="15"/>
  <c r="CW316" i="15"/>
  <c r="W317" i="15"/>
  <c r="AQ317" i="15"/>
  <c r="BK317" i="15"/>
  <c r="CI317" i="15"/>
  <c r="DC317" i="15"/>
  <c r="Y318" i="15"/>
  <c r="AW318" i="15"/>
  <c r="BQ318" i="15"/>
  <c r="CK318" i="15"/>
  <c r="K319" i="15"/>
  <c r="AE319" i="15"/>
  <c r="AY319" i="15"/>
  <c r="BW319" i="15"/>
  <c r="CQ319" i="15"/>
  <c r="M320" i="15"/>
  <c r="AK320" i="15"/>
  <c r="BE320" i="15"/>
  <c r="BY320" i="15"/>
  <c r="CW320" i="15"/>
  <c r="S321" i="15"/>
  <c r="AM321" i="15"/>
  <c r="BK321" i="15"/>
  <c r="CE321" i="15"/>
  <c r="CY321" i="15"/>
  <c r="Y322" i="15"/>
  <c r="AS322" i="15"/>
  <c r="BM322" i="15"/>
  <c r="CK322" i="15"/>
  <c r="G323" i="15"/>
  <c r="AA323" i="15"/>
  <c r="AY323" i="15"/>
  <c r="BS323" i="15"/>
  <c r="CM323" i="15"/>
  <c r="M324" i="15"/>
  <c r="AG324" i="15"/>
  <c r="BA324" i="15"/>
  <c r="BY324" i="15"/>
  <c r="CS324" i="15"/>
  <c r="O325" i="15"/>
  <c r="AM325" i="15"/>
  <c r="BG325" i="15"/>
  <c r="CA325" i="15"/>
  <c r="CY325" i="15"/>
  <c r="U326" i="15"/>
  <c r="AO326" i="15"/>
  <c r="BM326" i="15"/>
  <c r="CG326" i="15"/>
  <c r="DA326" i="15"/>
  <c r="AW115" i="15"/>
  <c r="BO129" i="15"/>
  <c r="U142" i="15"/>
  <c r="CL153" i="15"/>
  <c r="P160" i="15"/>
  <c r="CX164" i="15"/>
  <c r="BZ168" i="15"/>
  <c r="CN171" i="15"/>
  <c r="DB174" i="15"/>
  <c r="CD178" i="15"/>
  <c r="CR181" i="15"/>
  <c r="H185" i="15"/>
  <c r="CH188" i="15"/>
  <c r="AO191" i="15"/>
  <c r="CU192" i="15"/>
  <c r="CI194" i="15"/>
  <c r="AQ196" i="15"/>
  <c r="CC197" i="15"/>
  <c r="DC198" i="15"/>
  <c r="J200" i="15"/>
  <c r="CV200" i="15"/>
  <c r="CP201" i="15"/>
  <c r="BT202" i="15"/>
  <c r="AX203" i="15"/>
  <c r="AR204" i="15"/>
  <c r="V205" i="15"/>
  <c r="CX205" i="15"/>
  <c r="CR206" i="15"/>
  <c r="BV207" i="15"/>
  <c r="AZ208" i="15"/>
  <c r="AT209" i="15"/>
  <c r="X210" i="15"/>
  <c r="CZ210" i="15"/>
  <c r="CT211" i="15"/>
  <c r="BX212" i="15"/>
  <c r="BB213" i="15"/>
  <c r="AV214" i="15"/>
  <c r="Z215" i="15"/>
  <c r="DB215" i="15"/>
  <c r="CV216" i="15"/>
  <c r="BZ217" i="15"/>
  <c r="BD218" i="15"/>
  <c r="AX219" i="15"/>
  <c r="AB220" i="15"/>
  <c r="F221" i="15"/>
  <c r="CD221" i="15"/>
  <c r="T222" i="15"/>
  <c r="BH222" i="15"/>
  <c r="F223" i="15"/>
  <c r="AT223" i="15"/>
  <c r="CH223" i="15"/>
  <c r="AF224" i="15"/>
  <c r="BT224" i="15"/>
  <c r="J225" i="15"/>
  <c r="BF225" i="15"/>
  <c r="CT225" i="15"/>
  <c r="AJ226" i="15"/>
  <c r="CF226" i="15"/>
  <c r="V227" i="15"/>
  <c r="BJ227" i="15"/>
  <c r="H228" i="15"/>
  <c r="AV228" i="15"/>
  <c r="CJ228" i="15"/>
  <c r="AH229" i="15"/>
  <c r="BV229" i="15"/>
  <c r="L230" i="15"/>
  <c r="BH230" i="15"/>
  <c r="CV230" i="15"/>
  <c r="AL231" i="15"/>
  <c r="CH231" i="15"/>
  <c r="X232" i="15"/>
  <c r="BL232" i="15"/>
  <c r="J233" i="15"/>
  <c r="AX233" i="15"/>
  <c r="CL233" i="15"/>
  <c r="AJ234" i="15"/>
  <c r="BX234" i="15"/>
  <c r="N235" i="15"/>
  <c r="BJ235" i="15"/>
  <c r="CX235" i="15"/>
  <c r="AN236" i="15"/>
  <c r="CJ236" i="15"/>
  <c r="Z237" i="15"/>
  <c r="BD237" i="15"/>
  <c r="CB237" i="15"/>
  <c r="CV237" i="15"/>
  <c r="R238" i="15"/>
  <c r="AP238" i="15"/>
  <c r="BJ238" i="15"/>
  <c r="CD238" i="15"/>
  <c r="DB238" i="15"/>
  <c r="X239" i="15"/>
  <c r="AR239" i="15"/>
  <c r="BP239" i="15"/>
  <c r="CJ239" i="15"/>
  <c r="F240" i="15"/>
  <c r="AD240" i="15"/>
  <c r="AX240" i="15"/>
  <c r="BR240" i="15"/>
  <c r="CP240" i="15"/>
  <c r="L241" i="15"/>
  <c r="AF241" i="15"/>
  <c r="BD241" i="15"/>
  <c r="BX241" i="15"/>
  <c r="CR241" i="15"/>
  <c r="R242" i="15"/>
  <c r="AL242" i="15"/>
  <c r="BF242" i="15"/>
  <c r="CD242" i="15"/>
  <c r="CX242" i="15"/>
  <c r="T243" i="15"/>
  <c r="AR243" i="15"/>
  <c r="BL243" i="15"/>
  <c r="CF243" i="15"/>
  <c r="F244" i="15"/>
  <c r="Z244" i="15"/>
  <c r="AT244" i="15"/>
  <c r="BN244" i="15"/>
  <c r="CD244" i="15"/>
  <c r="CT244" i="15"/>
  <c r="L245" i="15"/>
  <c r="AB245" i="15"/>
  <c r="AR245" i="15"/>
  <c r="BH245" i="15"/>
  <c r="BX245" i="15"/>
  <c r="CN245" i="15"/>
  <c r="F246" i="15"/>
  <c r="V246" i="15"/>
  <c r="AL246" i="15"/>
  <c r="BB246" i="15"/>
  <c r="BR246" i="15"/>
  <c r="CH246" i="15"/>
  <c r="CX246" i="15"/>
  <c r="P247" i="15"/>
  <c r="AF247" i="15"/>
  <c r="AV247" i="15"/>
  <c r="BL247" i="15"/>
  <c r="CB247" i="15"/>
  <c r="CR247" i="15"/>
  <c r="J248" i="15"/>
  <c r="Z248" i="15"/>
  <c r="AP248" i="15"/>
  <c r="BF248" i="15"/>
  <c r="BV248" i="15"/>
  <c r="CL248" i="15"/>
  <c r="DB248" i="15"/>
  <c r="T249" i="15"/>
  <c r="AJ249" i="15"/>
  <c r="AZ249" i="15"/>
  <c r="BP249" i="15"/>
  <c r="CF249" i="15"/>
  <c r="CV249" i="15"/>
  <c r="N250" i="15"/>
  <c r="AD250" i="15"/>
  <c r="AT250" i="15"/>
  <c r="BJ250" i="15"/>
  <c r="BZ250" i="15"/>
  <c r="CP250" i="15"/>
  <c r="H251" i="15"/>
  <c r="X251" i="15"/>
  <c r="AN251" i="15"/>
  <c r="BD251" i="15"/>
  <c r="BT251" i="15"/>
  <c r="CJ251" i="15"/>
  <c r="CZ251" i="15"/>
  <c r="R252" i="15"/>
  <c r="AH252" i="15"/>
  <c r="AX252" i="15"/>
  <c r="BN252" i="15"/>
  <c r="CD252" i="15"/>
  <c r="CT252" i="15"/>
  <c r="L253" i="15"/>
  <c r="AB253" i="15"/>
  <c r="AR253" i="15"/>
  <c r="BH253" i="15"/>
  <c r="BX253" i="15"/>
  <c r="CN253" i="15"/>
  <c r="F254" i="15"/>
  <c r="V254" i="15"/>
  <c r="AL254" i="15"/>
  <c r="BB254" i="15"/>
  <c r="BR254" i="15"/>
  <c r="CH254" i="15"/>
  <c r="CX254" i="15"/>
  <c r="P255" i="15"/>
  <c r="AF255" i="15"/>
  <c r="AV255" i="15"/>
  <c r="BL255" i="15"/>
  <c r="CB255" i="15"/>
  <c r="CR255" i="15"/>
  <c r="J256" i="15"/>
  <c r="Z256" i="15"/>
  <c r="AP256" i="15"/>
  <c r="BF256" i="15"/>
  <c r="BV256" i="15"/>
  <c r="CL256" i="15"/>
  <c r="DB256" i="15"/>
  <c r="T257" i="15"/>
  <c r="AJ257" i="15"/>
  <c r="AZ257" i="15"/>
  <c r="BP257" i="15"/>
  <c r="CF257" i="15"/>
  <c r="CV257" i="15"/>
  <c r="N258" i="15"/>
  <c r="AD258" i="15"/>
  <c r="AT258" i="15"/>
  <c r="BJ258" i="15"/>
  <c r="BZ258" i="15"/>
  <c r="CP258" i="15"/>
  <c r="H259" i="15"/>
  <c r="X259" i="15"/>
  <c r="AN259" i="15"/>
  <c r="BD259" i="15"/>
  <c r="BT259" i="15"/>
  <c r="CJ259" i="15"/>
  <c r="CZ259" i="15"/>
  <c r="R260" i="15"/>
  <c r="AH260" i="15"/>
  <c r="AX260" i="15"/>
  <c r="BN260" i="15"/>
  <c r="CD260" i="15"/>
  <c r="CT260" i="15"/>
  <c r="L261" i="15"/>
  <c r="AB261" i="15"/>
  <c r="AR261" i="15"/>
  <c r="BH261" i="15"/>
  <c r="BX261" i="15"/>
  <c r="CN261" i="15"/>
  <c r="F262" i="15"/>
  <c r="V262" i="15"/>
  <c r="AL262" i="15"/>
  <c r="BB262" i="15"/>
  <c r="BR262" i="15"/>
  <c r="CH262" i="15"/>
  <c r="CX262" i="15"/>
  <c r="P263" i="15"/>
  <c r="AF263" i="15"/>
  <c r="AV263" i="15"/>
  <c r="BL263" i="15"/>
  <c r="CB263" i="15"/>
  <c r="CR263" i="15"/>
  <c r="J264" i="15"/>
  <c r="Z264" i="15"/>
  <c r="AP264" i="15"/>
  <c r="BF264" i="15"/>
  <c r="BV264" i="15"/>
  <c r="CL264" i="15"/>
  <c r="DB264" i="15"/>
  <c r="T265" i="15"/>
  <c r="AJ265" i="15"/>
  <c r="AZ265" i="15"/>
  <c r="BP265" i="15"/>
  <c r="CF265" i="15"/>
  <c r="CV265" i="15"/>
  <c r="N266" i="15"/>
  <c r="AD266" i="15"/>
  <c r="AT266" i="15"/>
  <c r="BJ266" i="15"/>
  <c r="BZ266" i="15"/>
  <c r="CP266" i="15"/>
  <c r="H267" i="15"/>
  <c r="X267" i="15"/>
  <c r="AN267" i="15"/>
  <c r="BD267" i="15"/>
  <c r="BT267" i="15"/>
  <c r="CJ267" i="15"/>
  <c r="CZ267" i="15"/>
  <c r="R268" i="15"/>
  <c r="AH268" i="15"/>
  <c r="AX268" i="15"/>
  <c r="BN268" i="15"/>
  <c r="CD268" i="15"/>
  <c r="CT268" i="15"/>
  <c r="L269" i="15"/>
  <c r="AB269" i="15"/>
  <c r="AR269" i="15"/>
  <c r="BH269" i="15"/>
  <c r="BX269" i="15"/>
  <c r="CN269" i="15"/>
  <c r="F270" i="15"/>
  <c r="V270" i="15"/>
  <c r="AL270" i="15"/>
  <c r="BB270" i="15"/>
  <c r="BR270" i="15"/>
  <c r="CH270" i="15"/>
  <c r="CX270" i="15"/>
  <c r="P271" i="15"/>
  <c r="AF271" i="15"/>
  <c r="AV271" i="15"/>
  <c r="BL271" i="15"/>
  <c r="CB271" i="15"/>
  <c r="CR271" i="15"/>
  <c r="J272" i="15"/>
  <c r="Z272" i="15"/>
  <c r="AP272" i="15"/>
  <c r="BF272" i="15"/>
  <c r="BV272" i="15"/>
  <c r="CL272" i="15"/>
  <c r="DB272" i="15"/>
  <c r="T273" i="15"/>
  <c r="AJ273" i="15"/>
  <c r="AZ273" i="15"/>
  <c r="BP273" i="15"/>
  <c r="CF273" i="15"/>
  <c r="CV273" i="15"/>
  <c r="N274" i="15"/>
  <c r="AD274" i="15"/>
  <c r="AT274" i="15"/>
  <c r="BJ274" i="15"/>
  <c r="BZ274" i="15"/>
  <c r="CP274" i="15"/>
  <c r="H275" i="15"/>
  <c r="X275" i="15"/>
  <c r="AN275" i="15"/>
  <c r="BD275" i="15"/>
  <c r="BT275" i="15"/>
  <c r="CJ275" i="15"/>
  <c r="CZ275" i="15"/>
  <c r="R276" i="15"/>
  <c r="AH276" i="15"/>
  <c r="AX276" i="15"/>
  <c r="BN276" i="15"/>
  <c r="CD276" i="15"/>
  <c r="CT276" i="15"/>
  <c r="L277" i="15"/>
  <c r="AB277" i="15"/>
  <c r="AR277" i="15"/>
  <c r="BH277" i="15"/>
  <c r="BX277" i="15"/>
  <c r="CN277" i="15"/>
  <c r="F278" i="15"/>
  <c r="V278" i="15"/>
  <c r="AL278" i="15"/>
  <c r="BB278" i="15"/>
  <c r="BR278" i="15"/>
  <c r="CH278" i="15"/>
  <c r="CX278" i="15"/>
  <c r="P279" i="15"/>
  <c r="AF279" i="15"/>
  <c r="AV279" i="15"/>
  <c r="BL279" i="15"/>
  <c r="CB279" i="15"/>
  <c r="CR279" i="15"/>
  <c r="J280" i="15"/>
  <c r="Z280" i="15"/>
  <c r="AP280" i="15"/>
  <c r="BF280" i="15"/>
  <c r="BV280" i="15"/>
  <c r="CL280" i="15"/>
  <c r="DB280" i="15"/>
  <c r="T281" i="15"/>
  <c r="AJ281" i="15"/>
  <c r="AZ281" i="15"/>
  <c r="BP281" i="15"/>
  <c r="CF281" i="15"/>
  <c r="CV281" i="15"/>
  <c r="N282" i="15"/>
  <c r="AD282" i="15"/>
  <c r="AT282" i="15"/>
  <c r="BJ282" i="15"/>
  <c r="BZ282" i="15"/>
  <c r="CP282" i="15"/>
  <c r="H283" i="15"/>
  <c r="X283" i="15"/>
  <c r="AN283" i="15"/>
  <c r="BD283" i="15"/>
  <c r="BT283" i="15"/>
  <c r="CJ283" i="15"/>
  <c r="CZ283" i="15"/>
  <c r="R284" i="15"/>
  <c r="AH284" i="15"/>
  <c r="AX284" i="15"/>
  <c r="BN284" i="15"/>
  <c r="CD284" i="15"/>
  <c r="CT284" i="15"/>
  <c r="L285" i="15"/>
  <c r="AB285" i="15"/>
  <c r="AR285" i="15"/>
  <c r="BH285" i="15"/>
  <c r="BX285" i="15"/>
  <c r="CN285" i="15"/>
  <c r="F286" i="15"/>
  <c r="V286" i="15"/>
  <c r="AL286" i="15"/>
  <c r="BB286" i="15"/>
  <c r="BR286" i="15"/>
  <c r="CH286" i="15"/>
  <c r="CX286" i="15"/>
  <c r="P287" i="15"/>
  <c r="AF287" i="15"/>
  <c r="AV287" i="15"/>
  <c r="BL287" i="15"/>
  <c r="CB287" i="15"/>
  <c r="CR287" i="15"/>
  <c r="J288" i="15"/>
  <c r="Z288" i="15"/>
  <c r="AP288" i="15"/>
  <c r="BF288" i="15"/>
  <c r="BV288" i="15"/>
  <c r="CL288" i="15"/>
  <c r="DB288" i="15"/>
  <c r="T289" i="15"/>
  <c r="AJ289" i="15"/>
  <c r="AZ289" i="15"/>
  <c r="BP289" i="15"/>
  <c r="CF289" i="15"/>
  <c r="CV289" i="15"/>
  <c r="N290" i="15"/>
  <c r="AD290" i="15"/>
  <c r="AT290" i="15"/>
  <c r="BJ290" i="15"/>
  <c r="BZ290" i="15"/>
  <c r="CP290" i="15"/>
  <c r="H291" i="15"/>
  <c r="X291" i="15"/>
  <c r="AN291" i="15"/>
  <c r="BD291" i="15"/>
  <c r="BT291" i="15"/>
  <c r="CJ291" i="15"/>
  <c r="CZ291" i="15"/>
  <c r="R292" i="15"/>
  <c r="AH292" i="15"/>
  <c r="AX292" i="15"/>
  <c r="BN292" i="15"/>
  <c r="CD292" i="15"/>
  <c r="CT292" i="15"/>
  <c r="L293" i="15"/>
  <c r="AB293" i="15"/>
  <c r="AR293" i="15"/>
  <c r="BH293" i="15"/>
  <c r="BX293" i="15"/>
  <c r="CN293" i="15"/>
  <c r="F294" i="15"/>
  <c r="V294" i="15"/>
  <c r="AL294" i="15"/>
  <c r="BB294" i="15"/>
  <c r="BR294" i="15"/>
  <c r="CH294" i="15"/>
  <c r="CX294" i="15"/>
  <c r="P295" i="15"/>
  <c r="AF295" i="15"/>
  <c r="AV295" i="15"/>
  <c r="BL295" i="15"/>
  <c r="CB295" i="15"/>
  <c r="CR295" i="15"/>
  <c r="J296" i="15"/>
  <c r="Z296" i="15"/>
  <c r="AP296" i="15"/>
  <c r="BF296" i="15"/>
  <c r="BV296" i="15"/>
  <c r="CL296" i="15"/>
  <c r="DB296" i="15"/>
  <c r="T297" i="15"/>
  <c r="AJ297" i="15"/>
  <c r="AZ297" i="15"/>
  <c r="BP297" i="15"/>
  <c r="CF297" i="15"/>
  <c r="CV297" i="15"/>
  <c r="N298" i="15"/>
  <c r="AD298" i="15"/>
  <c r="AT298" i="15"/>
  <c r="BJ298" i="15"/>
  <c r="BZ298" i="15"/>
  <c r="CP298" i="15"/>
  <c r="H299" i="15"/>
  <c r="X299" i="15"/>
  <c r="AN299" i="15"/>
  <c r="BD299" i="15"/>
  <c r="BT299" i="15"/>
  <c r="CJ299" i="15"/>
  <c r="CZ299" i="15"/>
  <c r="R300" i="15"/>
  <c r="AH300" i="15"/>
  <c r="AX300" i="15"/>
  <c r="BN300" i="15"/>
  <c r="CD300" i="15"/>
  <c r="CT300" i="15"/>
  <c r="L301" i="15"/>
  <c r="AB301" i="15"/>
  <c r="AR301" i="15"/>
  <c r="BH301" i="15"/>
  <c r="BX301" i="15"/>
  <c r="CN301" i="15"/>
  <c r="F302" i="15"/>
  <c r="V302" i="15"/>
  <c r="AL302" i="15"/>
  <c r="BB302" i="15"/>
  <c r="BR302" i="15"/>
  <c r="CH302" i="15"/>
  <c r="CX302" i="15"/>
  <c r="P303" i="15"/>
  <c r="AF303" i="15"/>
  <c r="AV303" i="15"/>
  <c r="BL303" i="15"/>
  <c r="CG142" i="15"/>
  <c r="P165" i="15"/>
  <c r="T175" i="15"/>
  <c r="X185" i="15"/>
  <c r="DC192" i="15"/>
  <c r="CH197" i="15"/>
  <c r="CZ200" i="15"/>
  <c r="BB203" i="15"/>
  <c r="DB205" i="15"/>
  <c r="BD208" i="15"/>
  <c r="F211" i="15"/>
  <c r="BF213" i="15"/>
  <c r="H216" i="15"/>
  <c r="BH218" i="15"/>
  <c r="J221" i="15"/>
  <c r="BK222" i="15"/>
  <c r="CK223" i="15"/>
  <c r="M225" i="15"/>
  <c r="AM226" i="15"/>
  <c r="BM227" i="15"/>
  <c r="CM228" i="15"/>
  <c r="O230" i="15"/>
  <c r="AO231" i="15"/>
  <c r="BO232" i="15"/>
  <c r="CO233" i="15"/>
  <c r="Q235" i="15"/>
  <c r="AQ236" i="15"/>
  <c r="BE237" i="15"/>
  <c r="S238" i="15"/>
  <c r="CE238" i="15"/>
  <c r="AS239" i="15"/>
  <c r="G240" i="15"/>
  <c r="BS240" i="15"/>
  <c r="AG241" i="15"/>
  <c r="CS241" i="15"/>
  <c r="BG242" i="15"/>
  <c r="U243" i="15"/>
  <c r="CG243" i="15"/>
  <c r="AU244" i="15"/>
  <c r="I245" i="15"/>
  <c r="BU245" i="15"/>
  <c r="AI246" i="15"/>
  <c r="CU246" i="15"/>
  <c r="BI247" i="15"/>
  <c r="W248" i="15"/>
  <c r="CI248" i="15"/>
  <c r="AW249" i="15"/>
  <c r="K250" i="15"/>
  <c r="BW250" i="15"/>
  <c r="AK251" i="15"/>
  <c r="CW251" i="15"/>
  <c r="BK252" i="15"/>
  <c r="Y253" i="15"/>
  <c r="CK253" i="15"/>
  <c r="AY254" i="15"/>
  <c r="M255" i="15"/>
  <c r="BY255" i="15"/>
  <c r="AM256" i="15"/>
  <c r="CY256" i="15"/>
  <c r="BM257" i="15"/>
  <c r="AA258" i="15"/>
  <c r="CM258" i="15"/>
  <c r="BA259" i="15"/>
  <c r="O260" i="15"/>
  <c r="CA260" i="15"/>
  <c r="AO261" i="15"/>
  <c r="DA261" i="15"/>
  <c r="BO262" i="15"/>
  <c r="AC263" i="15"/>
  <c r="CO263" i="15"/>
  <c r="BC264" i="15"/>
  <c r="Q265" i="15"/>
  <c r="CC265" i="15"/>
  <c r="AQ266" i="15"/>
  <c r="DC266" i="15"/>
  <c r="BQ267" i="15"/>
  <c r="AE268" i="15"/>
  <c r="CQ268" i="15"/>
  <c r="BE269" i="15"/>
  <c r="S270" i="15"/>
  <c r="CE270" i="15"/>
  <c r="AS271" i="15"/>
  <c r="G272" i="15"/>
  <c r="BS272" i="15"/>
  <c r="AG273" i="15"/>
  <c r="CS273" i="15"/>
  <c r="BG274" i="15"/>
  <c r="U275" i="15"/>
  <c r="CG275" i="15"/>
  <c r="AU276" i="15"/>
  <c r="I277" i="15"/>
  <c r="BU277" i="15"/>
  <c r="AI278" i="15"/>
  <c r="CU278" i="15"/>
  <c r="BI279" i="15"/>
  <c r="W280" i="15"/>
  <c r="CI280" i="15"/>
  <c r="AW281" i="15"/>
  <c r="K282" i="15"/>
  <c r="BW282" i="15"/>
  <c r="AK283" i="15"/>
  <c r="CW283" i="15"/>
  <c r="BK284" i="15"/>
  <c r="Y285" i="15"/>
  <c r="CK285" i="15"/>
  <c r="AY286" i="15"/>
  <c r="M287" i="15"/>
  <c r="BY287" i="15"/>
  <c r="AM288" i="15"/>
  <c r="CY288" i="15"/>
  <c r="BM289" i="15"/>
  <c r="AA290" i="15"/>
  <c r="CM290" i="15"/>
  <c r="BA291" i="15"/>
  <c r="O292" i="15"/>
  <c r="CA292" i="15"/>
  <c r="AO293" i="15"/>
  <c r="DA293" i="15"/>
  <c r="BO294" i="15"/>
  <c r="AC295" i="15"/>
  <c r="CO295" i="15"/>
  <c r="BC296" i="15"/>
  <c r="Q297" i="15"/>
  <c r="CC297" i="15"/>
  <c r="AQ298" i="15"/>
  <c r="DC298" i="15"/>
  <c r="BQ299" i="15"/>
  <c r="AE300" i="15"/>
  <c r="CQ300" i="15"/>
  <c r="BE301" i="15"/>
  <c r="S302" i="15"/>
  <c r="CE302" i="15"/>
  <c r="AS303" i="15"/>
  <c r="CJ303" i="15"/>
  <c r="R304" i="15"/>
  <c r="AX304" i="15"/>
  <c r="CD304" i="15"/>
  <c r="L305" i="15"/>
  <c r="AR305" i="15"/>
  <c r="BX305" i="15"/>
  <c r="F306" i="15"/>
  <c r="AL306" i="15"/>
  <c r="BR306" i="15"/>
  <c r="CX306" i="15"/>
  <c r="AF307" i="15"/>
  <c r="BL307" i="15"/>
  <c r="CR307" i="15"/>
  <c r="Z308" i="15"/>
  <c r="BF308" i="15"/>
  <c r="CL308" i="15"/>
  <c r="T309" i="15"/>
  <c r="AZ309" i="15"/>
  <c r="CF309" i="15"/>
  <c r="N310" i="15"/>
  <c r="AT310" i="15"/>
  <c r="BZ310" i="15"/>
  <c r="H311" i="15"/>
  <c r="AN311" i="15"/>
  <c r="BT311" i="15"/>
  <c r="CZ311" i="15"/>
  <c r="AH312" i="15"/>
  <c r="BN312" i="15"/>
  <c r="CT312" i="15"/>
  <c r="AB313" i="15"/>
  <c r="BH313" i="15"/>
  <c r="CN313" i="15"/>
  <c r="V314" i="15"/>
  <c r="BB314" i="15"/>
  <c r="CH314" i="15"/>
  <c r="P315" i="15"/>
  <c r="AV315" i="15"/>
  <c r="CB315" i="15"/>
  <c r="J316" i="15"/>
  <c r="AP316" i="15"/>
  <c r="BV316" i="15"/>
  <c r="DB316" i="15"/>
  <c r="AJ317" i="15"/>
  <c r="BP317" i="15"/>
  <c r="CV317" i="15"/>
  <c r="AD318" i="15"/>
  <c r="BJ318" i="15"/>
  <c r="CP318" i="15"/>
  <c r="X319" i="15"/>
  <c r="BD319" i="15"/>
  <c r="CJ319" i="15"/>
  <c r="R320" i="15"/>
  <c r="AX320" i="15"/>
  <c r="CD320" i="15"/>
  <c r="L321" i="15"/>
  <c r="AR321" i="15"/>
  <c r="BX321" i="15"/>
  <c r="CX321" i="15"/>
  <c r="V322" i="15"/>
  <c r="AQ322" i="15"/>
  <c r="BL322" i="15"/>
  <c r="CH322" i="15"/>
  <c r="DC322" i="15"/>
  <c r="Z323" i="15"/>
  <c r="AV323" i="15"/>
  <c r="BQ323" i="15"/>
  <c r="CL323" i="15"/>
  <c r="J324" i="15"/>
  <c r="AE324" i="15"/>
  <c r="AZ324" i="15"/>
  <c r="BV324" i="15"/>
  <c r="CQ324" i="15"/>
  <c r="N325" i="15"/>
  <c r="AJ325" i="15"/>
  <c r="BE325" i="15"/>
  <c r="BZ325" i="15"/>
  <c r="CV325" i="15"/>
  <c r="S326" i="15"/>
  <c r="AN326" i="15"/>
  <c r="BJ326" i="15"/>
  <c r="CE326" i="15"/>
  <c r="CZ326" i="15"/>
  <c r="V327" i="15"/>
  <c r="AL327" i="15"/>
  <c r="BB327" i="15"/>
  <c r="BR327" i="15"/>
  <c r="CH327" i="15"/>
  <c r="CX327" i="15"/>
  <c r="P328" i="15"/>
  <c r="AF328" i="15"/>
  <c r="AV328" i="15"/>
  <c r="BL328" i="15"/>
  <c r="CB328" i="15"/>
  <c r="CR328" i="15"/>
  <c r="J329" i="15"/>
  <c r="Z329" i="15"/>
  <c r="AP329" i="15"/>
  <c r="BF329" i="15"/>
  <c r="BV329" i="15"/>
  <c r="CL329" i="15"/>
  <c r="DB329" i="15"/>
  <c r="T330" i="15"/>
  <c r="AJ330" i="15"/>
  <c r="AZ330" i="15"/>
  <c r="BP330" i="15"/>
  <c r="CF330" i="15"/>
  <c r="CV330" i="15"/>
  <c r="N331" i="15"/>
  <c r="AD331" i="15"/>
  <c r="AT331" i="15"/>
  <c r="BJ331" i="15"/>
  <c r="BZ331" i="15"/>
  <c r="CP331" i="15"/>
  <c r="H332" i="15"/>
  <c r="X332" i="15"/>
  <c r="AN332" i="15"/>
  <c r="BD332" i="15"/>
  <c r="BT332" i="15"/>
  <c r="CJ332" i="15"/>
  <c r="CZ332" i="15"/>
  <c r="R333" i="15"/>
  <c r="AH333" i="15"/>
  <c r="AX333" i="15"/>
  <c r="BN333" i="15"/>
  <c r="CD333" i="15"/>
  <c r="CT333" i="15"/>
  <c r="L334" i="15"/>
  <c r="AB334" i="15"/>
  <c r="AR334" i="15"/>
  <c r="BH334" i="15"/>
  <c r="BX334" i="15"/>
  <c r="CN334" i="15"/>
  <c r="F335" i="15"/>
  <c r="V335" i="15"/>
  <c r="AL335" i="15"/>
  <c r="BB335" i="15"/>
  <c r="BR335" i="15"/>
  <c r="CH335" i="15"/>
  <c r="CX335" i="15"/>
  <c r="P336" i="15"/>
  <c r="AF336" i="15"/>
  <c r="AV336" i="15"/>
  <c r="BL336" i="15"/>
  <c r="CB336" i="15"/>
  <c r="CR336" i="15"/>
  <c r="J337" i="15"/>
  <c r="Z337" i="15"/>
  <c r="AP337" i="15"/>
  <c r="BF337" i="15"/>
  <c r="BV337" i="15"/>
  <c r="CL337" i="15"/>
  <c r="DB337" i="15"/>
  <c r="T338" i="15"/>
  <c r="AJ338" i="15"/>
  <c r="AZ338" i="15"/>
  <c r="BP338" i="15"/>
  <c r="CF338" i="15"/>
  <c r="CV338" i="15"/>
  <c r="N339" i="15"/>
  <c r="AD339" i="15"/>
  <c r="AT339" i="15"/>
  <c r="BJ339" i="15"/>
  <c r="BZ339" i="15"/>
  <c r="CP339" i="15"/>
  <c r="H340" i="15"/>
  <c r="X340" i="15"/>
  <c r="AN340" i="15"/>
  <c r="BD340" i="15"/>
  <c r="BT340" i="15"/>
  <c r="CJ340" i="15"/>
  <c r="CZ340" i="15"/>
  <c r="R341" i="15"/>
  <c r="AH341" i="15"/>
  <c r="AX341" i="15"/>
  <c r="BN341" i="15"/>
  <c r="CD341" i="15"/>
  <c r="CT341" i="15"/>
  <c r="L342" i="15"/>
  <c r="AB342" i="15"/>
  <c r="AR342" i="15"/>
  <c r="BH342" i="15"/>
  <c r="BX342" i="15"/>
  <c r="CN342" i="15"/>
  <c r="F343" i="15"/>
  <c r="V343" i="15"/>
  <c r="AL343" i="15"/>
  <c r="BB343" i="15"/>
  <c r="BR343" i="15"/>
  <c r="CH343" i="15"/>
  <c r="CX343" i="15"/>
  <c r="P344" i="15"/>
  <c r="AF344" i="15"/>
  <c r="AV344" i="15"/>
  <c r="BL344" i="15"/>
  <c r="CB344" i="15"/>
  <c r="CR344" i="15"/>
  <c r="J345" i="15"/>
  <c r="Z345" i="15"/>
  <c r="AP345" i="15"/>
  <c r="BF345" i="15"/>
  <c r="BV345" i="15"/>
  <c r="CL345" i="15"/>
  <c r="DB345" i="15"/>
  <c r="T346" i="15"/>
  <c r="AJ346" i="15"/>
  <c r="AZ346" i="15"/>
  <c r="BP346" i="15"/>
  <c r="CF346" i="15"/>
  <c r="CV346" i="15"/>
  <c r="N347" i="15"/>
  <c r="AD347" i="15"/>
  <c r="AT347" i="15"/>
  <c r="BJ347" i="15"/>
  <c r="BZ347" i="15"/>
  <c r="CP347" i="15"/>
  <c r="H348" i="15"/>
  <c r="X348" i="15"/>
  <c r="AN348" i="15"/>
  <c r="BD348" i="15"/>
  <c r="BT348" i="15"/>
  <c r="CJ348" i="15"/>
  <c r="CZ348" i="15"/>
  <c r="R349" i="15"/>
  <c r="AH349" i="15"/>
  <c r="AX349" i="15"/>
  <c r="BN349" i="15"/>
  <c r="CD349" i="15"/>
  <c r="CT349" i="15"/>
  <c r="L350" i="15"/>
  <c r="AB350" i="15"/>
  <c r="AR350" i="15"/>
  <c r="BH350" i="15"/>
  <c r="BX350" i="15"/>
  <c r="CN350" i="15"/>
  <c r="F351" i="15"/>
  <c r="V351" i="15"/>
  <c r="AL351" i="15"/>
  <c r="BB351" i="15"/>
  <c r="BR351" i="15"/>
  <c r="CH351" i="15"/>
  <c r="CX351" i="15"/>
  <c r="P352" i="15"/>
  <c r="AF352" i="15"/>
  <c r="AV352" i="15"/>
  <c r="BL352" i="15"/>
  <c r="CB352" i="15"/>
  <c r="CR352" i="15"/>
  <c r="J353" i="15"/>
  <c r="Z353" i="15"/>
  <c r="AP353" i="15"/>
  <c r="BF353" i="15"/>
  <c r="BV353" i="15"/>
  <c r="CL353" i="15"/>
  <c r="DB353" i="15"/>
  <c r="T354" i="15"/>
  <c r="AJ354" i="15"/>
  <c r="AZ354" i="15"/>
  <c r="BP354" i="15"/>
  <c r="CF354" i="15"/>
  <c r="CV354" i="15"/>
  <c r="N355" i="15"/>
  <c r="AD355" i="15"/>
  <c r="AT355" i="15"/>
  <c r="BJ355" i="15"/>
  <c r="BZ355" i="15"/>
  <c r="CP355" i="15"/>
  <c r="H356" i="15"/>
  <c r="X356" i="15"/>
  <c r="AN356" i="15"/>
  <c r="BD356" i="15"/>
  <c r="BT356" i="15"/>
  <c r="CJ356" i="15"/>
  <c r="CZ356" i="15"/>
  <c r="R357" i="15"/>
  <c r="AH357" i="15"/>
  <c r="AX357" i="15"/>
  <c r="BN357" i="15"/>
  <c r="CD357" i="15"/>
  <c r="CT357" i="15"/>
  <c r="L358" i="15"/>
  <c r="AB358" i="15"/>
  <c r="AR358" i="15"/>
  <c r="BH358" i="15"/>
  <c r="BX358" i="15"/>
  <c r="CN358" i="15"/>
  <c r="F359" i="15"/>
  <c r="V359" i="15"/>
  <c r="AL359" i="15"/>
  <c r="BB359" i="15"/>
  <c r="BR359" i="15"/>
  <c r="CH359" i="15"/>
  <c r="CX359" i="15"/>
  <c r="P360" i="15"/>
  <c r="AF360" i="15"/>
  <c r="AV360" i="15"/>
  <c r="BL360" i="15"/>
  <c r="CB360" i="15"/>
  <c r="CR360" i="15"/>
  <c r="J361" i="15"/>
  <c r="Z361" i="15"/>
  <c r="AP361" i="15"/>
  <c r="BF361" i="15"/>
  <c r="BV361" i="15"/>
  <c r="CL361" i="15"/>
  <c r="DB361" i="15"/>
  <c r="T362" i="15"/>
  <c r="AJ362" i="15"/>
  <c r="AZ362" i="15"/>
  <c r="BP362" i="15"/>
  <c r="CF362" i="15"/>
  <c r="CV362" i="15"/>
  <c r="N363" i="15"/>
  <c r="AD363" i="15"/>
  <c r="AT363" i="15"/>
  <c r="BJ363" i="15"/>
  <c r="BZ363" i="15"/>
  <c r="CP363" i="15"/>
  <c r="H364" i="15"/>
  <c r="X364" i="15"/>
  <c r="AN364" i="15"/>
  <c r="BD364" i="15"/>
  <c r="BT364" i="15"/>
  <c r="CJ364" i="15"/>
  <c r="CZ364" i="15"/>
  <c r="R365" i="15"/>
  <c r="AH365" i="15"/>
  <c r="AX365" i="15"/>
  <c r="BN365" i="15"/>
  <c r="CD365" i="15"/>
  <c r="CT365" i="15"/>
  <c r="L366" i="15"/>
  <c r="AB366" i="15"/>
  <c r="AR366" i="15"/>
  <c r="BH366" i="15"/>
  <c r="BX366" i="15"/>
  <c r="CN366" i="15"/>
  <c r="F367" i="15"/>
  <c r="V367" i="15"/>
  <c r="AL367" i="15"/>
  <c r="BB367" i="15"/>
  <c r="BR367" i="15"/>
  <c r="CH367" i="15"/>
  <c r="CX367" i="15"/>
  <c r="P368" i="15"/>
  <c r="AF368" i="15"/>
  <c r="AV368" i="15"/>
  <c r="BL368" i="15"/>
  <c r="CB368" i="15"/>
  <c r="CR368" i="15"/>
  <c r="J369" i="15"/>
  <c r="Z369" i="15"/>
  <c r="AP369" i="15"/>
  <c r="BF369" i="15"/>
  <c r="BV369" i="15"/>
  <c r="CL369" i="15"/>
  <c r="DB369" i="15"/>
  <c r="T370" i="15"/>
  <c r="AJ370" i="15"/>
  <c r="AZ370" i="15"/>
  <c r="BP370" i="15"/>
  <c r="CF370" i="15"/>
  <c r="CV370" i="15"/>
  <c r="AA125" i="15"/>
  <c r="CT157" i="15"/>
  <c r="CD170" i="15"/>
  <c r="CH180" i="15"/>
  <c r="CI190" i="15"/>
  <c r="CK195" i="15"/>
  <c r="BV199" i="15"/>
  <c r="AR202" i="15"/>
  <c r="CR204" i="15"/>
  <c r="AT207" i="15"/>
  <c r="CT209" i="15"/>
  <c r="AV212" i="15"/>
  <c r="CV214" i="15"/>
  <c r="AX217" i="15"/>
  <c r="CX219" i="15"/>
  <c r="G222" i="15"/>
  <c r="AG223" i="15"/>
  <c r="BG224" i="15"/>
  <c r="CG225" i="15"/>
  <c r="I227" i="15"/>
  <c r="AI228" i="15"/>
  <c r="BI229" i="15"/>
  <c r="CI230" i="15"/>
  <c r="K232" i="15"/>
  <c r="AK233" i="15"/>
  <c r="BK234" i="15"/>
  <c r="CK235" i="15"/>
  <c r="M237" i="15"/>
  <c r="CO237" i="15"/>
  <c r="BC238" i="15"/>
  <c r="Q239" i="15"/>
  <c r="CC239" i="15"/>
  <c r="AQ240" i="15"/>
  <c r="DC240" i="15"/>
  <c r="BQ241" i="15"/>
  <c r="AE242" i="15"/>
  <c r="CQ242" i="15"/>
  <c r="BE243" i="15"/>
  <c r="S244" i="15"/>
  <c r="CE244" i="15"/>
  <c r="AS245" i="15"/>
  <c r="G246" i="15"/>
  <c r="BS246" i="15"/>
  <c r="AG247" i="15"/>
  <c r="CS247" i="15"/>
  <c r="BG248" i="15"/>
  <c r="U249" i="15"/>
  <c r="CG249" i="15"/>
  <c r="AU250" i="15"/>
  <c r="I251" i="15"/>
  <c r="BU251" i="15"/>
  <c r="AI252" i="15"/>
  <c r="CU252" i="15"/>
  <c r="BI253" i="15"/>
  <c r="W254" i="15"/>
  <c r="CI254" i="15"/>
  <c r="AW255" i="15"/>
  <c r="K256" i="15"/>
  <c r="BW256" i="15"/>
  <c r="AK257" i="15"/>
  <c r="CW257" i="15"/>
  <c r="BK258" i="15"/>
  <c r="Y259" i="15"/>
  <c r="CK259" i="15"/>
  <c r="AY260" i="15"/>
  <c r="M261" i="15"/>
  <c r="BY261" i="15"/>
  <c r="AM262" i="15"/>
  <c r="CY262" i="15"/>
  <c r="BM263" i="15"/>
  <c r="AA264" i="15"/>
  <c r="CM264" i="15"/>
  <c r="BA265" i="15"/>
  <c r="O266" i="15"/>
  <c r="CA266" i="15"/>
  <c r="AO267" i="15"/>
  <c r="DA267" i="15"/>
  <c r="BO268" i="15"/>
  <c r="AC269" i="15"/>
  <c r="CO269" i="15"/>
  <c r="BC270" i="15"/>
  <c r="Q271" i="15"/>
  <c r="CC271" i="15"/>
  <c r="AQ272" i="15"/>
  <c r="DC272" i="15"/>
  <c r="BQ273" i="15"/>
  <c r="AE274" i="15"/>
  <c r="CQ274" i="15"/>
  <c r="BE275" i="15"/>
  <c r="S276" i="15"/>
  <c r="CE276" i="15"/>
  <c r="AS277" i="15"/>
  <c r="G278" i="15"/>
  <c r="BS278" i="15"/>
  <c r="AG279" i="15"/>
  <c r="CS279" i="15"/>
  <c r="BG280" i="15"/>
  <c r="U281" i="15"/>
  <c r="CG281" i="15"/>
  <c r="AU282" i="15"/>
  <c r="I283" i="15"/>
  <c r="BU283" i="15"/>
  <c r="AI284" i="15"/>
  <c r="CU284" i="15"/>
  <c r="BI285" i="15"/>
  <c r="W286" i="15"/>
  <c r="CI286" i="15"/>
  <c r="AW287" i="15"/>
  <c r="K288" i="15"/>
  <c r="BW288" i="15"/>
  <c r="AK289" i="15"/>
  <c r="CW289" i="15"/>
  <c r="BK290" i="15"/>
  <c r="Y291" i="15"/>
  <c r="CK291" i="15"/>
  <c r="AY292" i="15"/>
  <c r="M293" i="15"/>
  <c r="BY293" i="15"/>
  <c r="AM294" i="15"/>
  <c r="CY294" i="15"/>
  <c r="BM295" i="15"/>
  <c r="AA296" i="15"/>
  <c r="CM296" i="15"/>
  <c r="BA297" i="15"/>
  <c r="O298" i="15"/>
  <c r="CA298" i="15"/>
  <c r="AO299" i="15"/>
  <c r="DA299" i="15"/>
  <c r="BO300" i="15"/>
  <c r="AC301" i="15"/>
  <c r="CO301" i="15"/>
  <c r="BC302" i="15"/>
  <c r="Q303" i="15"/>
  <c r="BU303" i="15"/>
  <c r="DA303" i="15"/>
  <c r="AI304" i="15"/>
  <c r="BO304" i="15"/>
  <c r="CU304" i="15"/>
  <c r="AC305" i="15"/>
  <c r="BI305" i="15"/>
  <c r="CO305" i="15"/>
  <c r="W306" i="15"/>
  <c r="BC306" i="15"/>
  <c r="CI306" i="15"/>
  <c r="Q307" i="15"/>
  <c r="AW307" i="15"/>
  <c r="CC307" i="15"/>
  <c r="K308" i="15"/>
  <c r="AQ308" i="15"/>
  <c r="BW308" i="15"/>
  <c r="DC308" i="15"/>
  <c r="AK309" i="15"/>
  <c r="BQ309" i="15"/>
  <c r="CW309" i="15"/>
  <c r="AE310" i="15"/>
  <c r="BK310" i="15"/>
  <c r="CQ310" i="15"/>
  <c r="Y311" i="15"/>
  <c r="BE311" i="15"/>
  <c r="CK311" i="15"/>
  <c r="S312" i="15"/>
  <c r="AY312" i="15"/>
  <c r="CE312" i="15"/>
  <c r="M313" i="15"/>
  <c r="AS313" i="15"/>
  <c r="BY313" i="15"/>
  <c r="G314" i="15"/>
  <c r="AM314" i="15"/>
  <c r="BS314" i="15"/>
  <c r="CY314" i="15"/>
  <c r="AG315" i="15"/>
  <c r="BM315" i="15"/>
  <c r="CS315" i="15"/>
  <c r="AA316" i="15"/>
  <c r="BG316" i="15"/>
  <c r="CM316" i="15"/>
  <c r="U317" i="15"/>
  <c r="BA317" i="15"/>
  <c r="CG317" i="15"/>
  <c r="O318" i="15"/>
  <c r="AU318" i="15"/>
  <c r="CA318" i="15"/>
  <c r="I319" i="15"/>
  <c r="AO319" i="15"/>
  <c r="BU319" i="15"/>
  <c r="DA319" i="15"/>
  <c r="AI320" i="15"/>
  <c r="BO320" i="15"/>
  <c r="CU320" i="15"/>
  <c r="AC321" i="15"/>
  <c r="BI321" i="15"/>
  <c r="CO321" i="15"/>
  <c r="L322" i="15"/>
  <c r="AH322" i="15"/>
  <c r="BC322" i="15"/>
  <c r="BX322" i="15"/>
  <c r="CT322" i="15"/>
  <c r="Q323" i="15"/>
  <c r="AL323" i="15"/>
  <c r="BH323" i="15"/>
  <c r="CC323" i="15"/>
  <c r="CX323" i="15"/>
  <c r="V324" i="15"/>
  <c r="AQ324" i="15"/>
  <c r="BL324" i="15"/>
  <c r="CH324" i="15"/>
  <c r="DC324" i="15"/>
  <c r="Z325" i="15"/>
  <c r="AV325" i="15"/>
  <c r="BQ325" i="15"/>
  <c r="CL325" i="15"/>
  <c r="J326" i="15"/>
  <c r="AE326" i="15"/>
  <c r="AZ326" i="15"/>
  <c r="BV326" i="15"/>
  <c r="CQ326" i="15"/>
  <c r="N327" i="15"/>
  <c r="AE327" i="15"/>
  <c r="AU327" i="15"/>
  <c r="BK327" i="15"/>
  <c r="CA327" i="15"/>
  <c r="CQ327" i="15"/>
  <c r="I328" i="15"/>
  <c r="Y328" i="15"/>
  <c r="AO328" i="15"/>
  <c r="BE328" i="15"/>
  <c r="BU328" i="15"/>
  <c r="CK328" i="15"/>
  <c r="DA328" i="15"/>
  <c r="S329" i="15"/>
  <c r="AI329" i="15"/>
  <c r="AY329" i="15"/>
  <c r="BO329" i="15"/>
  <c r="CE329" i="15"/>
  <c r="CU329" i="15"/>
  <c r="M330" i="15"/>
  <c r="AC330" i="15"/>
  <c r="AS330" i="15"/>
  <c r="BI330" i="15"/>
  <c r="BY330" i="15"/>
  <c r="CO330" i="15"/>
  <c r="G331" i="15"/>
  <c r="W331" i="15"/>
  <c r="AM331" i="15"/>
  <c r="BC331" i="15"/>
  <c r="BS331" i="15"/>
  <c r="CI331" i="15"/>
  <c r="CY331" i="15"/>
  <c r="Q332" i="15"/>
  <c r="AG332" i="15"/>
  <c r="AW332" i="15"/>
  <c r="BM332" i="15"/>
  <c r="CC332" i="15"/>
  <c r="CS332" i="15"/>
  <c r="K333" i="15"/>
  <c r="AA333" i="15"/>
  <c r="AQ333" i="15"/>
  <c r="BG333" i="15"/>
  <c r="BW333" i="15"/>
  <c r="CM333" i="15"/>
  <c r="DC333" i="15"/>
  <c r="U334" i="15"/>
  <c r="AK334" i="15"/>
  <c r="BA334" i="15"/>
  <c r="BQ334" i="15"/>
  <c r="CG334" i="15"/>
  <c r="CW334" i="15"/>
  <c r="O335" i="15"/>
  <c r="AE335" i="15"/>
  <c r="AU335" i="15"/>
  <c r="BK335" i="15"/>
  <c r="CA335" i="15"/>
  <c r="CQ335" i="15"/>
  <c r="I336" i="15"/>
  <c r="Y336" i="15"/>
  <c r="AO336" i="15"/>
  <c r="BE336" i="15"/>
  <c r="BU336" i="15"/>
  <c r="CK336" i="15"/>
  <c r="DA336" i="15"/>
  <c r="S337" i="15"/>
  <c r="AI337" i="15"/>
  <c r="AY337" i="15"/>
  <c r="BO337" i="15"/>
  <c r="CE337" i="15"/>
  <c r="CU337" i="15"/>
  <c r="M338" i="15"/>
  <c r="AC338" i="15"/>
  <c r="AS338" i="15"/>
  <c r="BI338" i="15"/>
  <c r="BY338" i="15"/>
  <c r="CO338" i="15"/>
  <c r="G339" i="15"/>
  <c r="W339" i="15"/>
  <c r="AM339" i="15"/>
  <c r="BC339" i="15"/>
  <c r="BS339" i="15"/>
  <c r="CI339" i="15"/>
  <c r="CY339" i="15"/>
  <c r="Q340" i="15"/>
  <c r="AG340" i="15"/>
  <c r="AW340" i="15"/>
  <c r="BM340" i="15"/>
  <c r="CC340" i="15"/>
  <c r="CS340" i="15"/>
  <c r="K341" i="15"/>
  <c r="AA341" i="15"/>
  <c r="AQ341" i="15"/>
  <c r="BG341" i="15"/>
  <c r="BW341" i="15"/>
  <c r="CM341" i="15"/>
  <c r="DC341" i="15"/>
  <c r="U342" i="15"/>
  <c r="AK342" i="15"/>
  <c r="BA342" i="15"/>
  <c r="BQ342" i="15"/>
  <c r="CG342" i="15"/>
  <c r="CW342" i="15"/>
  <c r="O343" i="15"/>
  <c r="AE343" i="15"/>
  <c r="AU343" i="15"/>
  <c r="BK343" i="15"/>
  <c r="CA343" i="15"/>
  <c r="CQ343" i="15"/>
  <c r="I344" i="15"/>
  <c r="Y344" i="15"/>
  <c r="AO344" i="15"/>
  <c r="BE344" i="15"/>
  <c r="BU344" i="15"/>
  <c r="CK344" i="15"/>
  <c r="DA344" i="15"/>
  <c r="S345" i="15"/>
  <c r="AI345" i="15"/>
  <c r="AY345" i="15"/>
  <c r="BO345" i="15"/>
  <c r="CE345" i="15"/>
  <c r="CU345" i="15"/>
  <c r="M346" i="15"/>
  <c r="AC346" i="15"/>
  <c r="AS346" i="15"/>
  <c r="BI346" i="15"/>
  <c r="BY346" i="15"/>
  <c r="CO346" i="15"/>
  <c r="G347" i="15"/>
  <c r="W347" i="15"/>
  <c r="AM347" i="15"/>
  <c r="BC347" i="15"/>
  <c r="BS347" i="15"/>
  <c r="CI347" i="15"/>
  <c r="CY347" i="15"/>
  <c r="Q348" i="15"/>
  <c r="AG348" i="15"/>
  <c r="AW348" i="15"/>
  <c r="BM348" i="15"/>
  <c r="CC348" i="15"/>
  <c r="CS348" i="15"/>
  <c r="K349" i="15"/>
  <c r="AA349" i="15"/>
  <c r="AQ349" i="15"/>
  <c r="BG349" i="15"/>
  <c r="BW349" i="15"/>
  <c r="CM349" i="15"/>
  <c r="DC349" i="15"/>
  <c r="U350" i="15"/>
  <c r="AK350" i="15"/>
  <c r="BA350" i="15"/>
  <c r="BQ350" i="15"/>
  <c r="CG350" i="15"/>
  <c r="CW350" i="15"/>
  <c r="O351" i="15"/>
  <c r="AE351" i="15"/>
  <c r="AU351" i="15"/>
  <c r="BK351" i="15"/>
  <c r="CA351" i="15"/>
  <c r="CQ351" i="15"/>
  <c r="I352" i="15"/>
  <c r="Y352" i="15"/>
  <c r="AO352" i="15"/>
  <c r="BE352" i="15"/>
  <c r="BU352" i="15"/>
  <c r="CK352" i="15"/>
  <c r="DA352" i="15"/>
  <c r="S353" i="15"/>
  <c r="AI353" i="15"/>
  <c r="AY353" i="15"/>
  <c r="BO353" i="15"/>
  <c r="CE353" i="15"/>
  <c r="CU353" i="15"/>
  <c r="M354" i="15"/>
  <c r="AC354" i="15"/>
  <c r="AS354" i="15"/>
  <c r="BI354" i="15"/>
  <c r="BY354" i="15"/>
  <c r="CO354" i="15"/>
  <c r="G355" i="15"/>
  <c r="W355" i="15"/>
  <c r="AM355" i="15"/>
  <c r="BC355" i="15"/>
  <c r="BS355" i="15"/>
  <c r="CI355" i="15"/>
  <c r="CY355" i="15"/>
  <c r="Q356" i="15"/>
  <c r="AG356" i="15"/>
  <c r="AW356" i="15"/>
  <c r="BM356" i="15"/>
  <c r="CC356" i="15"/>
  <c r="CS356" i="15"/>
  <c r="K357" i="15"/>
  <c r="AA357" i="15"/>
  <c r="AQ357" i="15"/>
  <c r="BG357" i="15"/>
  <c r="BW357" i="15"/>
  <c r="CM357" i="15"/>
  <c r="DC357" i="15"/>
  <c r="U358" i="15"/>
  <c r="AK358" i="15"/>
  <c r="BA358" i="15"/>
  <c r="BQ358" i="15"/>
  <c r="CG358" i="15"/>
  <c r="CW358" i="15"/>
  <c r="O359" i="15"/>
  <c r="AE359" i="15"/>
  <c r="AU359" i="15"/>
  <c r="BK359" i="15"/>
  <c r="CA359" i="15"/>
  <c r="CQ359" i="15"/>
  <c r="I360" i="15"/>
  <c r="Y360" i="15"/>
  <c r="AO360" i="15"/>
  <c r="BE360" i="15"/>
  <c r="BU360" i="15"/>
  <c r="CK360" i="15"/>
  <c r="DA360" i="15"/>
  <c r="S361" i="15"/>
  <c r="AI361" i="15"/>
  <c r="AY361" i="15"/>
  <c r="BO361" i="15"/>
  <c r="CE361" i="15"/>
  <c r="CU361" i="15"/>
  <c r="M362" i="15"/>
  <c r="AC362" i="15"/>
  <c r="AS362" i="15"/>
  <c r="BI362" i="15"/>
  <c r="BY362" i="15"/>
  <c r="CO362" i="15"/>
  <c r="G363" i="15"/>
  <c r="W363" i="15"/>
  <c r="AM363" i="15"/>
  <c r="BC363" i="15"/>
  <c r="BS363" i="15"/>
  <c r="CI363" i="15"/>
  <c r="CY363" i="15"/>
  <c r="Q364" i="15"/>
  <c r="AG364" i="15"/>
  <c r="AW364" i="15"/>
  <c r="BM364" i="15"/>
  <c r="CC364" i="15"/>
  <c r="CS364" i="15"/>
  <c r="K365" i="15"/>
  <c r="AA365" i="15"/>
  <c r="AQ365" i="15"/>
  <c r="BG365" i="15"/>
  <c r="BW365" i="15"/>
  <c r="CM365" i="15"/>
  <c r="DC365" i="15"/>
  <c r="U366" i="15"/>
  <c r="AK366" i="15"/>
  <c r="BA366" i="15"/>
  <c r="BQ366" i="15"/>
  <c r="CG366" i="15"/>
  <c r="CW366" i="15"/>
  <c r="O367" i="15"/>
  <c r="AE367" i="15"/>
  <c r="AU367" i="15"/>
  <c r="BK367" i="15"/>
  <c r="CA367" i="15"/>
  <c r="CQ367" i="15"/>
  <c r="I368" i="15"/>
  <c r="Y368" i="15"/>
  <c r="AO368" i="15"/>
  <c r="BE368" i="15"/>
  <c r="BU368" i="15"/>
  <c r="CK368" i="15"/>
  <c r="DA368" i="15"/>
  <c r="S369" i="15"/>
  <c r="AI369" i="15"/>
  <c r="AY369" i="15"/>
  <c r="BO369" i="15"/>
  <c r="CE369" i="15"/>
  <c r="CU369" i="15"/>
  <c r="M370" i="15"/>
  <c r="AC370" i="15"/>
  <c r="AS370" i="15"/>
  <c r="BI370" i="15"/>
  <c r="BY370" i="15"/>
  <c r="CO370" i="15"/>
  <c r="BW116" i="15"/>
  <c r="T154" i="15"/>
  <c r="CP168" i="15"/>
  <c r="CT178" i="15"/>
  <c r="CX188" i="15"/>
  <c r="CQ194" i="15"/>
  <c r="J199" i="15"/>
  <c r="CT201" i="15"/>
  <c r="AV204" i="15"/>
  <c r="CV206" i="15"/>
  <c r="AX209" i="15"/>
  <c r="CX211" i="15"/>
  <c r="AZ214" i="15"/>
  <c r="CZ216" i="15"/>
  <c r="BB219" i="15"/>
  <c r="CG221" i="15"/>
  <c r="I223" i="15"/>
  <c r="AI224" i="15"/>
  <c r="BI225" i="15"/>
  <c r="CI226" i="15"/>
  <c r="K228" i="15"/>
  <c r="AK229" i="15"/>
  <c r="BK230" i="15"/>
  <c r="CK231" i="15"/>
  <c r="M233" i="15"/>
  <c r="AM234" i="15"/>
  <c r="BM235" i="15"/>
  <c r="CM236" i="15"/>
  <c r="CC237" i="15"/>
  <c r="AQ238" i="15"/>
  <c r="DC238" i="15"/>
  <c r="BQ239" i="15"/>
  <c r="AE240" i="15"/>
  <c r="CQ240" i="15"/>
  <c r="BE241" i="15"/>
  <c r="S242" i="15"/>
  <c r="CE242" i="15"/>
  <c r="AS243" i="15"/>
  <c r="G244" i="15"/>
  <c r="BS244" i="15"/>
  <c r="AG245" i="15"/>
  <c r="CS245" i="15"/>
  <c r="BG246" i="15"/>
  <c r="U247" i="15"/>
  <c r="CG247" i="15"/>
  <c r="AU248" i="15"/>
  <c r="I249" i="15"/>
  <c r="BU249" i="15"/>
  <c r="AI250" i="15"/>
  <c r="CU250" i="15"/>
  <c r="BI251" i="15"/>
  <c r="W252" i="15"/>
  <c r="CI252" i="15"/>
  <c r="AW253" i="15"/>
  <c r="K254" i="15"/>
  <c r="BW254" i="15"/>
  <c r="AK255" i="15"/>
  <c r="CW255" i="15"/>
  <c r="BK256" i="15"/>
  <c r="Y257" i="15"/>
  <c r="CK257" i="15"/>
  <c r="AY258" i="15"/>
  <c r="M259" i="15"/>
  <c r="BY259" i="15"/>
  <c r="AM260" i="15"/>
  <c r="CY260" i="15"/>
  <c r="BM261" i="15"/>
  <c r="AA262" i="15"/>
  <c r="CM262" i="15"/>
  <c r="BA263" i="15"/>
  <c r="O264" i="15"/>
  <c r="CA264" i="15"/>
  <c r="AO265" i="15"/>
  <c r="DA265" i="15"/>
  <c r="BO266" i="15"/>
  <c r="AC267" i="15"/>
  <c r="CO267" i="15"/>
  <c r="BC268" i="15"/>
  <c r="Q269" i="15"/>
  <c r="CC269" i="15"/>
  <c r="AQ270" i="15"/>
  <c r="DC270" i="15"/>
  <c r="BQ271" i="15"/>
  <c r="AE272" i="15"/>
  <c r="CQ272" i="15"/>
  <c r="BE273" i="15"/>
  <c r="S274" i="15"/>
  <c r="CE274" i="15"/>
  <c r="AS275" i="15"/>
  <c r="G276" i="15"/>
  <c r="BS276" i="15"/>
  <c r="AG277" i="15"/>
  <c r="CS277" i="15"/>
  <c r="BG278" i="15"/>
  <c r="U279" i="15"/>
  <c r="CG279" i="15"/>
  <c r="AU280" i="15"/>
  <c r="I281" i="15"/>
  <c r="BU281" i="15"/>
  <c r="AI282" i="15"/>
  <c r="CU282" i="15"/>
  <c r="BI283" i="15"/>
  <c r="W284" i="15"/>
  <c r="CI284" i="15"/>
  <c r="AW285" i="15"/>
  <c r="K286" i="15"/>
  <c r="BW286" i="15"/>
  <c r="AK287" i="15"/>
  <c r="CW287" i="15"/>
  <c r="BK288" i="15"/>
  <c r="Y289" i="15"/>
  <c r="CK289" i="15"/>
  <c r="AY290" i="15"/>
  <c r="M291" i="15"/>
  <c r="BY291" i="15"/>
  <c r="AM292" i="15"/>
  <c r="CY292" i="15"/>
  <c r="BM293" i="15"/>
  <c r="AA294" i="15"/>
  <c r="CM294" i="15"/>
  <c r="BA295" i="15"/>
  <c r="O296" i="15"/>
  <c r="CA296" i="15"/>
  <c r="AO297" i="15"/>
  <c r="DA297" i="15"/>
  <c r="BO298" i="15"/>
  <c r="AC299" i="15"/>
  <c r="CO299" i="15"/>
  <c r="BC300" i="15"/>
  <c r="Q301" i="15"/>
  <c r="CC301" i="15"/>
  <c r="AQ302" i="15"/>
  <c r="DC302" i="15"/>
  <c r="BP303" i="15"/>
  <c r="CV303" i="15"/>
  <c r="AD304" i="15"/>
  <c r="BJ304" i="15"/>
  <c r="CP304" i="15"/>
  <c r="X305" i="15"/>
  <c r="BD305" i="15"/>
  <c r="CJ305" i="15"/>
  <c r="R306" i="15"/>
  <c r="AX306" i="15"/>
  <c r="CD306" i="15"/>
  <c r="L307" i="15"/>
  <c r="AR307" i="15"/>
  <c r="BX307" i="15"/>
  <c r="F308" i="15"/>
  <c r="AL308" i="15"/>
  <c r="BR308" i="15"/>
  <c r="CX308" i="15"/>
  <c r="AF309" i="15"/>
  <c r="BL309" i="15"/>
  <c r="CR309" i="15"/>
  <c r="Z310" i="15"/>
  <c r="BF310" i="15"/>
  <c r="CL310" i="15"/>
  <c r="T311" i="15"/>
  <c r="AZ311" i="15"/>
  <c r="CF311" i="15"/>
  <c r="N312" i="15"/>
  <c r="AT312" i="15"/>
  <c r="BZ312" i="15"/>
  <c r="H313" i="15"/>
  <c r="AN313" i="15"/>
  <c r="BT313" i="15"/>
  <c r="CZ313" i="15"/>
  <c r="AH314" i="15"/>
  <c r="BN314" i="15"/>
  <c r="CT314" i="15"/>
  <c r="AB315" i="15"/>
  <c r="BH315" i="15"/>
  <c r="CN315" i="15"/>
  <c r="V316" i="15"/>
  <c r="BB316" i="15"/>
  <c r="CH316" i="15"/>
  <c r="P317" i="15"/>
  <c r="AV317" i="15"/>
  <c r="CB317" i="15"/>
  <c r="J318" i="15"/>
  <c r="AP318" i="15"/>
  <c r="BV318" i="15"/>
  <c r="DB318" i="15"/>
  <c r="AJ319" i="15"/>
  <c r="BP319" i="15"/>
  <c r="CV319" i="15"/>
  <c r="AD320" i="15"/>
  <c r="BJ320" i="15"/>
  <c r="CP320" i="15"/>
  <c r="X321" i="15"/>
  <c r="BD321" i="15"/>
  <c r="CJ321" i="15"/>
  <c r="H322" i="15"/>
  <c r="AD322" i="15"/>
  <c r="AY322" i="15"/>
  <c r="BT322" i="15"/>
  <c r="CP322" i="15"/>
  <c r="M323" i="15"/>
  <c r="AH323" i="15"/>
  <c r="BD323" i="15"/>
  <c r="BY323" i="15"/>
  <c r="CT323" i="15"/>
  <c r="R324" i="15"/>
  <c r="AM324" i="15"/>
  <c r="BH324" i="15"/>
  <c r="CD324" i="15"/>
  <c r="CY324" i="15"/>
  <c r="V325" i="15"/>
  <c r="AR325" i="15"/>
  <c r="BM325" i="15"/>
  <c r="CH325" i="15"/>
  <c r="F326" i="15"/>
  <c r="AA326" i="15"/>
  <c r="AV326" i="15"/>
  <c r="BR326" i="15"/>
  <c r="CM326" i="15"/>
  <c r="J327" i="15"/>
  <c r="AB327" i="15"/>
  <c r="AR327" i="15"/>
  <c r="BH327" i="15"/>
  <c r="BX327" i="15"/>
  <c r="CN327" i="15"/>
  <c r="F328" i="15"/>
  <c r="V328" i="15"/>
  <c r="AL328" i="15"/>
  <c r="BB328" i="15"/>
  <c r="BR328" i="15"/>
  <c r="CH328" i="15"/>
  <c r="CX328" i="15"/>
  <c r="P329" i="15"/>
  <c r="AF329" i="15"/>
  <c r="AV329" i="15"/>
  <c r="BL329" i="15"/>
  <c r="CB329" i="15"/>
  <c r="CR329" i="15"/>
  <c r="J330" i="15"/>
  <c r="Z330" i="15"/>
  <c r="AP330" i="15"/>
  <c r="BF330" i="15"/>
  <c r="BV330" i="15"/>
  <c r="CL330" i="15"/>
  <c r="DB330" i="15"/>
  <c r="T331" i="15"/>
  <c r="AJ331" i="15"/>
  <c r="AZ331" i="15"/>
  <c r="BP331" i="15"/>
  <c r="CF331" i="15"/>
  <c r="CV331" i="15"/>
  <c r="N332" i="15"/>
  <c r="AD332" i="15"/>
  <c r="AT332" i="15"/>
  <c r="BJ332" i="15"/>
  <c r="BZ332" i="15"/>
  <c r="CP332" i="15"/>
  <c r="H333" i="15"/>
  <c r="X333" i="15"/>
  <c r="AN333" i="15"/>
  <c r="BD333" i="15"/>
  <c r="BT333" i="15"/>
  <c r="CJ333" i="15"/>
  <c r="CZ333" i="15"/>
  <c r="R334" i="15"/>
  <c r="AH334" i="15"/>
  <c r="AX334" i="15"/>
  <c r="BN334" i="15"/>
  <c r="CD334" i="15"/>
  <c r="CT334" i="15"/>
  <c r="L335" i="15"/>
  <c r="AB335" i="15"/>
  <c r="AR335" i="15"/>
  <c r="BH335" i="15"/>
  <c r="BX335" i="15"/>
  <c r="CN335" i="15"/>
  <c r="F336" i="15"/>
  <c r="V336" i="15"/>
  <c r="AL336" i="15"/>
  <c r="BB336" i="15"/>
  <c r="BR336" i="15"/>
  <c r="CH336" i="15"/>
  <c r="CX336" i="15"/>
  <c r="P337" i="15"/>
  <c r="AF337" i="15"/>
  <c r="AV337" i="15"/>
  <c r="BL337" i="15"/>
  <c r="CB337" i="15"/>
  <c r="CR337" i="15"/>
  <c r="J338" i="15"/>
  <c r="Z338" i="15"/>
  <c r="AP338" i="15"/>
  <c r="BF338" i="15"/>
  <c r="BV338" i="15"/>
  <c r="CL338" i="15"/>
  <c r="DB338" i="15"/>
  <c r="T339" i="15"/>
  <c r="AJ339" i="15"/>
  <c r="AZ339" i="15"/>
  <c r="BP339" i="15"/>
  <c r="CF339" i="15"/>
  <c r="CV339" i="15"/>
  <c r="N340" i="15"/>
  <c r="AD340" i="15"/>
  <c r="AT340" i="15"/>
  <c r="BJ340" i="15"/>
  <c r="BZ340" i="15"/>
  <c r="CP340" i="15"/>
  <c r="H341" i="15"/>
  <c r="X341" i="15"/>
  <c r="AN341" i="15"/>
  <c r="BD341" i="15"/>
  <c r="BT341" i="15"/>
  <c r="CJ341" i="15"/>
  <c r="CZ341" i="15"/>
  <c r="R342" i="15"/>
  <c r="AH342" i="15"/>
  <c r="AX342" i="15"/>
  <c r="BN342" i="15"/>
  <c r="CD342" i="15"/>
  <c r="CT342" i="15"/>
  <c r="L343" i="15"/>
  <c r="AB343" i="15"/>
  <c r="AR343" i="15"/>
  <c r="BH343" i="15"/>
  <c r="BX343" i="15"/>
  <c r="CN343" i="15"/>
  <c r="F344" i="15"/>
  <c r="V344" i="15"/>
  <c r="AL344" i="15"/>
  <c r="BB344" i="15"/>
  <c r="BR344" i="15"/>
  <c r="CH344" i="15"/>
  <c r="CX344" i="15"/>
  <c r="P345" i="15"/>
  <c r="AF345" i="15"/>
  <c r="AV345" i="15"/>
  <c r="BL345" i="15"/>
  <c r="CB345" i="15"/>
  <c r="CR345" i="15"/>
  <c r="J346" i="15"/>
  <c r="Z346" i="15"/>
  <c r="AP346" i="15"/>
  <c r="BF346" i="15"/>
  <c r="BV346" i="15"/>
  <c r="CL346" i="15"/>
  <c r="DB346" i="15"/>
  <c r="T347" i="15"/>
  <c r="AJ347" i="15"/>
  <c r="AZ347" i="15"/>
  <c r="BP347" i="15"/>
  <c r="CF347" i="15"/>
  <c r="CV347" i="15"/>
  <c r="N348" i="15"/>
  <c r="AD348" i="15"/>
  <c r="AT348" i="15"/>
  <c r="BJ348" i="15"/>
  <c r="BZ348" i="15"/>
  <c r="CP348" i="15"/>
  <c r="H349" i="15"/>
  <c r="X349" i="15"/>
  <c r="AN349" i="15"/>
  <c r="BD349" i="15"/>
  <c r="BT349" i="15"/>
  <c r="CJ349" i="15"/>
  <c r="CZ349" i="15"/>
  <c r="R350" i="15"/>
  <c r="AH350" i="15"/>
  <c r="AX350" i="15"/>
  <c r="BN350" i="15"/>
  <c r="CD350" i="15"/>
  <c r="CT350" i="15"/>
  <c r="L351" i="15"/>
  <c r="AB351" i="15"/>
  <c r="AR351" i="15"/>
  <c r="BH351" i="15"/>
  <c r="BX351" i="15"/>
  <c r="CN351" i="15"/>
  <c r="F352" i="15"/>
  <c r="V352" i="15"/>
  <c r="AL352" i="15"/>
  <c r="BB352" i="15"/>
  <c r="BR352" i="15"/>
  <c r="CH352" i="15"/>
  <c r="CX352" i="15"/>
  <c r="P353" i="15"/>
  <c r="AF353" i="15"/>
  <c r="AV353" i="15"/>
  <c r="BL353" i="15"/>
  <c r="CB353" i="15"/>
  <c r="CR353" i="15"/>
  <c r="J354" i="15"/>
  <c r="Z354" i="15"/>
  <c r="AP354" i="15"/>
  <c r="BF354" i="15"/>
  <c r="BV354" i="15"/>
  <c r="CL354" i="15"/>
  <c r="DB354" i="15"/>
  <c r="T355" i="15"/>
  <c r="AJ355" i="15"/>
  <c r="AZ355" i="15"/>
  <c r="BP355" i="15"/>
  <c r="CF355" i="15"/>
  <c r="CV355" i="15"/>
  <c r="N356" i="15"/>
  <c r="AD356" i="15"/>
  <c r="AT356" i="15"/>
  <c r="BJ356" i="15"/>
  <c r="BZ356" i="15"/>
  <c r="CP356" i="15"/>
  <c r="H357" i="15"/>
  <c r="X357" i="15"/>
  <c r="AN357" i="15"/>
  <c r="BD357" i="15"/>
  <c r="BT357" i="15"/>
  <c r="CJ357" i="15"/>
  <c r="CZ357" i="15"/>
  <c r="R358" i="15"/>
  <c r="AH358" i="15"/>
  <c r="AX358" i="15"/>
  <c r="BN358" i="15"/>
  <c r="CD358" i="15"/>
  <c r="CT358" i="15"/>
  <c r="L359" i="15"/>
  <c r="AB359" i="15"/>
  <c r="AR359" i="15"/>
  <c r="BH359" i="15"/>
  <c r="BX359" i="15"/>
  <c r="CN359" i="15"/>
  <c r="F360" i="15"/>
  <c r="V360" i="15"/>
  <c r="AL360" i="15"/>
  <c r="BB360" i="15"/>
  <c r="BR360" i="15"/>
  <c r="CH360" i="15"/>
  <c r="CX360" i="15"/>
  <c r="P361" i="15"/>
  <c r="AF361" i="15"/>
  <c r="AV361" i="15"/>
  <c r="BL361" i="15"/>
  <c r="CB361" i="15"/>
  <c r="CR361" i="15"/>
  <c r="J362" i="15"/>
  <c r="Z362" i="15"/>
  <c r="AP362" i="15"/>
  <c r="BF362" i="15"/>
  <c r="BV362" i="15"/>
  <c r="CL362" i="15"/>
  <c r="DB362" i="15"/>
  <c r="T363" i="15"/>
  <c r="AJ363" i="15"/>
  <c r="AZ363" i="15"/>
  <c r="BP363" i="15"/>
  <c r="CF363" i="15"/>
  <c r="CV363" i="15"/>
  <c r="N364" i="15"/>
  <c r="AD364" i="15"/>
  <c r="AT364" i="15"/>
  <c r="BJ364" i="15"/>
  <c r="BZ364" i="15"/>
  <c r="CP364" i="15"/>
  <c r="H365" i="15"/>
  <c r="X365" i="15"/>
  <c r="AN365" i="15"/>
  <c r="BD365" i="15"/>
  <c r="BT365" i="15"/>
  <c r="CJ365" i="15"/>
  <c r="CZ365" i="15"/>
  <c r="R366" i="15"/>
  <c r="AH366" i="15"/>
  <c r="AX366" i="15"/>
  <c r="BN366" i="15"/>
  <c r="CD366" i="15"/>
  <c r="CT366" i="15"/>
  <c r="L367" i="15"/>
  <c r="AB367" i="15"/>
  <c r="AR367" i="15"/>
  <c r="BH367" i="15"/>
  <c r="BX367" i="15"/>
  <c r="CN367" i="15"/>
  <c r="F368" i="15"/>
  <c r="V368" i="15"/>
  <c r="AL368" i="15"/>
  <c r="BB368" i="15"/>
  <c r="BR368" i="15"/>
  <c r="CH368" i="15"/>
  <c r="CX368" i="15"/>
  <c r="P369" i="15"/>
  <c r="AF369" i="15"/>
  <c r="AV369" i="15"/>
  <c r="BL369" i="15"/>
  <c r="CB369" i="15"/>
  <c r="CR369" i="15"/>
  <c r="J370" i="15"/>
  <c r="Z370" i="15"/>
  <c r="AP370" i="15"/>
  <c r="BF370" i="15"/>
  <c r="BV370" i="15"/>
  <c r="CL370" i="15"/>
  <c r="DB370" i="15"/>
  <c r="AK150" i="15"/>
  <c r="BD169" i="15"/>
  <c r="BH179" i="15"/>
  <c r="BL189" i="15"/>
  <c r="Y195" i="15"/>
  <c r="AF199" i="15"/>
  <c r="L202" i="15"/>
  <c r="BL204" i="15"/>
  <c r="N207" i="15"/>
  <c r="BN209" i="15"/>
  <c r="P212" i="15"/>
  <c r="BP214" i="15"/>
  <c r="R217" i="15"/>
  <c r="BR219" i="15"/>
  <c r="CO221" i="15"/>
  <c r="Q223" i="15"/>
  <c r="AQ224" i="15"/>
  <c r="BQ225" i="15"/>
  <c r="CQ226" i="15"/>
  <c r="S228" i="15"/>
  <c r="AS229" i="15"/>
  <c r="BS230" i="15"/>
  <c r="CS231" i="15"/>
  <c r="U233" i="15"/>
  <c r="AU234" i="15"/>
  <c r="BU235" i="15"/>
  <c r="CU236" i="15"/>
  <c r="CG237" i="15"/>
  <c r="AU238" i="15"/>
  <c r="I239" i="15"/>
  <c r="BU239" i="15"/>
  <c r="AI240" i="15"/>
  <c r="CU240" i="15"/>
  <c r="BI241" i="15"/>
  <c r="W242" i="15"/>
  <c r="CI242" i="15"/>
  <c r="AW243" i="15"/>
  <c r="K244" i="15"/>
  <c r="BW244" i="15"/>
  <c r="AK245" i="15"/>
  <c r="CW245" i="15"/>
  <c r="BK246" i="15"/>
  <c r="Y247" i="15"/>
  <c r="CK247" i="15"/>
  <c r="AY248" i="15"/>
  <c r="M249" i="15"/>
  <c r="BY249" i="15"/>
  <c r="AM250" i="15"/>
  <c r="CY250" i="15"/>
  <c r="BM251" i="15"/>
  <c r="AA252" i="15"/>
  <c r="CM252" i="15"/>
  <c r="BA253" i="15"/>
  <c r="O254" i="15"/>
  <c r="CA254" i="15"/>
  <c r="AO255" i="15"/>
  <c r="DA255" i="15"/>
  <c r="BO256" i="15"/>
  <c r="AC257" i="15"/>
  <c r="CO257" i="15"/>
  <c r="BC258" i="15"/>
  <c r="Q259" i="15"/>
  <c r="CC259" i="15"/>
  <c r="AQ260" i="15"/>
  <c r="DC260" i="15"/>
  <c r="BQ261" i="15"/>
  <c r="AE262" i="15"/>
  <c r="CQ262" i="15"/>
  <c r="BE263" i="15"/>
  <c r="S264" i="15"/>
  <c r="CE264" i="15"/>
  <c r="AS265" i="15"/>
  <c r="G266" i="15"/>
  <c r="BS266" i="15"/>
  <c r="AG267" i="15"/>
  <c r="CS267" i="15"/>
  <c r="BG268" i="15"/>
  <c r="U269" i="15"/>
  <c r="CG269" i="15"/>
  <c r="AU270" i="15"/>
  <c r="I271" i="15"/>
  <c r="BU271" i="15"/>
  <c r="AI272" i="15"/>
  <c r="CU272" i="15"/>
  <c r="BI273" i="15"/>
  <c r="W274" i="15"/>
  <c r="CI274" i="15"/>
  <c r="AW275" i="15"/>
  <c r="K276" i="15"/>
  <c r="BW276" i="15"/>
  <c r="AK277" i="15"/>
  <c r="CW277" i="15"/>
  <c r="BK278" i="15"/>
  <c r="Y279" i="15"/>
  <c r="CK279" i="15"/>
  <c r="AY280" i="15"/>
  <c r="M281" i="15"/>
  <c r="BY281" i="15"/>
  <c r="AM282" i="15"/>
  <c r="CY282" i="15"/>
  <c r="BM283" i="15"/>
  <c r="AA284" i="15"/>
  <c r="CM284" i="15"/>
  <c r="BA285" i="15"/>
  <c r="O286" i="15"/>
  <c r="CA286" i="15"/>
  <c r="AO287" i="15"/>
  <c r="DA287" i="15"/>
  <c r="BO288" i="15"/>
  <c r="AC289" i="15"/>
  <c r="CO289" i="15"/>
  <c r="BC290" i="15"/>
  <c r="Q291" i="15"/>
  <c r="CC291" i="15"/>
  <c r="AQ292" i="15"/>
  <c r="DC292" i="15"/>
  <c r="BQ293" i="15"/>
  <c r="AE294" i="15"/>
  <c r="CQ294" i="15"/>
  <c r="BE295" i="15"/>
  <c r="S296" i="15"/>
  <c r="CE296" i="15"/>
  <c r="AS297" i="15"/>
  <c r="G298" i="15"/>
  <c r="BS298" i="15"/>
  <c r="AG299" i="15"/>
  <c r="CS299" i="15"/>
  <c r="BG300" i="15"/>
  <c r="U301" i="15"/>
  <c r="CG301" i="15"/>
  <c r="AU302" i="15"/>
  <c r="I303" i="15"/>
  <c r="BQ303" i="15"/>
  <c r="CW303" i="15"/>
  <c r="AE304" i="15"/>
  <c r="BK304" i="15"/>
  <c r="CQ304" i="15"/>
  <c r="Y305" i="15"/>
  <c r="BE305" i="15"/>
  <c r="CK305" i="15"/>
  <c r="S306" i="15"/>
  <c r="AY306" i="15"/>
  <c r="CE306" i="15"/>
  <c r="M307" i="15"/>
  <c r="AS307" i="15"/>
  <c r="CG307" i="15"/>
  <c r="O308" i="15"/>
  <c r="AU308" i="15"/>
  <c r="CA308" i="15"/>
  <c r="I309" i="15"/>
  <c r="AO309" i="15"/>
  <c r="BU309" i="15"/>
  <c r="DA309" i="15"/>
  <c r="AI310" i="15"/>
  <c r="BO310" i="15"/>
  <c r="CU310" i="15"/>
  <c r="AC311" i="15"/>
  <c r="BI311" i="15"/>
  <c r="CO311" i="15"/>
  <c r="W312" i="15"/>
  <c r="BC312" i="15"/>
  <c r="CI312" i="15"/>
  <c r="Q313" i="15"/>
  <c r="AW313" i="15"/>
  <c r="CC313" i="15"/>
  <c r="K314" i="15"/>
  <c r="AQ314" i="15"/>
  <c r="BW314" i="15"/>
  <c r="DC314" i="15"/>
  <c r="AK315" i="15"/>
  <c r="BQ315" i="15"/>
  <c r="CW315" i="15"/>
  <c r="AE316" i="15"/>
  <c r="BK316" i="15"/>
  <c r="CQ316" i="15"/>
  <c r="Y317" i="15"/>
  <c r="BE317" i="15"/>
  <c r="CK317" i="15"/>
  <c r="S318" i="15"/>
  <c r="AY318" i="15"/>
  <c r="CE318" i="15"/>
  <c r="M319" i="15"/>
  <c r="AS319" i="15"/>
  <c r="BY319" i="15"/>
  <c r="G320" i="15"/>
  <c r="AM320" i="15"/>
  <c r="I321" i="15"/>
  <c r="T322" i="15"/>
  <c r="DB322" i="15"/>
  <c r="CK323" i="15"/>
  <c r="BT324" i="15"/>
  <c r="BD325" i="15"/>
  <c r="AM326" i="15"/>
  <c r="U327" i="15"/>
  <c r="CG327" i="15"/>
  <c r="AU328" i="15"/>
  <c r="I329" i="15"/>
  <c r="BU329" i="15"/>
  <c r="AI330" i="15"/>
  <c r="CU330" i="15"/>
  <c r="BI331" i="15"/>
  <c r="W332" i="15"/>
  <c r="CI332" i="15"/>
  <c r="AW333" i="15"/>
  <c r="K334" i="15"/>
  <c r="BW334" i="15"/>
  <c r="AK335" i="15"/>
  <c r="CW335" i="15"/>
  <c r="BK336" i="15"/>
  <c r="Y337" i="15"/>
  <c r="CK337" i="15"/>
  <c r="AY338" i="15"/>
  <c r="M339" i="15"/>
  <c r="BY339" i="15"/>
  <c r="AM340" i="15"/>
  <c r="CY340" i="15"/>
  <c r="BM341" i="15"/>
  <c r="AA342" i="15"/>
  <c r="CM342" i="15"/>
  <c r="BA343" i="15"/>
  <c r="O344" i="15"/>
  <c r="CA344" i="15"/>
  <c r="AO345" i="15"/>
  <c r="DA345" i="15"/>
  <c r="BO346" i="15"/>
  <c r="AC347" i="15"/>
  <c r="CO347" i="15"/>
  <c r="BC348" i="15"/>
  <c r="Q349" i="15"/>
  <c r="CC349" i="15"/>
  <c r="AQ350" i="15"/>
  <c r="DC350" i="15"/>
  <c r="BQ351" i="15"/>
  <c r="AE352" i="15"/>
  <c r="CQ352" i="15"/>
  <c r="BE353" i="15"/>
  <c r="S354" i="15"/>
  <c r="CE354" i="15"/>
  <c r="AS355" i="15"/>
  <c r="G356" i="15"/>
  <c r="BS356" i="15"/>
  <c r="AG357" i="15"/>
  <c r="CS357" i="15"/>
  <c r="BG358" i="15"/>
  <c r="U359" i="15"/>
  <c r="CG359" i="15"/>
  <c r="AU360" i="15"/>
  <c r="I361" i="15"/>
  <c r="BU361" i="15"/>
  <c r="AI362" i="15"/>
  <c r="CU362" i="15"/>
  <c r="BI363" i="15"/>
  <c r="W364" i="15"/>
  <c r="CI364" i="15"/>
  <c r="AW365" i="15"/>
  <c r="K366" i="15"/>
  <c r="BW366" i="15"/>
  <c r="AK367" i="15"/>
  <c r="CW367" i="15"/>
  <c r="BK368" i="15"/>
  <c r="Y369" i="15"/>
  <c r="CK369" i="15"/>
  <c r="AY370" i="15"/>
  <c r="BC320" i="15"/>
  <c r="CC321" i="15"/>
  <c r="BP322" i="15"/>
  <c r="AZ323" i="15"/>
  <c r="AI324" i="15"/>
  <c r="R325" i="15"/>
  <c r="CZ325" i="15"/>
  <c r="CI326" i="15"/>
  <c r="BE327" i="15"/>
  <c r="S328" i="15"/>
  <c r="CE328" i="15"/>
  <c r="AS329" i="15"/>
  <c r="G330" i="15"/>
  <c r="BS330" i="15"/>
  <c r="AG331" i="15"/>
  <c r="CS331" i="15"/>
  <c r="BG332" i="15"/>
  <c r="U333" i="15"/>
  <c r="CG333" i="15"/>
  <c r="AU334" i="15"/>
  <c r="I335" i="15"/>
  <c r="BU335" i="15"/>
  <c r="AI336" i="15"/>
  <c r="CU336" i="15"/>
  <c r="BI337" i="15"/>
  <c r="W338" i="15"/>
  <c r="CI338" i="15"/>
  <c r="AW339" i="15"/>
  <c r="K340" i="15"/>
  <c r="BW340" i="15"/>
  <c r="AK341" i="15"/>
  <c r="CW341" i="15"/>
  <c r="BK342" i="15"/>
  <c r="Y343" i="15"/>
  <c r="CK343" i="15"/>
  <c r="AY344" i="15"/>
  <c r="M345" i="15"/>
  <c r="BY345" i="15"/>
  <c r="AM346" i="15"/>
  <c r="CY346" i="15"/>
  <c r="BM347" i="15"/>
  <c r="AA348" i="15"/>
  <c r="CM348" i="15"/>
  <c r="BA349" i="15"/>
  <c r="O350" i="15"/>
  <c r="CA350" i="15"/>
  <c r="AO351" i="15"/>
  <c r="DA351" i="15"/>
  <c r="BO352" i="15"/>
  <c r="AC353" i="15"/>
  <c r="CO353" i="15"/>
  <c r="BC354" i="15"/>
  <c r="Q355" i="15"/>
  <c r="CC355" i="15"/>
  <c r="AQ356" i="15"/>
  <c r="DC356" i="15"/>
  <c r="BQ357" i="15"/>
  <c r="AE358" i="15"/>
  <c r="CQ358" i="15"/>
  <c r="BE359" i="15"/>
  <c r="S360" i="15"/>
  <c r="CE360" i="15"/>
  <c r="AS361" i="15"/>
  <c r="G362" i="15"/>
  <c r="BS362" i="15"/>
  <c r="AG363" i="15"/>
  <c r="CS363" i="15"/>
  <c r="BG364" i="15"/>
  <c r="U365" i="15"/>
  <c r="CG365" i="15"/>
  <c r="AU366" i="15"/>
  <c r="I367" i="15"/>
  <c r="BU367" i="15"/>
  <c r="AI368" i="15"/>
  <c r="CU368" i="15"/>
  <c r="BI369" i="15"/>
  <c r="W370" i="15"/>
  <c r="CI370" i="15"/>
  <c r="BM321" i="15"/>
  <c r="BF322" i="15"/>
  <c r="AO323" i="15"/>
  <c r="AT324" i="15"/>
  <c r="BT325" i="15"/>
  <c r="CT326" i="15"/>
  <c r="K328" i="15"/>
  <c r="AK329" i="15"/>
  <c r="AU330" i="15"/>
  <c r="BE331" i="15"/>
  <c r="BO332" i="15"/>
  <c r="BY333" i="15"/>
  <c r="BS334" i="15"/>
  <c r="AG335" i="15"/>
  <c r="CS335" i="15"/>
  <c r="BG336" i="15"/>
  <c r="U337" i="15"/>
  <c r="CG337" i="15"/>
  <c r="AU338" i="15"/>
  <c r="I339" i="15"/>
  <c r="BU339" i="15"/>
  <c r="AI340" i="15"/>
  <c r="CU340" i="15"/>
  <c r="BY341" i="15"/>
  <c r="AM342" i="15"/>
  <c r="CY342" i="15"/>
  <c r="BM343" i="15"/>
  <c r="AA344" i="15"/>
  <c r="DC344" i="15"/>
  <c r="BQ345" i="15"/>
  <c r="AU346" i="15"/>
  <c r="AO347" i="15"/>
  <c r="AY348" i="15"/>
  <c r="BI349" i="15"/>
  <c r="BC350" i="15"/>
  <c r="AW351" i="15"/>
  <c r="BG352" i="15"/>
  <c r="BQ353" i="15"/>
  <c r="BK354" i="15"/>
  <c r="DA355" i="15"/>
  <c r="AC357" i="15"/>
  <c r="BC358" i="15"/>
  <c r="CC359" i="15"/>
  <c r="DC360" i="15"/>
  <c r="O362" i="15"/>
  <c r="Y363" i="15"/>
  <c r="S364" i="15"/>
  <c r="AC365" i="15"/>
  <c r="AM366" i="15"/>
  <c r="AG367" i="15"/>
  <c r="AQ368" i="15"/>
  <c r="AK369" i="15"/>
  <c r="AU370" i="15"/>
  <c r="CQ320" i="15"/>
  <c r="J322" i="15"/>
  <c r="CQ322" i="15"/>
  <c r="BZ323" i="15"/>
  <c r="BJ324" i="15"/>
  <c r="AS325" i="15"/>
  <c r="AB326" i="15"/>
  <c r="L327" i="15"/>
  <c r="BY327" i="15"/>
  <c r="AM328" i="15"/>
  <c r="CY328" i="15"/>
  <c r="BM329" i="15"/>
  <c r="AA330" i="15"/>
  <c r="CM330" i="15"/>
  <c r="BA331" i="15"/>
  <c r="O332" i="15"/>
  <c r="CA332" i="15"/>
  <c r="AO333" i="15"/>
  <c r="DA333" i="15"/>
  <c r="BO334" i="15"/>
  <c r="AC335" i="15"/>
  <c r="CO335" i="15"/>
  <c r="BC336" i="15"/>
  <c r="Q337" i="15"/>
  <c r="CC337" i="15"/>
  <c r="AQ338" i="15"/>
  <c r="DC338" i="15"/>
  <c r="BQ339" i="15"/>
  <c r="AE340" i="15"/>
  <c r="CQ340" i="15"/>
  <c r="BE341" i="15"/>
  <c r="S342" i="15"/>
  <c r="CE342" i="15"/>
  <c r="AS343" i="15"/>
  <c r="G344" i="15"/>
  <c r="BS344" i="15"/>
  <c r="AG345" i="15"/>
  <c r="CS345" i="15"/>
  <c r="BG346" i="15"/>
  <c r="U347" i="15"/>
  <c r="CG347" i="15"/>
  <c r="AU348" i="15"/>
  <c r="I349" i="15"/>
  <c r="BU349" i="15"/>
  <c r="AI350" i="15"/>
  <c r="CU350" i="15"/>
  <c r="BI351" i="15"/>
  <c r="W352" i="15"/>
  <c r="CI352" i="15"/>
  <c r="AW353" i="15"/>
  <c r="K354" i="15"/>
  <c r="BW354" i="15"/>
  <c r="AK355" i="15"/>
  <c r="CW355" i="15"/>
  <c r="BK356" i="15"/>
  <c r="Y357" i="15"/>
  <c r="CK357" i="15"/>
  <c r="AY358" i="15"/>
  <c r="M359" i="15"/>
  <c r="BY359" i="15"/>
  <c r="AM360" i="15"/>
  <c r="CY360" i="15"/>
  <c r="BM361" i="15"/>
  <c r="AA362" i="15"/>
  <c r="CM362" i="15"/>
  <c r="BA363" i="15"/>
  <c r="O364" i="15"/>
  <c r="CA364" i="15"/>
  <c r="AO365" i="15"/>
  <c r="DA365" i="15"/>
  <c r="BO366" i="15"/>
  <c r="AC367" i="15"/>
  <c r="CO367" i="15"/>
  <c r="BC368" i="15"/>
  <c r="Q369" i="15"/>
  <c r="CC369" i="15"/>
  <c r="AQ370" i="15"/>
  <c r="DC370" i="15"/>
  <c r="AX325" i="15"/>
  <c r="BM327" i="15"/>
  <c r="CM328" i="15"/>
  <c r="O330" i="15"/>
  <c r="BU331" i="15"/>
  <c r="AC333" i="15"/>
  <c r="AS341" i="15"/>
  <c r="Y347" i="15"/>
  <c r="BO348" i="15"/>
  <c r="AM350" i="15"/>
  <c r="CS351" i="15"/>
  <c r="BA353" i="15"/>
  <c r="I355" i="15"/>
  <c r="S356" i="15"/>
  <c r="AS357" i="15"/>
  <c r="BS358" i="15"/>
  <c r="CS359" i="15"/>
  <c r="U361" i="15"/>
  <c r="CA362" i="15"/>
  <c r="AI364" i="15"/>
  <c r="CO365" i="15"/>
  <c r="AW367" i="15"/>
  <c r="DC368" i="15"/>
  <c r="BK370" i="15"/>
  <c r="BY251" i="15"/>
  <c r="CH350" i="15"/>
  <c r="AH364" i="15"/>
  <c r="BF368" i="15"/>
  <c r="N370" i="15"/>
  <c r="BZ370" i="15"/>
  <c r="Y120" i="15"/>
  <c r="AT155" i="15"/>
  <c r="J182" i="15"/>
  <c r="AW191" i="15"/>
  <c r="O200" i="15"/>
  <c r="BX202" i="15"/>
  <c r="BZ207" i="15"/>
  <c r="AB210" i="15"/>
  <c r="CB212" i="15"/>
  <c r="CD217" i="15"/>
  <c r="AF220" i="15"/>
  <c r="W222" i="15"/>
  <c r="BW224" i="15"/>
  <c r="CW225" i="15"/>
  <c r="Y227" i="15"/>
  <c r="AY228" i="15"/>
  <c r="CY230" i="15"/>
  <c r="AA232" i="15"/>
  <c r="BA233" i="15"/>
  <c r="DA235" i="15"/>
  <c r="AC237" i="15"/>
  <c r="CW237" i="15"/>
  <c r="BK238" i="15"/>
  <c r="Y239" i="15"/>
  <c r="AY240" i="15"/>
  <c r="M241" i="15"/>
  <c r="BY241" i="15"/>
  <c r="AM242" i="15"/>
  <c r="BM243" i="15"/>
  <c r="AA244" i="15"/>
  <c r="CM244" i="15"/>
  <c r="BA245" i="15"/>
  <c r="CA246" i="15"/>
  <c r="AO247" i="15"/>
  <c r="DA247" i="15"/>
  <c r="BO248" i="15"/>
  <c r="CO249" i="15"/>
  <c r="BC250" i="15"/>
  <c r="Q251" i="15"/>
  <c r="CC251" i="15"/>
  <c r="DC252" i="15"/>
  <c r="BQ253" i="15"/>
  <c r="AE254" i="15"/>
  <c r="BE255" i="15"/>
  <c r="S256" i="15"/>
  <c r="AS257" i="15"/>
  <c r="G258" i="15"/>
  <c r="AG259" i="15"/>
  <c r="CS259" i="15"/>
  <c r="U261" i="15"/>
  <c r="CG261" i="15"/>
  <c r="I263" i="15"/>
  <c r="BU263" i="15"/>
  <c r="CU264" i="15"/>
  <c r="BI265" i="15"/>
  <c r="W266" i="15"/>
  <c r="AW267" i="15"/>
  <c r="K268" i="15"/>
  <c r="BW268" i="15"/>
  <c r="CW269" i="15"/>
  <c r="BK270" i="15"/>
  <c r="CK271" i="15"/>
  <c r="M273" i="15"/>
  <c r="AM274" i="15"/>
  <c r="BM275" i="15"/>
  <c r="AA276" i="15"/>
  <c r="BA277" i="15"/>
  <c r="O278" i="15"/>
  <c r="AO279" i="15"/>
  <c r="BO280" i="15"/>
  <c r="CO281" i="15"/>
  <c r="Q283" i="15"/>
  <c r="AQ284" i="15"/>
  <c r="DC284" i="15"/>
  <c r="BQ285" i="15"/>
  <c r="CQ286" i="15"/>
  <c r="BE287" i="15"/>
  <c r="CE288" i="15"/>
  <c r="AS289" i="15"/>
  <c r="BS290" i="15"/>
  <c r="AG291" i="15"/>
  <c r="BG292" i="15"/>
  <c r="CG293" i="15"/>
  <c r="AU294" i="15"/>
  <c r="I295" i="15"/>
  <c r="BU295" i="15"/>
  <c r="CU296" i="15"/>
  <c r="BI297" i="15"/>
  <c r="CI298" i="15"/>
  <c r="AW299" i="15"/>
  <c r="BW300" i="15"/>
  <c r="AK301" i="15"/>
  <c r="BK302" i="15"/>
  <c r="BY303" i="15"/>
  <c r="G304" i="15"/>
  <c r="BS304" i="15"/>
  <c r="CY304" i="15"/>
  <c r="BM305" i="15"/>
  <c r="CS305" i="15"/>
  <c r="BG306" i="15"/>
  <c r="U307" i="15"/>
  <c r="BA307" i="15"/>
  <c r="CO307" i="15"/>
  <c r="BC308" i="15"/>
  <c r="CI308" i="15"/>
  <c r="AW309" i="15"/>
  <c r="CC309" i="15"/>
  <c r="AQ310" i="15"/>
  <c r="BW310" i="15"/>
  <c r="AK311" i="15"/>
  <c r="BQ311" i="15"/>
  <c r="AE312" i="15"/>
  <c r="BK312" i="15"/>
  <c r="Y313" i="15"/>
  <c r="BE313" i="15"/>
  <c r="CK313" i="15"/>
  <c r="AY314" i="15"/>
  <c r="CE314" i="15"/>
  <c r="AS315" i="15"/>
  <c r="BY315" i="15"/>
  <c r="AM316" i="15"/>
  <c r="BS316" i="15"/>
  <c r="AG317" i="15"/>
  <c r="BM317" i="15"/>
  <c r="AA318" i="15"/>
  <c r="BG318" i="15"/>
  <c r="CM318" i="15"/>
  <c r="BA319" i="15"/>
  <c r="CG319" i="15"/>
  <c r="AU320" i="15"/>
  <c r="AO321" i="15"/>
  <c r="AP322" i="15"/>
  <c r="H324" i="15"/>
  <c r="CP324" i="15"/>
  <c r="BH326" i="15"/>
  <c r="AK327" i="15"/>
  <c r="CW327" i="15"/>
  <c r="Y329" i="15"/>
  <c r="CK329" i="15"/>
  <c r="M331" i="15"/>
  <c r="BY331" i="15"/>
  <c r="AM332" i="15"/>
  <c r="BM333" i="15"/>
  <c r="AA334" i="15"/>
  <c r="BA335" i="15"/>
  <c r="O336" i="15"/>
  <c r="CA336" i="15"/>
  <c r="DA337" i="15"/>
  <c r="BO338" i="15"/>
  <c r="CO339" i="15"/>
  <c r="Q341" i="15"/>
  <c r="CC341" i="15"/>
  <c r="DC342" i="15"/>
  <c r="BQ343" i="15"/>
  <c r="CQ344" i="15"/>
  <c r="BE345" i="15"/>
  <c r="CE346" i="15"/>
  <c r="G348" i="15"/>
  <c r="BS348" i="15"/>
  <c r="CS349" i="15"/>
  <c r="BG350" i="15"/>
  <c r="U351" i="15"/>
  <c r="AU352" i="15"/>
  <c r="BU353" i="15"/>
  <c r="AI354" i="15"/>
  <c r="CU354" i="15"/>
  <c r="W356" i="15"/>
  <c r="CI356" i="15"/>
  <c r="K358" i="15"/>
  <c r="BW358" i="15"/>
  <c r="AK359" i="15"/>
  <c r="BK360" i="15"/>
  <c r="CK361" i="15"/>
  <c r="AY362" i="15"/>
  <c r="BY363" i="15"/>
  <c r="CY364" i="15"/>
  <c r="BM365" i="15"/>
  <c r="AA366" i="15"/>
  <c r="BA367" i="15"/>
  <c r="O368" i="15"/>
  <c r="AO369" i="15"/>
  <c r="BO370" i="15"/>
  <c r="DB321" i="15"/>
  <c r="BU323" i="15"/>
  <c r="BD324" i="15"/>
  <c r="W326" i="15"/>
  <c r="F327" i="15"/>
  <c r="AI328" i="15"/>
  <c r="CU328" i="15"/>
  <c r="BI329" i="15"/>
  <c r="W330" i="15"/>
  <c r="AW331" i="15"/>
  <c r="K332" i="15"/>
  <c r="BW332" i="15"/>
  <c r="AK333" i="15"/>
  <c r="BK334" i="15"/>
  <c r="Y335" i="15"/>
  <c r="CK335" i="15"/>
  <c r="M337" i="15"/>
  <c r="BY337" i="15"/>
  <c r="CY338" i="15"/>
  <c r="BM339" i="15"/>
  <c r="CM340" i="15"/>
  <c r="O342" i="15"/>
  <c r="AO343" i="15"/>
  <c r="BO344" i="15"/>
  <c r="CO345" i="15"/>
  <c r="BC346" i="15"/>
  <c r="CC347" i="15"/>
  <c r="AQ348" i="15"/>
  <c r="DC348" i="15"/>
  <c r="AE350" i="15"/>
  <c r="CQ350" i="15"/>
  <c r="S352" i="15"/>
  <c r="CE352" i="15"/>
  <c r="G354" i="15"/>
  <c r="BS354" i="15"/>
  <c r="AG355" i="15"/>
  <c r="CS355" i="15"/>
  <c r="U357" i="15"/>
  <c r="CG357" i="15"/>
  <c r="AU358" i="15"/>
  <c r="BU359" i="15"/>
  <c r="AI360" i="15"/>
  <c r="BI361" i="15"/>
  <c r="W362" i="15"/>
  <c r="AW363" i="15"/>
  <c r="K364" i="15"/>
  <c r="AK365" i="15"/>
  <c r="CW365" i="15"/>
  <c r="Y367" i="15"/>
  <c r="CK367" i="15"/>
  <c r="AY368" i="15"/>
  <c r="BY369" i="15"/>
  <c r="CY370" i="15"/>
  <c r="CA322" i="15"/>
  <c r="BJ323" i="15"/>
  <c r="L326" i="15"/>
  <c r="AQ328" i="15"/>
  <c r="BQ329" i="15"/>
  <c r="CK331" i="15"/>
  <c r="CE332" i="15"/>
  <c r="CO333" i="15"/>
  <c r="AW335" i="15"/>
  <c r="K336" i="15"/>
  <c r="BW336" i="15"/>
  <c r="CW337" i="15"/>
  <c r="BK338" i="15"/>
  <c r="Y339" i="15"/>
  <c r="AY340" i="15"/>
  <c r="M341" i="15"/>
  <c r="CO341" i="15"/>
  <c r="Q343" i="15"/>
  <c r="CC343" i="15"/>
  <c r="AQ344" i="15"/>
  <c r="CG345" i="15"/>
  <c r="BE347" i="15"/>
  <c r="CE348" i="15"/>
  <c r="BS350" i="15"/>
  <c r="CC351" i="15"/>
  <c r="CW353" i="15"/>
  <c r="CQ354" i="15"/>
  <c r="AI356" i="15"/>
  <c r="CI358" i="15"/>
  <c r="K360" i="15"/>
  <c r="AE362" i="15"/>
  <c r="AY364" i="15"/>
  <c r="AS365" i="15"/>
  <c r="BM367" i="15"/>
  <c r="BQ369" i="15"/>
  <c r="Y321" i="15"/>
  <c r="AE322" i="15"/>
  <c r="CV323" i="15"/>
  <c r="CE324" i="15"/>
  <c r="AX326" i="15"/>
  <c r="AC327" i="15"/>
  <c r="CO327" i="15"/>
  <c r="Q329" i="15"/>
  <c r="CC329" i="15"/>
  <c r="AQ330" i="15"/>
  <c r="BQ331" i="15"/>
  <c r="AE332" i="15"/>
  <c r="CQ332" i="15"/>
  <c r="S334" i="15"/>
  <c r="CE334" i="15"/>
  <c r="G336" i="15"/>
  <c r="AG337" i="15"/>
  <c r="CS337" i="15"/>
  <c r="BG338" i="15"/>
  <c r="CG339" i="15"/>
  <c r="AU340" i="15"/>
  <c r="BU341" i="15"/>
  <c r="AI342" i="15"/>
  <c r="CU342" i="15"/>
  <c r="W344" i="15"/>
  <c r="CI344" i="15"/>
  <c r="K346" i="15"/>
  <c r="BW346" i="15"/>
  <c r="CW347" i="15"/>
  <c r="BK348" i="15"/>
  <c r="CK349" i="15"/>
  <c r="AY350" i="15"/>
  <c r="M351" i="15"/>
  <c r="AM352" i="15"/>
  <c r="CY352" i="15"/>
  <c r="AA354" i="15"/>
  <c r="CM354" i="15"/>
  <c r="BA355" i="15"/>
  <c r="CA356" i="15"/>
  <c r="AO357" i="15"/>
  <c r="BO358" i="15"/>
  <c r="AC359" i="15"/>
  <c r="BC360" i="15"/>
  <c r="Q361" i="15"/>
  <c r="AQ362" i="15"/>
  <c r="DC362" i="15"/>
  <c r="AE364" i="15"/>
  <c r="CQ364" i="15"/>
  <c r="BE365" i="15"/>
  <c r="CE366" i="15"/>
  <c r="AS367" i="15"/>
  <c r="BS368" i="15"/>
  <c r="AG369" i="15"/>
  <c r="BG370" i="15"/>
  <c r="BS320" i="15"/>
  <c r="CO325" i="15"/>
  <c r="U329" i="15"/>
  <c r="BK330" i="15"/>
  <c r="S332" i="15"/>
  <c r="BG344" i="15"/>
  <c r="BU347" i="15"/>
  <c r="M349" i="15"/>
  <c r="AQ352" i="15"/>
  <c r="CG353" i="15"/>
  <c r="AY356" i="15"/>
  <c r="CY358" i="15"/>
  <c r="BA361" i="15"/>
  <c r="BO364" i="15"/>
  <c r="CC367" i="15"/>
  <c r="K29" i="15"/>
  <c r="AJ29" i="15"/>
  <c r="AK29" i="15"/>
  <c r="AA27" i="15"/>
  <c r="CY41" i="15"/>
  <c r="BB27" i="15"/>
  <c r="CZ41" i="15"/>
  <c r="CA40" i="15"/>
  <c r="L40" i="15"/>
  <c r="CQ50" i="15"/>
  <c r="BM57" i="15"/>
  <c r="P48" i="15"/>
  <c r="CF54" i="15"/>
  <c r="J43" i="15"/>
  <c r="CA51" i="15"/>
  <c r="AR42" i="15"/>
  <c r="CP59" i="15"/>
  <c r="CR64" i="15"/>
  <c r="CT69" i="15"/>
  <c r="CV74" i="15"/>
  <c r="DA56" i="15"/>
  <c r="AU61" i="15"/>
  <c r="CC64" i="15"/>
  <c r="BK67" i="15"/>
  <c r="M70" i="15"/>
  <c r="BM72" i="15"/>
  <c r="O75" i="15"/>
  <c r="BO77" i="15"/>
  <c r="Q80" i="15"/>
  <c r="CX48" i="15"/>
  <c r="BP57" i="15"/>
  <c r="CT60" i="15"/>
  <c r="AV63" i="15"/>
  <c r="CV65" i="15"/>
  <c r="AX68" i="15"/>
  <c r="CX70" i="15"/>
  <c r="AZ73" i="15"/>
  <c r="CZ75" i="15"/>
  <c r="BB78" i="15"/>
  <c r="CX54" i="15"/>
  <c r="AW67" i="15"/>
  <c r="AI76" i="15"/>
  <c r="CX80" i="15"/>
  <c r="BD83" i="15"/>
  <c r="F86" i="15"/>
  <c r="BF88" i="15"/>
  <c r="H91" i="15"/>
  <c r="BH93" i="15"/>
  <c r="J96" i="15"/>
  <c r="BJ98" i="15"/>
  <c r="CQ60" i="15"/>
  <c r="CU70" i="15"/>
  <c r="H78" i="15"/>
  <c r="CO81" i="15"/>
  <c r="AQ84" i="15"/>
  <c r="CQ86" i="15"/>
  <c r="AS89" i="15"/>
  <c r="CS91" i="15"/>
  <c r="CU96" i="15"/>
  <c r="AW99" i="15"/>
  <c r="AA64" i="15"/>
  <c r="AE74" i="15"/>
  <c r="BY79" i="15"/>
  <c r="BX82" i="15"/>
  <c r="BP84" i="15"/>
  <c r="AJ86" i="15"/>
  <c r="DB87" i="15"/>
  <c r="BR89" i="15"/>
  <c r="AL91" i="15"/>
  <c r="F93" i="15"/>
  <c r="BT94" i="15"/>
  <c r="AK63" i="15"/>
  <c r="BW81" i="15"/>
  <c r="AG88" i="15"/>
  <c r="G95" i="15"/>
  <c r="CE100" i="15"/>
  <c r="AY102" i="15"/>
  <c r="S104" i="15"/>
  <c r="CG105" i="15"/>
  <c r="BA107" i="15"/>
  <c r="U109" i="15"/>
  <c r="CI110" i="15"/>
  <c r="CE83" i="15"/>
  <c r="AO90" i="15"/>
  <c r="AW96" i="15"/>
  <c r="BR99" i="15"/>
  <c r="AH101" i="15"/>
  <c r="CZ102" i="15"/>
  <c r="AJ106" i="15"/>
  <c r="CT107" i="15"/>
  <c r="V109" i="15"/>
  <c r="BV111" i="15"/>
  <c r="CV112" i="15"/>
  <c r="AX115" i="15"/>
  <c r="BX116" i="15"/>
  <c r="CC61" i="15"/>
  <c r="BM84" i="15"/>
  <c r="BO89" i="15"/>
  <c r="BZ97" i="15"/>
  <c r="O101" i="15"/>
  <c r="BO103" i="15"/>
  <c r="CO104" i="15"/>
  <c r="AQ107" i="15"/>
  <c r="CQ109" i="15"/>
  <c r="AS112" i="15"/>
  <c r="CS114" i="15"/>
  <c r="AU117" i="15"/>
  <c r="AV55" i="15"/>
  <c r="N102" i="15"/>
  <c r="P107" i="15"/>
  <c r="AH114" i="15"/>
  <c r="DB118" i="15"/>
  <c r="BD121" i="15"/>
  <c r="F124" i="15"/>
  <c r="AF125" i="15"/>
  <c r="CF127" i="15"/>
  <c r="H129" i="15"/>
  <c r="BH131" i="15"/>
  <c r="J134" i="15"/>
  <c r="AJ135" i="15"/>
  <c r="CJ137" i="15"/>
  <c r="L139" i="15"/>
  <c r="BL141" i="15"/>
  <c r="CL142" i="15"/>
  <c r="N144" i="15"/>
  <c r="BN146" i="15"/>
  <c r="CN147" i="15"/>
  <c r="AP150" i="15"/>
  <c r="BP151" i="15"/>
  <c r="R154" i="15"/>
  <c r="BR156" i="15"/>
  <c r="T159" i="15"/>
  <c r="AT160" i="15"/>
  <c r="BT161" i="15"/>
  <c r="BK85" i="15"/>
  <c r="N100" i="15"/>
  <c r="BD109" i="15"/>
  <c r="O112" i="15"/>
  <c r="BA115" i="15"/>
  <c r="CE118" i="15"/>
  <c r="AU120" i="15"/>
  <c r="O122" i="15"/>
  <c r="CG123" i="15"/>
  <c r="BO124" i="15"/>
  <c r="AI126" i="15"/>
  <c r="Q127" i="15"/>
  <c r="CI128" i="15"/>
  <c r="BQ129" i="15"/>
  <c r="AK131" i="15"/>
  <c r="S132" i="15"/>
  <c r="CK133" i="15"/>
  <c r="BS134" i="15"/>
  <c r="AM136" i="15"/>
  <c r="U137" i="15"/>
  <c r="CM138" i="15"/>
  <c r="BU139" i="15"/>
  <c r="AO141" i="15"/>
  <c r="W142" i="15"/>
  <c r="CO143" i="15"/>
  <c r="BW144" i="15"/>
  <c r="AQ146" i="15"/>
  <c r="Y147" i="15"/>
  <c r="CQ148" i="15"/>
  <c r="BY149" i="15"/>
  <c r="AS151" i="15"/>
  <c r="AA152" i="15"/>
  <c r="CS153" i="15"/>
  <c r="CA154" i="15"/>
  <c r="AU156" i="15"/>
  <c r="AC157" i="15"/>
  <c r="CU158" i="15"/>
  <c r="CC159" i="15"/>
  <c r="AW161" i="15"/>
  <c r="AE162" i="15"/>
  <c r="M163" i="15"/>
  <c r="Q90" i="15"/>
  <c r="BD99" i="15"/>
  <c r="AD106" i="15"/>
  <c r="BH109" i="15"/>
  <c r="CN113" i="15"/>
  <c r="BD115" i="15"/>
  <c r="CF118" i="15"/>
  <c r="BN119" i="15"/>
  <c r="AH121" i="15"/>
  <c r="P122" i="15"/>
  <c r="CZ122" i="15"/>
  <c r="BP124" i="15"/>
  <c r="AJ126" i="15"/>
  <c r="CP127" i="15"/>
  <c r="R129" i="15"/>
  <c r="AR130" i="15"/>
  <c r="BR131" i="15"/>
  <c r="CR132" i="15"/>
  <c r="T134" i="15"/>
  <c r="CF134" i="15"/>
  <c r="AT135" i="15"/>
  <c r="BT136" i="15"/>
  <c r="AH137" i="15"/>
  <c r="BH138" i="15"/>
  <c r="V139" i="15"/>
  <c r="AV140" i="15"/>
  <c r="J141" i="15"/>
  <c r="AJ142" i="15"/>
  <c r="CV142" i="15"/>
  <c r="X144" i="15"/>
  <c r="CJ144" i="15"/>
  <c r="L146" i="15"/>
  <c r="BX146" i="15"/>
  <c r="CX147" i="15"/>
  <c r="BL148" i="15"/>
  <c r="CL149" i="15"/>
  <c r="CT52" i="15"/>
  <c r="J102" i="15"/>
  <c r="CE116" i="15"/>
  <c r="AC120" i="15"/>
  <c r="CC122" i="15"/>
  <c r="CE127" i="15"/>
  <c r="AG130" i="15"/>
  <c r="CG132" i="15"/>
  <c r="CI137" i="15"/>
  <c r="AK140" i="15"/>
  <c r="AM145" i="15"/>
  <c r="CM147" i="15"/>
  <c r="BS151" i="15"/>
  <c r="U154" i="15"/>
  <c r="BU156" i="15"/>
  <c r="W159" i="15"/>
  <c r="AW160" i="15"/>
  <c r="CW162" i="15"/>
  <c r="BC164" i="15"/>
  <c r="Q165" i="15"/>
  <c r="AQ166" i="15"/>
  <c r="DC166" i="15"/>
  <c r="AE168" i="15"/>
  <c r="CQ168" i="15"/>
  <c r="BE169" i="15"/>
  <c r="CE170" i="15"/>
  <c r="AS171" i="15"/>
  <c r="BS172" i="15"/>
  <c r="AG173" i="15"/>
  <c r="CS173" i="15"/>
  <c r="U175" i="15"/>
  <c r="CG175" i="15"/>
  <c r="I177" i="15"/>
  <c r="BU177" i="15"/>
  <c r="CU178" i="15"/>
  <c r="BI179" i="15"/>
  <c r="CI180" i="15"/>
  <c r="AW181" i="15"/>
  <c r="K182" i="15"/>
  <c r="AK183" i="15"/>
  <c r="CW183" i="15"/>
  <c r="BK184" i="15"/>
  <c r="CK185" i="15"/>
  <c r="AY186" i="15"/>
  <c r="M187" i="15"/>
  <c r="AM188" i="15"/>
  <c r="CY188" i="15"/>
  <c r="AA190" i="15"/>
  <c r="AW69" i="15"/>
  <c r="S112" i="15"/>
  <c r="U117" i="15"/>
  <c r="CW122" i="15"/>
  <c r="AY125" i="15"/>
  <c r="BA130" i="15"/>
  <c r="DA132" i="15"/>
  <c r="DC137" i="15"/>
  <c r="G143" i="15"/>
  <c r="BG145" i="15"/>
  <c r="BD150" i="15"/>
  <c r="F153" i="15"/>
  <c r="AF154" i="15"/>
  <c r="CF156" i="15"/>
  <c r="H158" i="15"/>
  <c r="BH160" i="15"/>
  <c r="CH161" i="15"/>
  <c r="CT163" i="15"/>
  <c r="BH164" i="15"/>
  <c r="CH165" i="15"/>
  <c r="AV166" i="15"/>
  <c r="BV167" i="15"/>
  <c r="AJ168" i="15"/>
  <c r="BJ169" i="15"/>
  <c r="X170" i="15"/>
  <c r="CJ170" i="15"/>
  <c r="L172" i="15"/>
  <c r="BX172" i="15"/>
  <c r="CX173" i="15"/>
  <c r="Z175" i="15"/>
  <c r="AZ176" i="15"/>
  <c r="BZ177" i="15"/>
  <c r="CZ178" i="15"/>
  <c r="AB180" i="15"/>
  <c r="BB181" i="15"/>
  <c r="CB182" i="15"/>
  <c r="AP183" i="15"/>
  <c r="BP184" i="15"/>
  <c r="AD185" i="15"/>
  <c r="BD186" i="15"/>
  <c r="R187" i="15"/>
  <c r="AR188" i="15"/>
  <c r="F189" i="15"/>
  <c r="AF190" i="15"/>
  <c r="CR190" i="15"/>
  <c r="T192" i="15"/>
  <c r="CF192" i="15"/>
  <c r="H194" i="15"/>
  <c r="BT194" i="15"/>
  <c r="CT195" i="15"/>
  <c r="BH196" i="15"/>
  <c r="DA98" i="15"/>
  <c r="AF109" i="15"/>
  <c r="BG119" i="15"/>
  <c r="I122" i="15"/>
  <c r="K127" i="15"/>
  <c r="BK129" i="15"/>
  <c r="M132" i="15"/>
  <c r="O137" i="15"/>
  <c r="BO139" i="15"/>
  <c r="BQ144" i="15"/>
  <c r="S147" i="15"/>
  <c r="BS149" i="15"/>
  <c r="BI152" i="15"/>
  <c r="CI153" i="15"/>
  <c r="K155" i="15"/>
  <c r="BK157" i="15"/>
  <c r="CK158" i="15"/>
  <c r="AM161" i="15"/>
  <c r="BW163" i="15"/>
  <c r="AK164" i="15"/>
  <c r="BK165" i="15"/>
  <c r="Y166" i="15"/>
  <c r="AY167" i="15"/>
  <c r="M168" i="15"/>
  <c r="AM169" i="15"/>
  <c r="CY169" i="15"/>
  <c r="AA171" i="15"/>
  <c r="CM171" i="15"/>
  <c r="O173" i="15"/>
  <c r="CA173" i="15"/>
  <c r="DA174" i="15"/>
  <c r="BO175" i="15"/>
  <c r="CO176" i="15"/>
  <c r="BC177" i="15"/>
  <c r="CC178" i="15"/>
  <c r="DC179" i="15"/>
  <c r="BQ180" i="15"/>
  <c r="AE181" i="15"/>
  <c r="BE182" i="15"/>
  <c r="S183" i="15"/>
  <c r="AS184" i="15"/>
  <c r="G185" i="15"/>
  <c r="AG186" i="15"/>
  <c r="CS186" i="15"/>
  <c r="U188" i="15"/>
  <c r="AU189" i="15"/>
  <c r="BU190" i="15"/>
  <c r="CU191" i="15"/>
  <c r="BI192" i="15"/>
  <c r="W193" i="15"/>
  <c r="AW194" i="15"/>
  <c r="K195" i="15"/>
  <c r="AK196" i="15"/>
  <c r="CW196" i="15"/>
  <c r="BK197" i="15"/>
  <c r="CK198" i="15"/>
  <c r="AY199" i="15"/>
  <c r="BH107" i="15"/>
  <c r="Q124" i="15"/>
  <c r="Y144" i="15"/>
  <c r="AN152" i="15"/>
  <c r="AP157" i="15"/>
  <c r="AZ165" i="15"/>
  <c r="CZ167" i="15"/>
  <c r="DB172" i="15"/>
  <c r="BD175" i="15"/>
  <c r="F178" i="15"/>
  <c r="AD182" i="15"/>
  <c r="CJ183" i="15"/>
  <c r="AF187" i="15"/>
  <c r="CL188" i="15"/>
  <c r="BH191" i="15"/>
  <c r="AL192" i="15"/>
  <c r="J194" i="15"/>
  <c r="CL194" i="15"/>
  <c r="BJ196" i="15"/>
  <c r="AN197" i="15"/>
  <c r="BC198" i="15"/>
  <c r="F199" i="15"/>
  <c r="V200" i="15"/>
  <c r="BQ200" i="15"/>
  <c r="BC201" i="15"/>
  <c r="CQ201" i="15"/>
  <c r="CC202" i="15"/>
  <c r="BK203" i="15"/>
  <c r="DC203" i="15"/>
  <c r="CK204" i="15"/>
  <c r="AE205" i="15"/>
  <c r="M206" i="15"/>
  <c r="BE206" i="15"/>
  <c r="AM207" i="15"/>
  <c r="CE207" i="15"/>
  <c r="BM208" i="15"/>
  <c r="G209" i="15"/>
  <c r="CM209" i="15"/>
  <c r="AG210" i="15"/>
  <c r="O211" i="15"/>
  <c r="BG211" i="15"/>
  <c r="AO212" i="15"/>
  <c r="W213" i="15"/>
  <c r="BO213" i="15"/>
  <c r="AW214" i="15"/>
  <c r="AI215" i="15"/>
  <c r="BW215" i="15"/>
  <c r="BI216" i="15"/>
  <c r="CW216" i="15"/>
  <c r="CI217" i="15"/>
  <c r="BQ218" i="15"/>
  <c r="AY219" i="15"/>
  <c r="CQ219" i="15"/>
  <c r="BY220" i="15"/>
  <c r="S221" i="15"/>
  <c r="CY221" i="15"/>
  <c r="AS222" i="15"/>
  <c r="AA223" i="15"/>
  <c r="BS223" i="15"/>
  <c r="M224" i="15"/>
  <c r="CS224" i="15"/>
  <c r="AM225" i="15"/>
  <c r="U226" i="15"/>
  <c r="BM226" i="15"/>
  <c r="AU227" i="15"/>
  <c r="CM227" i="15"/>
  <c r="BU228" i="15"/>
  <c r="BC229" i="15"/>
  <c r="AO230" i="15"/>
  <c r="W231" i="15"/>
  <c r="BO231" i="15"/>
  <c r="AW232" i="15"/>
  <c r="CO232" i="15"/>
  <c r="BW233" i="15"/>
  <c r="Q234" i="15"/>
  <c r="CW234" i="15"/>
  <c r="AQ235" i="15"/>
  <c r="Y236" i="15"/>
  <c r="BQ236" i="15"/>
  <c r="CE87" i="15"/>
  <c r="AK117" i="15"/>
  <c r="W131" i="15"/>
  <c r="M138" i="15"/>
  <c r="CN150" i="15"/>
  <c r="AJ154" i="15"/>
  <c r="AX157" i="15"/>
  <c r="CV163" i="15"/>
  <c r="BD165" i="15"/>
  <c r="AB167" i="15"/>
  <c r="CX168" i="15"/>
  <c r="AD172" i="15"/>
  <c r="CZ173" i="15"/>
  <c r="AF177" i="15"/>
  <c r="DB178" i="15"/>
  <c r="BJ180" i="15"/>
  <c r="F184" i="15"/>
  <c r="BL185" i="15"/>
  <c r="H189" i="15"/>
  <c r="BN190" i="15"/>
  <c r="AU192" i="15"/>
  <c r="Y193" i="15"/>
  <c r="CU194" i="15"/>
  <c r="BY195" i="15"/>
  <c r="AT197" i="15"/>
  <c r="CV197" i="15"/>
  <c r="M199" i="15"/>
  <c r="BN199" i="15"/>
  <c r="W200" i="15"/>
  <c r="L201" i="15"/>
  <c r="BD201" i="15"/>
  <c r="AL202" i="15"/>
  <c r="CD202" i="15"/>
  <c r="BL203" i="15"/>
  <c r="F204" i="15"/>
  <c r="CL204" i="15"/>
  <c r="AF205" i="15"/>
  <c r="N206" i="15"/>
  <c r="BF206" i="15"/>
  <c r="AN207" i="15"/>
  <c r="CF207" i="15"/>
  <c r="BN208" i="15"/>
  <c r="H209" i="15"/>
  <c r="CN209" i="15"/>
  <c r="AH210" i="15"/>
  <c r="P211" i="15"/>
  <c r="BH211" i="15"/>
  <c r="AP212" i="15"/>
  <c r="CH212" i="15"/>
  <c r="BP213" i="15"/>
  <c r="J214" i="15"/>
  <c r="BB214" i="15"/>
  <c r="AJ215" i="15"/>
  <c r="CB215" i="15"/>
  <c r="R216" i="15"/>
  <c r="DB216" i="15"/>
  <c r="AR217" i="15"/>
  <c r="AD218" i="15"/>
  <c r="BR218" i="15"/>
  <c r="BD219" i="15"/>
  <c r="CR219" i="15"/>
  <c r="CD220" i="15"/>
  <c r="T221" i="15"/>
  <c r="F222" i="15"/>
  <c r="AT222" i="15"/>
  <c r="AF223" i="15"/>
  <c r="BT223" i="15"/>
  <c r="BF224" i="15"/>
  <c r="CT224" i="15"/>
  <c r="CF225" i="15"/>
  <c r="V226" i="15"/>
  <c r="H227" i="15"/>
  <c r="AV227" i="15"/>
  <c r="AH228" i="15"/>
  <c r="BV228" i="15"/>
  <c r="BH229" i="15"/>
  <c r="CV229" i="15"/>
  <c r="AP230" i="15"/>
  <c r="L231" i="15"/>
  <c r="AR231" i="15"/>
  <c r="F232" i="15"/>
  <c r="AL232" i="15"/>
  <c r="CX232" i="15"/>
  <c r="BL233" i="15"/>
  <c r="Z234" i="15"/>
  <c r="CL234" i="15"/>
  <c r="AZ235" i="15"/>
  <c r="N236" i="15"/>
  <c r="BZ236" i="15"/>
  <c r="AN237" i="15"/>
  <c r="AU119" i="15"/>
  <c r="AW124" i="15"/>
  <c r="BA134" i="15"/>
  <c r="BE144" i="15"/>
  <c r="BD152" i="15"/>
  <c r="BF157" i="15"/>
  <c r="H160" i="15"/>
  <c r="AH164" i="15"/>
  <c r="BH165" i="15"/>
  <c r="J168" i="15"/>
  <c r="AJ169" i="15"/>
  <c r="CJ171" i="15"/>
  <c r="L173" i="15"/>
  <c r="BL175" i="15"/>
  <c r="CL176" i="15"/>
  <c r="AN179" i="15"/>
  <c r="BN180" i="15"/>
  <c r="P183" i="15"/>
  <c r="AP184" i="15"/>
  <c r="CP186" i="15"/>
  <c r="R188" i="15"/>
  <c r="AR189" i="15"/>
  <c r="AN191" i="15"/>
  <c r="BN192" i="15"/>
  <c r="AB193" i="15"/>
  <c r="CN193" i="15"/>
  <c r="P195" i="15"/>
  <c r="CB195" i="15"/>
  <c r="AP196" i="15"/>
  <c r="BF197" i="15"/>
  <c r="CW197" i="15"/>
  <c r="CF198" i="15"/>
  <c r="Y199" i="15"/>
  <c r="H200" i="15"/>
  <c r="AY200" i="15"/>
  <c r="CE200" i="15"/>
  <c r="AS201" i="15"/>
  <c r="BY201" i="15"/>
  <c r="AM202" i="15"/>
  <c r="BS202" i="15"/>
  <c r="AG203" i="15"/>
  <c r="BM203" i="15"/>
  <c r="AA204" i="15"/>
  <c r="BG204" i="15"/>
  <c r="CM204" i="15"/>
  <c r="BA205" i="15"/>
  <c r="CG205" i="15"/>
  <c r="AU206" i="15"/>
  <c r="CA206" i="15"/>
  <c r="AO207" i="15"/>
  <c r="BU207" i="15"/>
  <c r="AI208" i="15"/>
  <c r="BO208" i="15"/>
  <c r="AC209" i="15"/>
  <c r="BI209" i="15"/>
  <c r="W210" i="15"/>
  <c r="BC210" i="15"/>
  <c r="Q211" i="15"/>
  <c r="AW211" i="15"/>
  <c r="K212" i="15"/>
  <c r="AQ212" i="15"/>
  <c r="DC212" i="15"/>
  <c r="AK213" i="15"/>
  <c r="CW213" i="15"/>
  <c r="AE214" i="15"/>
  <c r="CQ214" i="15"/>
  <c r="Y215" i="15"/>
  <c r="CK215" i="15"/>
  <c r="S216" i="15"/>
  <c r="CE216" i="15"/>
  <c r="M217" i="15"/>
  <c r="AS217" i="15"/>
  <c r="G218" i="15"/>
  <c r="AM218" i="15"/>
  <c r="CY218" i="15"/>
  <c r="AG219" i="15"/>
  <c r="CS219" i="15"/>
  <c r="AA220" i="15"/>
  <c r="CM220" i="15"/>
  <c r="U221" i="15"/>
  <c r="AM123" i="15"/>
  <c r="AU143" i="15"/>
  <c r="AF165" i="15"/>
  <c r="AJ175" i="15"/>
  <c r="AL180" i="15"/>
  <c r="AP190" i="15"/>
  <c r="M193" i="15"/>
  <c r="CN197" i="15"/>
  <c r="BF199" i="15"/>
  <c r="AF202" i="15"/>
  <c r="BF203" i="15"/>
  <c r="H206" i="15"/>
  <c r="AH207" i="15"/>
  <c r="BH208" i="15"/>
  <c r="J211" i="15"/>
  <c r="AJ212" i="15"/>
  <c r="BJ213" i="15"/>
  <c r="L216" i="15"/>
  <c r="AL217" i="15"/>
  <c r="CL219" i="15"/>
  <c r="CX221" i="15"/>
  <c r="Z223" i="15"/>
  <c r="CL223" i="15"/>
  <c r="N225" i="15"/>
  <c r="BZ225" i="15"/>
  <c r="CZ226" i="15"/>
  <c r="BN227" i="15"/>
  <c r="CN228" i="15"/>
  <c r="BB229" i="15"/>
  <c r="CB230" i="15"/>
  <c r="AP231" i="15"/>
  <c r="DB231" i="15"/>
  <c r="AD233" i="15"/>
  <c r="CP233" i="15"/>
  <c r="R235" i="15"/>
  <c r="CD235" i="15"/>
  <c r="F237" i="15"/>
  <c r="BF237" i="15"/>
  <c r="T238" i="15"/>
  <c r="AZ238" i="15"/>
  <c r="N239" i="15"/>
  <c r="AT239" i="15"/>
  <c r="H240" i="15"/>
  <c r="AN240" i="15"/>
  <c r="CZ240" i="15"/>
  <c r="AH241" i="15"/>
  <c r="CT241" i="15"/>
  <c r="AB242" i="15"/>
  <c r="CN242" i="15"/>
  <c r="V243" i="15"/>
  <c r="CH243" i="15"/>
  <c r="P244" i="15"/>
  <c r="CB244" i="15"/>
  <c r="J245" i="15"/>
  <c r="BV245" i="15"/>
  <c r="AJ246" i="15"/>
  <c r="BP246" i="15"/>
  <c r="CV246" i="15"/>
  <c r="BJ247" i="15"/>
  <c r="CP247" i="15"/>
  <c r="BD248" i="15"/>
  <c r="CJ248" i="15"/>
  <c r="AX249" i="15"/>
  <c r="CD249" i="15"/>
  <c r="AR250" i="15"/>
  <c r="BX250" i="15"/>
  <c r="AL251" i="15"/>
  <c r="BR251" i="15"/>
  <c r="AF252" i="15"/>
  <c r="BL252" i="15"/>
  <c r="Z253" i="15"/>
  <c r="BF253" i="15"/>
  <c r="T254" i="15"/>
  <c r="AZ254" i="15"/>
  <c r="N255" i="15"/>
  <c r="AT255" i="15"/>
  <c r="H256" i="15"/>
  <c r="AN256" i="15"/>
  <c r="CZ256" i="15"/>
  <c r="AH257" i="15"/>
  <c r="CT257" i="15"/>
  <c r="AB258" i="15"/>
  <c r="CN258" i="15"/>
  <c r="BB259" i="15"/>
  <c r="P260" i="15"/>
  <c r="CB260" i="15"/>
  <c r="J261" i="15"/>
  <c r="BV261" i="15"/>
  <c r="AJ262" i="15"/>
  <c r="BP262" i="15"/>
  <c r="AD263" i="15"/>
  <c r="BJ263" i="15"/>
  <c r="X264" i="15"/>
  <c r="CJ264" i="15"/>
  <c r="AX265" i="15"/>
  <c r="L266" i="15"/>
  <c r="BX266" i="15"/>
  <c r="F267" i="15"/>
  <c r="BR267" i="15"/>
  <c r="AF268" i="15"/>
  <c r="BL268" i="15"/>
  <c r="Z269" i="15"/>
  <c r="BF269" i="15"/>
  <c r="T270" i="15"/>
  <c r="AZ270" i="15"/>
  <c r="CF270" i="15"/>
  <c r="AT271" i="15"/>
  <c r="BZ271" i="15"/>
  <c r="H272" i="15"/>
  <c r="BT272" i="15"/>
  <c r="CZ272" i="15"/>
  <c r="BN273" i="15"/>
  <c r="CT273" i="15"/>
  <c r="BH274" i="15"/>
  <c r="CN274" i="15"/>
  <c r="BB275" i="15"/>
  <c r="CH275" i="15"/>
  <c r="AV276" i="15"/>
  <c r="CB276" i="15"/>
  <c r="AP277" i="15"/>
  <c r="DB277" i="15"/>
  <c r="BP278" i="15"/>
  <c r="CV278" i="15"/>
  <c r="BJ279" i="15"/>
  <c r="CP279" i="15"/>
  <c r="BD280" i="15"/>
  <c r="R281" i="15"/>
  <c r="CD281" i="15"/>
  <c r="AR282" i="15"/>
  <c r="BX282" i="15"/>
  <c r="AL283" i="15"/>
  <c r="CX283" i="15"/>
  <c r="AF284" i="15"/>
  <c r="CR284" i="15"/>
  <c r="BF285" i="15"/>
  <c r="T286" i="15"/>
  <c r="AZ286" i="15"/>
  <c r="CF286" i="15"/>
  <c r="AT287" i="15"/>
  <c r="BZ287" i="15"/>
  <c r="AN288" i="15"/>
  <c r="BT288" i="15"/>
  <c r="AH289" i="15"/>
  <c r="CT289" i="15"/>
  <c r="BH290" i="15"/>
  <c r="V291" i="15"/>
  <c r="CH291" i="15"/>
  <c r="P292" i="15"/>
  <c r="CB292" i="15"/>
  <c r="J293" i="15"/>
  <c r="BV293" i="15"/>
  <c r="DB293" i="15"/>
  <c r="BP294" i="15"/>
  <c r="CV294" i="15"/>
  <c r="BJ295" i="15"/>
  <c r="CP295" i="15"/>
  <c r="BD296" i="15"/>
  <c r="CJ296" i="15"/>
  <c r="AX297" i="15"/>
  <c r="CD297" i="15"/>
  <c r="L298" i="15"/>
  <c r="BX298" i="15"/>
  <c r="F299" i="15"/>
  <c r="BR299" i="15"/>
  <c r="AF300" i="15"/>
  <c r="BL300" i="15"/>
  <c r="CR300" i="15"/>
  <c r="BF301" i="15"/>
  <c r="CL301" i="15"/>
  <c r="AZ302" i="15"/>
  <c r="CF302" i="15"/>
  <c r="AT303" i="15"/>
  <c r="BZ303" i="15"/>
  <c r="AN304" i="15"/>
  <c r="BT304" i="15"/>
  <c r="AH305" i="15"/>
  <c r="BN305" i="15"/>
  <c r="AB306" i="15"/>
  <c r="BH306" i="15"/>
  <c r="V307" i="15"/>
  <c r="BB307" i="15"/>
  <c r="P308" i="15"/>
  <c r="AV308" i="15"/>
  <c r="J309" i="15"/>
  <c r="AP309" i="15"/>
  <c r="DB309" i="15"/>
  <c r="AJ310" i="15"/>
  <c r="CV310" i="15"/>
  <c r="AD311" i="15"/>
  <c r="BJ311" i="15"/>
  <c r="X312" i="15"/>
  <c r="BD312" i="15"/>
  <c r="R313" i="15"/>
  <c r="AX313" i="15"/>
  <c r="L314" i="15"/>
  <c r="BX314" i="15"/>
  <c r="AL315" i="15"/>
  <c r="BR315" i="15"/>
  <c r="CX315" i="15"/>
  <c r="BL316" i="15"/>
  <c r="CR316" i="15"/>
  <c r="BF317" i="15"/>
  <c r="T318" i="15"/>
  <c r="CF318" i="15"/>
  <c r="N319" i="15"/>
  <c r="BZ319" i="15"/>
  <c r="H320" i="15"/>
  <c r="BT320" i="15"/>
  <c r="AH321" i="15"/>
  <c r="BN321" i="15"/>
  <c r="DC133" i="15"/>
  <c r="AF152" i="15"/>
  <c r="CV167" i="15"/>
  <c r="CX172" i="15"/>
  <c r="DB182" i="15"/>
  <c r="F188" i="15"/>
  <c r="AU194" i="15"/>
  <c r="CU196" i="15"/>
  <c r="AU200" i="15"/>
  <c r="BV201" i="15"/>
  <c r="X204" i="15"/>
  <c r="AX205" i="15"/>
  <c r="CX207" i="15"/>
  <c r="Z209" i="15"/>
  <c r="BZ211" i="15"/>
  <c r="AB214" i="15"/>
  <c r="BB215" i="15"/>
  <c r="DB217" i="15"/>
  <c r="AD219" i="15"/>
  <c r="BU221" i="15"/>
  <c r="CU222" i="15"/>
  <c r="BI223" i="15"/>
  <c r="CI224" i="15"/>
  <c r="AW225" i="15"/>
  <c r="BW226" i="15"/>
  <c r="AK227" i="15"/>
  <c r="BK228" i="15"/>
  <c r="Y229" i="15"/>
  <c r="AY230" i="15"/>
  <c r="M231" i="15"/>
  <c r="AM232" i="15"/>
  <c r="CY232" i="15"/>
  <c r="AA234" i="15"/>
  <c r="CM234" i="15"/>
  <c r="O236" i="15"/>
  <c r="CA236" i="15"/>
  <c r="BW237" i="15"/>
  <c r="DC237" i="15"/>
  <c r="BQ238" i="15"/>
  <c r="CW238" i="15"/>
  <c r="BK239" i="15"/>
  <c r="CQ239" i="15"/>
  <c r="Y240" i="15"/>
  <c r="CK240" i="15"/>
  <c r="S241" i="15"/>
  <c r="CE241" i="15"/>
  <c r="M242" i="15"/>
  <c r="BY242" i="15"/>
  <c r="G243" i="15"/>
  <c r="BS243" i="15"/>
  <c r="CY243" i="15"/>
  <c r="BM244" i="15"/>
  <c r="CS244" i="15"/>
  <c r="BG245" i="15"/>
  <c r="CM245" i="15"/>
  <c r="BA246" i="15"/>
  <c r="CG246" i="15"/>
  <c r="AU247" i="15"/>
  <c r="CA247" i="15"/>
  <c r="AO248" i="15"/>
  <c r="BU248" i="15"/>
  <c r="AI249" i="15"/>
  <c r="BO249" i="15"/>
  <c r="CU249" i="15"/>
  <c r="BI250" i="15"/>
  <c r="W251" i="15"/>
  <c r="BC251" i="15"/>
  <c r="Q252" i="15"/>
  <c r="CC252" i="15"/>
  <c r="AQ253" i="15"/>
  <c r="DC253" i="15"/>
  <c r="BQ254" i="15"/>
  <c r="AE255" i="15"/>
  <c r="BK255" i="15"/>
  <c r="CQ255" i="15"/>
  <c r="BE256" i="15"/>
  <c r="CK256" i="15"/>
  <c r="AY257" i="15"/>
  <c r="CE257" i="15"/>
  <c r="AS258" i="15"/>
  <c r="BY258" i="15"/>
  <c r="AM259" i="15"/>
  <c r="BS259" i="15"/>
  <c r="AG260" i="15"/>
  <c r="CS260" i="15"/>
  <c r="BG261" i="15"/>
  <c r="CM261" i="15"/>
  <c r="U262" i="15"/>
  <c r="CG262" i="15"/>
  <c r="O263" i="15"/>
  <c r="CA263" i="15"/>
  <c r="I264" i="15"/>
  <c r="BU264" i="15"/>
  <c r="DA264" i="15"/>
  <c r="W265" i="15"/>
  <c r="BO265" i="15"/>
  <c r="CI265" i="15"/>
  <c r="I266" i="15"/>
  <c r="AW266" i="15"/>
  <c r="BU266" i="15"/>
  <c r="K267" i="15"/>
  <c r="AI267" i="15"/>
  <c r="BC267" i="15"/>
  <c r="CU267" i="15"/>
  <c r="Q268" i="15"/>
  <c r="BI268" i="15"/>
  <c r="CC268" i="15"/>
  <c r="W269" i="15"/>
  <c r="AQ269" i="15"/>
  <c r="CI269" i="15"/>
  <c r="DC269" i="15"/>
  <c r="Y270" i="15"/>
  <c r="BQ270" i="15"/>
  <c r="K271" i="15"/>
  <c r="AE271" i="15"/>
  <c r="BW271" i="15"/>
  <c r="CQ271" i="15"/>
  <c r="AK272" i="15"/>
  <c r="BE272" i="15"/>
  <c r="CW272" i="15"/>
  <c r="AM273" i="15"/>
  <c r="CE273" i="15"/>
  <c r="Y274" i="15"/>
  <c r="AS274" i="15"/>
  <c r="CK274" i="15"/>
  <c r="AA275" i="15"/>
  <c r="BS275" i="15"/>
  <c r="M276" i="15"/>
  <c r="AG276" i="15"/>
  <c r="BY276" i="15"/>
  <c r="CS276" i="15"/>
  <c r="AM277" i="15"/>
  <c r="BG277" i="15"/>
  <c r="CY277" i="15"/>
  <c r="AO278" i="15"/>
  <c r="CG278" i="15"/>
  <c r="DA278" i="15"/>
  <c r="AU279" i="15"/>
  <c r="CM279" i="15"/>
  <c r="AC280" i="15"/>
  <c r="BU280" i="15"/>
  <c r="O281" i="15"/>
  <c r="AI281" i="15"/>
  <c r="CA281" i="15"/>
  <c r="Q282" i="15"/>
  <c r="BI282" i="15"/>
  <c r="DA282" i="15"/>
  <c r="W283" i="15"/>
  <c r="AG19" i="15"/>
  <c r="P25" i="15"/>
  <c r="DC35" i="15"/>
  <c r="N36" i="15"/>
  <c r="CK33" i="15"/>
  <c r="BU38" i="15"/>
  <c r="AQ45" i="15"/>
  <c r="BV38" i="15"/>
  <c r="L36" i="15"/>
  <c r="S44" i="15"/>
  <c r="AW47" i="15"/>
  <c r="AI54" i="15"/>
  <c r="AZ42" i="15"/>
  <c r="BB51" i="15"/>
  <c r="X58" i="15"/>
  <c r="BA48" i="15"/>
  <c r="AG54" i="15"/>
  <c r="DB54" i="15"/>
  <c r="AV62" i="15"/>
  <c r="AX67" i="15"/>
  <c r="AZ72" i="15"/>
  <c r="P51" i="15"/>
  <c r="CI59" i="15"/>
  <c r="S63" i="15"/>
  <c r="AO66" i="15"/>
  <c r="CO68" i="15"/>
  <c r="AQ71" i="15"/>
  <c r="CQ73" i="15"/>
  <c r="AS76" i="15"/>
  <c r="CS78" i="15"/>
  <c r="BJ39" i="15"/>
  <c r="R54" i="15"/>
  <c r="BX59" i="15"/>
  <c r="Z62" i="15"/>
  <c r="BZ64" i="15"/>
  <c r="AB67" i="15"/>
  <c r="CB69" i="15"/>
  <c r="AD72" i="15"/>
  <c r="CD74" i="15"/>
  <c r="AF77" i="15"/>
  <c r="CF79" i="15"/>
  <c r="BK62" i="15"/>
  <c r="BO72" i="15"/>
  <c r="CQ78" i="15"/>
  <c r="AH82" i="15"/>
  <c r="CH84" i="15"/>
  <c r="AJ87" i="15"/>
  <c r="CJ89" i="15"/>
  <c r="AL92" i="15"/>
  <c r="CL94" i="15"/>
  <c r="AN97" i="15"/>
  <c r="AZ49" i="15"/>
  <c r="K66" i="15"/>
  <c r="BN75" i="15"/>
  <c r="BC80" i="15"/>
  <c r="U83" i="15"/>
  <c r="BU85" i="15"/>
  <c r="W88" i="15"/>
  <c r="BW90" i="15"/>
  <c r="Y93" i="15"/>
  <c r="BY95" i="15"/>
  <c r="AA98" i="15"/>
  <c r="AO59" i="15"/>
  <c r="AS69" i="15"/>
  <c r="AG77" i="15"/>
  <c r="BB81" i="15"/>
  <c r="CL83" i="15"/>
  <c r="BF85" i="15"/>
  <c r="Z87" i="15"/>
  <c r="CN88" i="15"/>
  <c r="BH90" i="15"/>
  <c r="AB92" i="15"/>
  <c r="CP93" i="15"/>
  <c r="BJ95" i="15"/>
  <c r="AV76" i="15"/>
  <c r="S85" i="15"/>
  <c r="CQ91" i="15"/>
  <c r="Z97" i="15"/>
  <c r="DA99" i="15"/>
  <c r="BU101" i="15"/>
  <c r="AO103" i="15"/>
  <c r="DC104" i="15"/>
  <c r="BW106" i="15"/>
  <c r="AQ108" i="15"/>
  <c r="G110" i="15"/>
  <c r="DA58" i="15"/>
  <c r="AZ80" i="15"/>
  <c r="AA87" i="15"/>
  <c r="CY93" i="15"/>
  <c r="AC98" i="15"/>
  <c r="BD100" i="15"/>
  <c r="X102" i="15"/>
  <c r="CP103" i="15"/>
  <c r="BF105" i="15"/>
  <c r="Z107" i="15"/>
  <c r="BL108" i="15"/>
  <c r="CL109" i="15"/>
  <c r="N111" i="15"/>
  <c r="AN112" i="15"/>
  <c r="BN113" i="15"/>
  <c r="CN114" i="15"/>
  <c r="P116" i="15"/>
  <c r="AP117" i="15"/>
  <c r="BP118" i="15"/>
  <c r="AU72" i="15"/>
  <c r="AC82" i="15"/>
  <c r="AE87" i="15"/>
  <c r="AG92" i="15"/>
  <c r="BH96" i="15"/>
  <c r="J99" i="15"/>
  <c r="BE100" i="15"/>
  <c r="CE101" i="15"/>
  <c r="G103" i="15"/>
  <c r="AG104" i="15"/>
  <c r="BG105" i="15"/>
  <c r="CG106" i="15"/>
  <c r="I108" i="15"/>
  <c r="AI109" i="15"/>
  <c r="BI110" i="15"/>
  <c r="CI111" i="15"/>
  <c r="K113" i="15"/>
  <c r="AK114" i="15"/>
  <c r="BK115" i="15"/>
  <c r="CK116" i="15"/>
  <c r="M118" i="15"/>
  <c r="U84" i="15"/>
  <c r="CB99" i="15"/>
  <c r="CD104" i="15"/>
  <c r="CF109" i="15"/>
  <c r="P113" i="15"/>
  <c r="BP115" i="15"/>
  <c r="R118" i="15"/>
  <c r="BT119" i="15"/>
  <c r="CT120" i="15"/>
  <c r="V122" i="15"/>
  <c r="AV123" i="15"/>
  <c r="BV124" i="15"/>
  <c r="CV125" i="15"/>
  <c r="X127" i="15"/>
  <c r="AX128" i="15"/>
  <c r="BX129" i="15"/>
  <c r="CX130" i="15"/>
  <c r="Z132" i="15"/>
  <c r="AZ133" i="15"/>
  <c r="BZ134" i="15"/>
  <c r="CZ135" i="15"/>
  <c r="AB137" i="15"/>
  <c r="BB138" i="15"/>
  <c r="CB139" i="15"/>
  <c r="DB140" i="15"/>
  <c r="AD142" i="15"/>
  <c r="BD143" i="15"/>
  <c r="CD144" i="15"/>
  <c r="F146" i="15"/>
  <c r="AF147" i="15"/>
  <c r="BF148" i="15"/>
  <c r="CF149" i="15"/>
  <c r="H151" i="15"/>
  <c r="AH152" i="15"/>
  <c r="BH153" i="15"/>
  <c r="CH154" i="15"/>
  <c r="J156" i="15"/>
  <c r="AJ157" i="15"/>
  <c r="BJ158" i="15"/>
  <c r="CJ159" i="15"/>
  <c r="L161" i="15"/>
  <c r="AL162" i="15"/>
  <c r="W68" i="15"/>
  <c r="DC95" i="15"/>
  <c r="CD102" i="15"/>
  <c r="CF107" i="15"/>
  <c r="AR111" i="15"/>
  <c r="I113" i="15"/>
  <c r="CE114" i="15"/>
  <c r="AU116" i="15"/>
  <c r="K118" i="15"/>
  <c r="AC119" i="15"/>
  <c r="K120" i="15"/>
  <c r="CQ120" i="15"/>
  <c r="CC121" i="15"/>
  <c r="BK122" i="15"/>
  <c r="AS123" i="15"/>
  <c r="AE124" i="15"/>
  <c r="M125" i="15"/>
  <c r="CS125" i="15"/>
  <c r="CE126" i="15"/>
  <c r="BM127" i="15"/>
  <c r="AU128" i="15"/>
  <c r="AG129" i="15"/>
  <c r="O130" i="15"/>
  <c r="CU130" i="15"/>
  <c r="CG131" i="15"/>
  <c r="BO132" i="15"/>
  <c r="AW133" i="15"/>
  <c r="AI134" i="15"/>
  <c r="Q135" i="15"/>
  <c r="CW135" i="15"/>
  <c r="CI136" i="15"/>
  <c r="BQ137" i="15"/>
  <c r="AY138" i="15"/>
  <c r="AK139" i="15"/>
  <c r="S140" i="15"/>
  <c r="CY140" i="15"/>
  <c r="CK141" i="15"/>
  <c r="BS142" i="15"/>
  <c r="BA143" i="15"/>
  <c r="AM144" i="15"/>
  <c r="U145" i="15"/>
  <c r="DA145" i="15"/>
  <c r="CM146" i="15"/>
  <c r="BU147" i="15"/>
  <c r="BC148" i="15"/>
  <c r="AO149" i="15"/>
  <c r="W150" i="15"/>
  <c r="DC150" i="15"/>
  <c r="CO151" i="15"/>
  <c r="BW152" i="15"/>
  <c r="BE153" i="15"/>
  <c r="AQ154" i="15"/>
  <c r="Y155" i="15"/>
  <c r="G156" i="15"/>
  <c r="CQ156" i="15"/>
  <c r="BY157" i="15"/>
  <c r="BG158" i="15"/>
  <c r="AS159" i="15"/>
  <c r="AA160" i="15"/>
  <c r="I161" i="15"/>
  <c r="CS161" i="15"/>
  <c r="CA162" i="15"/>
  <c r="BI163" i="15"/>
  <c r="BA84" i="15"/>
  <c r="BY96" i="15"/>
  <c r="AR101" i="15"/>
  <c r="CL104" i="15"/>
  <c r="R108" i="15"/>
  <c r="AV111" i="15"/>
  <c r="T113" i="15"/>
  <c r="CH114" i="15"/>
  <c r="AX116" i="15"/>
  <c r="V118" i="15"/>
  <c r="AD119" i="15"/>
  <c r="L120" i="15"/>
  <c r="CV120" i="15"/>
  <c r="CD121" i="15"/>
  <c r="BL122" i="15"/>
  <c r="AX123" i="15"/>
  <c r="AF124" i="15"/>
  <c r="N125" i="15"/>
  <c r="CX125" i="15"/>
  <c r="CF126" i="15"/>
  <c r="BN127" i="15"/>
  <c r="AB128" i="15"/>
  <c r="CN128" i="15"/>
  <c r="BB129" i="15"/>
  <c r="P130" i="15"/>
  <c r="CB130" i="15"/>
  <c r="AP131" i="15"/>
  <c r="DB131" i="15"/>
  <c r="BP132" i="15"/>
  <c r="AD133" i="15"/>
  <c r="CP133" i="15"/>
  <c r="BD134" i="15"/>
  <c r="R135" i="15"/>
  <c r="CD135" i="15"/>
  <c r="AR136" i="15"/>
  <c r="F137" i="15"/>
  <c r="BR137" i="15"/>
  <c r="AF138" i="15"/>
  <c r="CR138" i="15"/>
  <c r="BF139" i="15"/>
  <c r="T140" i="15"/>
  <c r="CF140" i="15"/>
  <c r="AT141" i="15"/>
  <c r="H142" i="15"/>
  <c r="BT142" i="15"/>
  <c r="AH143" i="15"/>
  <c r="CT143" i="15"/>
  <c r="BH144" i="15"/>
  <c r="V145" i="15"/>
  <c r="CH145" i="15"/>
  <c r="AV146" i="15"/>
  <c r="J147" i="15"/>
  <c r="BV147" i="15"/>
  <c r="AJ148" i="15"/>
  <c r="CV148" i="15"/>
  <c r="BJ149" i="15"/>
  <c r="X150" i="15"/>
  <c r="CM95" i="15"/>
  <c r="BX107" i="15"/>
  <c r="BK114" i="15"/>
  <c r="S119" i="15"/>
  <c r="BS121" i="15"/>
  <c r="U124" i="15"/>
  <c r="BU126" i="15"/>
  <c r="W129" i="15"/>
  <c r="BW131" i="15"/>
  <c r="Y134" i="15"/>
  <c r="BY136" i="15"/>
  <c r="AA139" i="15"/>
  <c r="CA141" i="15"/>
  <c r="AC144" i="15"/>
  <c r="CC146" i="15"/>
  <c r="AE149" i="15"/>
  <c r="O151" i="15"/>
  <c r="AO152" i="15"/>
  <c r="BO153" i="15"/>
  <c r="CO154" i="15"/>
  <c r="Q156" i="15"/>
  <c r="AQ157" i="15"/>
  <c r="BQ158" i="15"/>
  <c r="CQ159" i="15"/>
  <c r="S161" i="15"/>
  <c r="AS162" i="15"/>
  <c r="BJ163" i="15"/>
  <c r="AA164" i="15"/>
  <c r="CM164" i="15"/>
  <c r="BA165" i="15"/>
  <c r="O166" i="15"/>
  <c r="CA166" i="15"/>
  <c r="AO167" i="15"/>
  <c r="DA167" i="15"/>
  <c r="BO168" i="15"/>
  <c r="AC169" i="15"/>
  <c r="CO169" i="15"/>
  <c r="BC170" i="15"/>
  <c r="Q171" i="15"/>
  <c r="CC171" i="15"/>
  <c r="AQ172" i="15"/>
  <c r="DC172" i="15"/>
  <c r="BQ173" i="15"/>
  <c r="AE174" i="15"/>
  <c r="CQ174" i="15"/>
  <c r="BE175" i="15"/>
  <c r="S176" i="15"/>
  <c r="CE176" i="15"/>
  <c r="AS177" i="15"/>
  <c r="G178" i="15"/>
  <c r="BS178" i="15"/>
  <c r="AG179" i="15"/>
  <c r="CS179" i="15"/>
  <c r="BG180" i="15"/>
  <c r="U181" i="15"/>
  <c r="CG181" i="15"/>
  <c r="AU182" i="15"/>
  <c r="I183" i="15"/>
  <c r="BU183" i="15"/>
  <c r="AI184" i="15"/>
  <c r="CU184" i="15"/>
  <c r="BI185" i="15"/>
  <c r="W186" i="15"/>
  <c r="CI186" i="15"/>
  <c r="AW187" i="15"/>
  <c r="K188" i="15"/>
  <c r="BW188" i="15"/>
  <c r="AK189" i="15"/>
  <c r="CW189" i="15"/>
  <c r="BK190" i="15"/>
  <c r="AU97" i="15"/>
  <c r="BB108" i="15"/>
  <c r="CY114" i="15"/>
  <c r="AM119" i="15"/>
  <c r="CM121" i="15"/>
  <c r="AO124" i="15"/>
  <c r="CO126" i="15"/>
  <c r="AQ129" i="15"/>
  <c r="CQ131" i="15"/>
  <c r="AS134" i="15"/>
  <c r="CS136" i="15"/>
  <c r="AU139" i="15"/>
  <c r="CU141" i="15"/>
  <c r="AW144" i="15"/>
  <c r="CW146" i="15"/>
  <c r="AY149" i="15"/>
  <c r="Z151" i="15"/>
  <c r="AZ152" i="15"/>
  <c r="BZ153" i="15"/>
  <c r="CZ154" i="15"/>
  <c r="AB156" i="15"/>
  <c r="BB157" i="15"/>
  <c r="CB158" i="15"/>
  <c r="DB159" i="15"/>
  <c r="AD161" i="15"/>
  <c r="BD162" i="15"/>
  <c r="BP163" i="15"/>
  <c r="AF164" i="15"/>
  <c r="CR164" i="15"/>
  <c r="BF165" i="15"/>
  <c r="T166" i="15"/>
  <c r="CF166" i="15"/>
  <c r="AT167" i="15"/>
  <c r="H168" i="15"/>
  <c r="BT168" i="15"/>
  <c r="AH169" i="15"/>
  <c r="CT169" i="15"/>
  <c r="BH170" i="15"/>
  <c r="V171" i="15"/>
  <c r="CH171" i="15"/>
  <c r="AV172" i="15"/>
  <c r="J173" i="15"/>
  <c r="BV173" i="15"/>
  <c r="AJ174" i="15"/>
  <c r="CV174" i="15"/>
  <c r="BJ175" i="15"/>
  <c r="X176" i="15"/>
  <c r="CJ176" i="15"/>
  <c r="AX177" i="15"/>
  <c r="L178" i="15"/>
  <c r="BX178" i="15"/>
  <c r="AL179" i="15"/>
  <c r="CX179" i="15"/>
  <c r="BL180" i="15"/>
  <c r="Z181" i="15"/>
  <c r="CL181" i="15"/>
  <c r="AZ182" i="15"/>
  <c r="N183" i="15"/>
  <c r="BZ183" i="15"/>
  <c r="AN184" i="15"/>
  <c r="CZ184" i="15"/>
  <c r="BN185" i="15"/>
  <c r="AB186" i="15"/>
  <c r="CN186" i="15"/>
  <c r="BB187" i="15"/>
  <c r="P188" i="15"/>
  <c r="CB188" i="15"/>
  <c r="AP189" i="15"/>
  <c r="DB189" i="15"/>
  <c r="BP190" i="15"/>
  <c r="AD191" i="15"/>
  <c r="CP191" i="15"/>
  <c r="BD192" i="15"/>
  <c r="R193" i="15"/>
  <c r="CD193" i="15"/>
  <c r="AR194" i="15"/>
  <c r="F195" i="15"/>
  <c r="BR195" i="15"/>
  <c r="AF196" i="15"/>
  <c r="CR196" i="15"/>
  <c r="BQ84" i="15"/>
  <c r="CP104" i="15"/>
  <c r="U113" i="15"/>
  <c r="W118" i="15"/>
  <c r="CW120" i="15"/>
  <c r="AY123" i="15"/>
  <c r="CY125" i="15"/>
  <c r="BA128" i="15"/>
  <c r="DA130" i="15"/>
  <c r="BC133" i="15"/>
  <c r="DC135" i="15"/>
  <c r="BE138" i="15"/>
  <c r="G141" i="15"/>
  <c r="BG143" i="15"/>
  <c r="I146" i="15"/>
  <c r="BI148" i="15"/>
  <c r="CC150" i="15"/>
  <c r="DC151" i="15"/>
  <c r="AE153" i="15"/>
  <c r="BE154" i="15"/>
  <c r="CE155" i="15"/>
  <c r="G157" i="15"/>
  <c r="AG158" i="15"/>
  <c r="BG159" i="15"/>
  <c r="CG160" i="15"/>
  <c r="I162" i="15"/>
  <c r="AI163" i="15"/>
  <c r="I164" i="15"/>
  <c r="BU164" i="15"/>
  <c r="AI165" i="15"/>
  <c r="CU165" i="15"/>
  <c r="BI166" i="15"/>
  <c r="W167" i="15"/>
  <c r="CI167" i="15"/>
  <c r="AW168" i="15"/>
  <c r="K169" i="15"/>
  <c r="BW169" i="15"/>
  <c r="AK170" i="15"/>
  <c r="CW170" i="15"/>
  <c r="BK171" i="15"/>
  <c r="Y172" i="15"/>
  <c r="CK172" i="15"/>
  <c r="AY173" i="15"/>
  <c r="M174" i="15"/>
  <c r="BY174" i="15"/>
  <c r="AM175" i="15"/>
  <c r="CY175" i="15"/>
  <c r="BM176" i="15"/>
  <c r="AA177" i="15"/>
  <c r="CM177" i="15"/>
  <c r="BA178" i="15"/>
  <c r="O179" i="15"/>
  <c r="CA179" i="15"/>
  <c r="AO180" i="15"/>
  <c r="DA180" i="15"/>
  <c r="BO181" i="15"/>
  <c r="AC182" i="15"/>
  <c r="CO182" i="15"/>
  <c r="BC183" i="15"/>
  <c r="Q184" i="15"/>
  <c r="CC184" i="15"/>
  <c r="AQ185" i="15"/>
  <c r="DC185" i="15"/>
  <c r="BQ186" i="15"/>
  <c r="AE187" i="15"/>
  <c r="CQ187" i="15"/>
  <c r="BE188" i="15"/>
  <c r="S189" i="15"/>
  <c r="CE189" i="15"/>
  <c r="AS190" i="15"/>
  <c r="G191" i="15"/>
  <c r="BS191" i="15"/>
  <c r="AG192" i="15"/>
  <c r="CS192" i="15"/>
  <c r="BG193" i="15"/>
  <c r="U194" i="15"/>
  <c r="CG194" i="15"/>
  <c r="AU195" i="15"/>
  <c r="I196" i="15"/>
  <c r="BU196" i="15"/>
  <c r="AI197" i="15"/>
  <c r="CU197" i="15"/>
  <c r="BI198" i="15"/>
  <c r="W199" i="15"/>
  <c r="CI199" i="15"/>
  <c r="AW200" i="15"/>
  <c r="CA119" i="15"/>
  <c r="CE129" i="15"/>
  <c r="CI139" i="15"/>
  <c r="CM149" i="15"/>
  <c r="V155" i="15"/>
  <c r="X160" i="15"/>
  <c r="AP164" i="15"/>
  <c r="CP166" i="15"/>
  <c r="AR169" i="15"/>
  <c r="CR171" i="15"/>
  <c r="AT174" i="15"/>
  <c r="CT176" i="15"/>
  <c r="AV179" i="15"/>
  <c r="BP181" i="15"/>
  <c r="X183" i="15"/>
  <c r="CT184" i="15"/>
  <c r="BR186" i="15"/>
  <c r="Z188" i="15"/>
  <c r="CV189" i="15"/>
  <c r="AB191" i="15"/>
  <c r="F192" i="15"/>
  <c r="CP192" i="15"/>
  <c r="CB193" i="15"/>
  <c r="BF194" i="15"/>
  <c r="AR195" i="15"/>
  <c r="AD196" i="15"/>
  <c r="H197" i="15"/>
  <c r="BY197" i="15"/>
  <c r="AH198" i="15"/>
  <c r="CI198" i="15"/>
  <c r="AR199" i="15"/>
  <c r="CX199" i="15"/>
  <c r="BA200" i="15"/>
  <c r="CS200" i="15"/>
  <c r="AM201" i="15"/>
  <c r="CA201" i="15"/>
  <c r="U202" i="15"/>
  <c r="BM202" i="15"/>
  <c r="DA202" i="15"/>
  <c r="AU203" i="15"/>
  <c r="CM203" i="15"/>
  <c r="AC204" i="15"/>
  <c r="BU204" i="15"/>
  <c r="O205" i="15"/>
  <c r="BC205" i="15"/>
  <c r="CU205" i="15"/>
  <c r="AO206" i="15"/>
  <c r="CC206" i="15"/>
  <c r="W207" i="15"/>
  <c r="BO207" i="15"/>
  <c r="DC207" i="15"/>
  <c r="AW208" i="15"/>
  <c r="CO208" i="15"/>
  <c r="AE209" i="15"/>
  <c r="BW209" i="15"/>
  <c r="Q210" i="15"/>
  <c r="BE210" i="15"/>
  <c r="CW210" i="15"/>
  <c r="AQ211" i="15"/>
  <c r="CE211" i="15"/>
  <c r="Y212" i="15"/>
  <c r="BQ212" i="15"/>
  <c r="G213" i="15"/>
  <c r="AY213" i="15"/>
  <c r="CQ213" i="15"/>
  <c r="AG214" i="15"/>
  <c r="BY214" i="15"/>
  <c r="S215" i="15"/>
  <c r="BG215" i="15"/>
  <c r="CY215" i="15"/>
  <c r="AS216" i="15"/>
  <c r="CG216" i="15"/>
  <c r="AA217" i="15"/>
  <c r="BS217" i="15"/>
  <c r="I218" i="15"/>
  <c r="BA218" i="15"/>
  <c r="CS218" i="15"/>
  <c r="AI219" i="15"/>
  <c r="CA219" i="15"/>
  <c r="U220" i="15"/>
  <c r="BI220" i="15"/>
  <c r="DA220" i="15"/>
  <c r="AU221" i="15"/>
  <c r="CI221" i="15"/>
  <c r="AC222" i="15"/>
  <c r="BU222" i="15"/>
  <c r="K223" i="15"/>
  <c r="BC223" i="15"/>
  <c r="CU223" i="15"/>
  <c r="AK224" i="15"/>
  <c r="CC224" i="15"/>
  <c r="W225" i="15"/>
  <c r="BK225" i="15"/>
  <c r="DC225" i="15"/>
  <c r="AW226" i="15"/>
  <c r="CK226" i="15"/>
  <c r="AE227" i="15"/>
  <c r="BW227" i="15"/>
  <c r="M228" i="15"/>
  <c r="BE228" i="15"/>
  <c r="CW228" i="15"/>
  <c r="AM229" i="15"/>
  <c r="CE229" i="15"/>
  <c r="Y230" i="15"/>
  <c r="BM230" i="15"/>
  <c r="G231" i="15"/>
  <c r="AY231" i="15"/>
  <c r="CM231" i="15"/>
  <c r="AG232" i="15"/>
  <c r="BY232" i="15"/>
  <c r="O233" i="15"/>
  <c r="BG233" i="15"/>
  <c r="CY233" i="15"/>
  <c r="AO234" i="15"/>
  <c r="CG234" i="15"/>
  <c r="AA235" i="15"/>
  <c r="BO235" i="15"/>
  <c r="I236" i="15"/>
  <c r="BA236" i="15"/>
  <c r="CO236" i="15"/>
  <c r="AI237" i="15"/>
  <c r="AI112" i="15"/>
  <c r="CE121" i="15"/>
  <c r="BU128" i="15"/>
  <c r="BK135" i="15"/>
  <c r="CM141" i="15"/>
  <c r="CC148" i="15"/>
  <c r="J153" i="15"/>
  <c r="X156" i="15"/>
  <c r="BR159" i="15"/>
  <c r="N163" i="15"/>
  <c r="CP164" i="15"/>
  <c r="BN166" i="15"/>
  <c r="AL168" i="15"/>
  <c r="CR169" i="15"/>
  <c r="BP171" i="15"/>
  <c r="AN173" i="15"/>
  <c r="CT174" i="15"/>
  <c r="BR176" i="15"/>
  <c r="AP178" i="15"/>
  <c r="CV179" i="15"/>
  <c r="BT181" i="15"/>
  <c r="AR183" i="15"/>
  <c r="CX184" i="15"/>
  <c r="BV186" i="15"/>
  <c r="AT188" i="15"/>
  <c r="CZ189" i="15"/>
  <c r="AC191" i="15"/>
  <c r="O192" i="15"/>
  <c r="CQ192" i="15"/>
  <c r="CC193" i="15"/>
  <c r="BO194" i="15"/>
  <c r="AS195" i="15"/>
  <c r="AE196" i="15"/>
  <c r="Q197" i="15"/>
  <c r="BZ197" i="15"/>
  <c r="AI198" i="15"/>
  <c r="CP198" i="15"/>
  <c r="AS199" i="15"/>
  <c r="CZ199" i="15"/>
  <c r="BF200" i="15"/>
  <c r="CT200" i="15"/>
  <c r="AN201" i="15"/>
  <c r="CF201" i="15"/>
  <c r="V202" i="15"/>
  <c r="BN202" i="15"/>
  <c r="H203" i="15"/>
  <c r="AV203" i="15"/>
  <c r="CN203" i="15"/>
  <c r="AH204" i="15"/>
  <c r="BV204" i="15"/>
  <c r="P205" i="15"/>
  <c r="BH205" i="15"/>
  <c r="CV205" i="15"/>
  <c r="AP206" i="15"/>
  <c r="CH206" i="15"/>
  <c r="X207" i="15"/>
  <c r="BP207" i="15"/>
  <c r="J208" i="15"/>
  <c r="AX208" i="15"/>
  <c r="CP208" i="15"/>
  <c r="AJ209" i="15"/>
  <c r="BX209" i="15"/>
  <c r="R210" i="15"/>
  <c r="BJ210" i="15"/>
  <c r="CX210" i="15"/>
  <c r="AR211" i="15"/>
  <c r="CJ211" i="15"/>
  <c r="Z212" i="15"/>
  <c r="BR212" i="15"/>
  <c r="L213" i="15"/>
  <c r="AZ213" i="15"/>
  <c r="CR213" i="15"/>
  <c r="AL214" i="15"/>
  <c r="BZ214" i="15"/>
  <c r="T215" i="15"/>
  <c r="BL215" i="15"/>
  <c r="CZ215" i="15"/>
  <c r="AT216" i="15"/>
  <c r="CL216" i="15"/>
  <c r="AB217" i="15"/>
  <c r="BT217" i="15"/>
  <c r="N218" i="15"/>
  <c r="BB218" i="15"/>
  <c r="CT218" i="15"/>
  <c r="AN219" i="15"/>
  <c r="CB219" i="15"/>
  <c r="V220" i="15"/>
  <c r="BN220" i="15"/>
  <c r="DB220" i="15"/>
  <c r="AV221" i="15"/>
  <c r="CN221" i="15"/>
  <c r="AD222" i="15"/>
  <c r="BV222" i="15"/>
  <c r="P223" i="15"/>
  <c r="BD223" i="15"/>
  <c r="CV223" i="15"/>
  <c r="AP224" i="15"/>
  <c r="CD224" i="15"/>
  <c r="X225" i="15"/>
  <c r="BP225" i="15"/>
  <c r="F226" i="15"/>
  <c r="AX226" i="15"/>
  <c r="CP226" i="15"/>
  <c r="AF227" i="15"/>
  <c r="BX227" i="15"/>
  <c r="R228" i="15"/>
  <c r="BF228" i="15"/>
  <c r="CX228" i="15"/>
  <c r="AR229" i="15"/>
  <c r="CF229" i="15"/>
  <c r="Z230" i="15"/>
  <c r="BR230" i="15"/>
  <c r="CX230" i="15"/>
  <c r="AF231" i="15"/>
  <c r="BL231" i="15"/>
  <c r="CR231" i="15"/>
  <c r="Z232" i="15"/>
  <c r="BF232" i="15"/>
  <c r="CL232" i="15"/>
  <c r="T233" i="15"/>
  <c r="AZ233" i="15"/>
  <c r="CF233" i="15"/>
  <c r="N234" i="15"/>
  <c r="AT234" i="15"/>
  <c r="BZ234" i="15"/>
  <c r="H235" i="15"/>
  <c r="AN235" i="15"/>
  <c r="BT235" i="15"/>
  <c r="CZ235" i="15"/>
  <c r="AH236" i="15"/>
  <c r="BN236" i="15"/>
  <c r="CT236" i="15"/>
  <c r="AB237" i="15"/>
  <c r="AF101" i="15"/>
  <c r="AQ116" i="15"/>
  <c r="BI122" i="15"/>
  <c r="BK127" i="15"/>
  <c r="BM132" i="15"/>
  <c r="BO137" i="15"/>
  <c r="BQ142" i="15"/>
  <c r="BS147" i="15"/>
  <c r="BJ151" i="15"/>
  <c r="L154" i="15"/>
  <c r="BL156" i="15"/>
  <c r="N159" i="15"/>
  <c r="BN161" i="15"/>
  <c r="CJ163" i="15"/>
  <c r="L165" i="15"/>
  <c r="AL166" i="15"/>
  <c r="BL167" i="15"/>
  <c r="CL168" i="15"/>
  <c r="N170" i="15"/>
  <c r="AN171" i="15"/>
  <c r="BN172" i="15"/>
  <c r="CN173" i="15"/>
  <c r="P175" i="15"/>
  <c r="AP176" i="15"/>
  <c r="BP177" i="15"/>
  <c r="CP178" i="15"/>
  <c r="R180" i="15"/>
  <c r="AR181" i="15"/>
  <c r="BR182" i="15"/>
  <c r="CR183" i="15"/>
  <c r="T185" i="15"/>
  <c r="AT186" i="15"/>
  <c r="BT187" i="15"/>
  <c r="CT188" i="15"/>
  <c r="V190" i="15"/>
  <c r="P191" i="15"/>
  <c r="CB191" i="15"/>
  <c r="AP192" i="15"/>
  <c r="DB192" i="15"/>
  <c r="BP193" i="15"/>
  <c r="AD194" i="15"/>
  <c r="CP194" i="15"/>
  <c r="BD195" i="15"/>
  <c r="R196" i="15"/>
  <c r="CD196" i="15"/>
  <c r="AP197" i="15"/>
  <c r="CG197" i="15"/>
  <c r="Z198" i="15"/>
  <c r="BP198" i="15"/>
  <c r="I199" i="15"/>
  <c r="AZ199" i="15"/>
  <c r="CP199" i="15"/>
  <c r="AI200" i="15"/>
  <c r="BS200" i="15"/>
  <c r="CY200" i="15"/>
  <c r="AG201" i="15"/>
  <c r="BM201" i="15"/>
  <c r="CS201" i="15"/>
  <c r="AA202" i="15"/>
  <c r="BG202" i="15"/>
  <c r="CM202" i="15"/>
  <c r="U203" i="15"/>
  <c r="BA203" i="15"/>
  <c r="CG203" i="15"/>
  <c r="O204" i="15"/>
  <c r="AU204" i="15"/>
  <c r="CA204" i="15"/>
  <c r="I205" i="15"/>
  <c r="AO205" i="15"/>
  <c r="BU205" i="15"/>
  <c r="DA205" i="15"/>
  <c r="AI206" i="15"/>
  <c r="BO206" i="15"/>
  <c r="CU206" i="15"/>
  <c r="AC207" i="15"/>
  <c r="BI207" i="15"/>
  <c r="CO207" i="15"/>
  <c r="W208" i="15"/>
  <c r="BC208" i="15"/>
  <c r="CI208" i="15"/>
  <c r="Q209" i="15"/>
  <c r="AW209" i="15"/>
  <c r="CC209" i="15"/>
  <c r="K210" i="15"/>
  <c r="AQ210" i="15"/>
  <c r="BW210" i="15"/>
  <c r="DC210" i="15"/>
  <c r="AK211" i="15"/>
  <c r="BQ211" i="15"/>
  <c r="CW211" i="15"/>
  <c r="AE212" i="15"/>
  <c r="BK212" i="15"/>
  <c r="CQ212" i="15"/>
  <c r="Y213" i="15"/>
  <c r="BE213" i="15"/>
  <c r="CK213" i="15"/>
  <c r="S214" i="15"/>
  <c r="AY214" i="15"/>
  <c r="CE214" i="15"/>
  <c r="M215" i="15"/>
  <c r="AS215" i="15"/>
  <c r="BY215" i="15"/>
  <c r="G216" i="15"/>
  <c r="AM216" i="15"/>
  <c r="BS216" i="15"/>
  <c r="CY216" i="15"/>
  <c r="AG217" i="15"/>
  <c r="BM217" i="15"/>
  <c r="CS217" i="15"/>
  <c r="AA218" i="15"/>
  <c r="BG218" i="15"/>
  <c r="CM218" i="15"/>
  <c r="U219" i="15"/>
  <c r="BA219" i="15"/>
  <c r="CG219" i="15"/>
  <c r="O220" i="15"/>
  <c r="AU220" i="15"/>
  <c r="CA220" i="15"/>
  <c r="I221" i="15"/>
  <c r="AO221" i="15"/>
  <c r="CU112" i="15"/>
  <c r="CQ135" i="15"/>
  <c r="Z153" i="15"/>
  <c r="AD163" i="15"/>
  <c r="AT168" i="15"/>
  <c r="AV173" i="15"/>
  <c r="AX178" i="15"/>
  <c r="AZ183" i="15"/>
  <c r="BB188" i="15"/>
  <c r="S192" i="15"/>
  <c r="BS194" i="15"/>
  <c r="U197" i="15"/>
  <c r="CR198" i="15"/>
  <c r="BH200" i="15"/>
  <c r="CH201" i="15"/>
  <c r="J203" i="15"/>
  <c r="AJ204" i="15"/>
  <c r="BJ205" i="15"/>
  <c r="CJ206" i="15"/>
  <c r="L208" i="15"/>
  <c r="AL209" i="15"/>
  <c r="BL210" i="15"/>
  <c r="CL211" i="15"/>
  <c r="N213" i="15"/>
  <c r="AN214" i="15"/>
  <c r="BN215" i="15"/>
  <c r="CN216" i="15"/>
  <c r="P218" i="15"/>
  <c r="AP219" i="15"/>
  <c r="BP220" i="15"/>
  <c r="BZ221" i="15"/>
  <c r="AN222" i="15"/>
  <c r="CZ222" i="15"/>
  <c r="BN223" i="15"/>
  <c r="AB224" i="15"/>
  <c r="CN224" i="15"/>
  <c r="BB225" i="15"/>
  <c r="P226" i="15"/>
  <c r="CB226" i="15"/>
  <c r="AP227" i="15"/>
  <c r="DB227" i="15"/>
  <c r="BP228" i="15"/>
  <c r="AD229" i="15"/>
  <c r="CP229" i="15"/>
  <c r="BD230" i="15"/>
  <c r="R231" i="15"/>
  <c r="CD231" i="15"/>
  <c r="AR232" i="15"/>
  <c r="F233" i="15"/>
  <c r="BR233" i="15"/>
  <c r="AF234" i="15"/>
  <c r="CR234" i="15"/>
  <c r="BF235" i="15"/>
  <c r="T236" i="15"/>
  <c r="CF236" i="15"/>
  <c r="AT237" i="15"/>
  <c r="BZ237" i="15"/>
  <c r="H238" i="15"/>
  <c r="AN238" i="15"/>
  <c r="BT238" i="15"/>
  <c r="CZ238" i="15"/>
  <c r="AH239" i="15"/>
  <c r="BN239" i="15"/>
  <c r="CT239" i="15"/>
  <c r="AB240" i="15"/>
  <c r="BH240" i="15"/>
  <c r="CN240" i="15"/>
  <c r="V241" i="15"/>
  <c r="BB241" i="15"/>
  <c r="CH241" i="15"/>
  <c r="P242" i="15"/>
  <c r="AV242" i="15"/>
  <c r="CB242" i="15"/>
  <c r="J243" i="15"/>
  <c r="AP243" i="15"/>
  <c r="BV243" i="15"/>
  <c r="DB243" i="15"/>
  <c r="AJ244" i="15"/>
  <c r="BP244" i="15"/>
  <c r="CV244" i="15"/>
  <c r="AD245" i="15"/>
  <c r="BJ245" i="15"/>
  <c r="CP245" i="15"/>
  <c r="X246" i="15"/>
  <c r="BD246" i="15"/>
  <c r="CJ246" i="15"/>
  <c r="R247" i="15"/>
  <c r="AX247" i="15"/>
  <c r="CD247" i="15"/>
  <c r="L248" i="15"/>
  <c r="AR248" i="15"/>
  <c r="BX248" i="15"/>
  <c r="F249" i="15"/>
  <c r="AL249" i="15"/>
  <c r="BR249" i="15"/>
  <c r="CX249" i="15"/>
  <c r="AF250" i="15"/>
  <c r="BL250" i="15"/>
  <c r="CR250" i="15"/>
  <c r="Z251" i="15"/>
  <c r="BF251" i="15"/>
  <c r="CL251" i="15"/>
  <c r="T252" i="15"/>
  <c r="AZ252" i="15"/>
  <c r="CF252" i="15"/>
  <c r="N253" i="15"/>
  <c r="AT253" i="15"/>
  <c r="BZ253" i="15"/>
  <c r="H254" i="15"/>
  <c r="AN254" i="15"/>
  <c r="BT254" i="15"/>
  <c r="CZ254" i="15"/>
  <c r="AH255" i="15"/>
  <c r="BN255" i="15"/>
  <c r="CT255" i="15"/>
  <c r="AB256" i="15"/>
  <c r="BH256" i="15"/>
  <c r="CN256" i="15"/>
  <c r="V257" i="15"/>
  <c r="BB257" i="15"/>
  <c r="CH257" i="15"/>
  <c r="P258" i="15"/>
  <c r="AV258" i="15"/>
  <c r="CB258" i="15"/>
  <c r="J259" i="15"/>
  <c r="AP259" i="15"/>
  <c r="BV259" i="15"/>
  <c r="DB259" i="15"/>
  <c r="AJ260" i="15"/>
  <c r="BP260" i="15"/>
  <c r="CV260" i="15"/>
  <c r="AD261" i="15"/>
  <c r="BJ261" i="15"/>
  <c r="CP261" i="15"/>
  <c r="X262" i="15"/>
  <c r="BD262" i="15"/>
  <c r="CJ262" i="15"/>
  <c r="R263" i="15"/>
  <c r="AX263" i="15"/>
  <c r="CD263" i="15"/>
  <c r="L264" i="15"/>
  <c r="AR264" i="15"/>
  <c r="BX264" i="15"/>
  <c r="F265" i="15"/>
  <c r="AL265" i="15"/>
  <c r="BR265" i="15"/>
  <c r="CX265" i="15"/>
  <c r="AF266" i="15"/>
  <c r="BL266" i="15"/>
  <c r="CR266" i="15"/>
  <c r="Z267" i="15"/>
  <c r="BF267" i="15"/>
  <c r="CL267" i="15"/>
  <c r="T268" i="15"/>
  <c r="AZ268" i="15"/>
  <c r="CF268" i="15"/>
  <c r="N269" i="15"/>
  <c r="AT269" i="15"/>
  <c r="BZ269" i="15"/>
  <c r="H270" i="15"/>
  <c r="AN270" i="15"/>
  <c r="BT270" i="15"/>
  <c r="CZ270" i="15"/>
  <c r="AH271" i="15"/>
  <c r="BN271" i="15"/>
  <c r="CT271" i="15"/>
  <c r="AB272" i="15"/>
  <c r="BH272" i="15"/>
  <c r="CN272" i="15"/>
  <c r="V273" i="15"/>
  <c r="BB273" i="15"/>
  <c r="CH273" i="15"/>
  <c r="P274" i="15"/>
  <c r="AV274" i="15"/>
  <c r="CB274" i="15"/>
  <c r="J275" i="15"/>
  <c r="AP275" i="15"/>
  <c r="BV275" i="15"/>
  <c r="DB275" i="15"/>
  <c r="AJ276" i="15"/>
  <c r="BP276" i="15"/>
  <c r="CV276" i="15"/>
  <c r="AD277" i="15"/>
  <c r="BJ277" i="15"/>
  <c r="CP277" i="15"/>
  <c r="X278" i="15"/>
  <c r="BD278" i="15"/>
  <c r="CJ278" i="15"/>
  <c r="R279" i="15"/>
  <c r="AX279" i="15"/>
  <c r="CD279" i="15"/>
  <c r="L280" i="15"/>
  <c r="AR280" i="15"/>
  <c r="BX280" i="15"/>
  <c r="F281" i="15"/>
  <c r="AL281" i="15"/>
  <c r="BR281" i="15"/>
  <c r="CX281" i="15"/>
  <c r="AF282" i="15"/>
  <c r="BL282" i="15"/>
  <c r="CR282" i="15"/>
  <c r="Z283" i="15"/>
  <c r="BF283" i="15"/>
  <c r="CL283" i="15"/>
  <c r="T284" i="15"/>
  <c r="AZ284" i="15"/>
  <c r="CF284" i="15"/>
  <c r="N285" i="15"/>
  <c r="AT285" i="15"/>
  <c r="BZ285" i="15"/>
  <c r="H286" i="15"/>
  <c r="AN286" i="15"/>
  <c r="BT286" i="15"/>
  <c r="CZ286" i="15"/>
  <c r="AH287" i="15"/>
  <c r="BN287" i="15"/>
  <c r="CT287" i="15"/>
  <c r="AB288" i="15"/>
  <c r="BH288" i="15"/>
  <c r="CN288" i="15"/>
  <c r="V289" i="15"/>
  <c r="BB289" i="15"/>
  <c r="CH289" i="15"/>
  <c r="P290" i="15"/>
  <c r="AV290" i="15"/>
  <c r="CB290" i="15"/>
  <c r="J291" i="15"/>
  <c r="AP291" i="15"/>
  <c r="BV291" i="15"/>
  <c r="DB291" i="15"/>
  <c r="AJ292" i="15"/>
  <c r="BP292" i="15"/>
  <c r="CV292" i="15"/>
  <c r="AD293" i="15"/>
  <c r="BJ293" i="15"/>
  <c r="CP293" i="15"/>
  <c r="X294" i="15"/>
  <c r="BD294" i="15"/>
  <c r="CJ294" i="15"/>
  <c r="R295" i="15"/>
  <c r="AX295" i="15"/>
  <c r="CD295" i="15"/>
  <c r="L296" i="15"/>
  <c r="AR296" i="15"/>
  <c r="BX296" i="15"/>
  <c r="F297" i="15"/>
  <c r="AL297" i="15"/>
  <c r="BR297" i="15"/>
  <c r="CX297" i="15"/>
  <c r="AF298" i="15"/>
  <c r="BL298" i="15"/>
  <c r="CR298" i="15"/>
  <c r="Z299" i="15"/>
  <c r="BF299" i="15"/>
  <c r="CL299" i="15"/>
  <c r="T300" i="15"/>
  <c r="AZ300" i="15"/>
  <c r="CF300" i="15"/>
  <c r="N301" i="15"/>
  <c r="AT301" i="15"/>
  <c r="BZ301" i="15"/>
  <c r="H302" i="15"/>
  <c r="AN302" i="15"/>
  <c r="BT302" i="15"/>
  <c r="CZ302" i="15"/>
  <c r="AH303" i="15"/>
  <c r="BN303" i="15"/>
  <c r="CT303" i="15"/>
  <c r="AB304" i="15"/>
  <c r="BH304" i="15"/>
  <c r="CN304" i="15"/>
  <c r="V305" i="15"/>
  <c r="BB305" i="15"/>
  <c r="CH305" i="15"/>
  <c r="P306" i="15"/>
  <c r="AV306" i="15"/>
  <c r="CB306" i="15"/>
  <c r="J307" i="15"/>
  <c r="AP307" i="15"/>
  <c r="BV307" i="15"/>
  <c r="DB307" i="15"/>
  <c r="AJ308" i="15"/>
  <c r="BP308" i="15"/>
  <c r="CV308" i="15"/>
  <c r="AD309" i="15"/>
  <c r="BJ309" i="15"/>
  <c r="CP309" i="15"/>
  <c r="X310" i="15"/>
  <c r="BD310" i="15"/>
  <c r="CJ310" i="15"/>
  <c r="R311" i="15"/>
  <c r="AX311" i="15"/>
  <c r="CD311" i="15"/>
  <c r="L312" i="15"/>
  <c r="AR312" i="15"/>
  <c r="BX312" i="15"/>
  <c r="F313" i="15"/>
  <c r="AL313" i="15"/>
  <c r="BR313" i="15"/>
  <c r="CX313" i="15"/>
  <c r="AF314" i="15"/>
  <c r="BL314" i="15"/>
  <c r="CR314" i="15"/>
  <c r="Z315" i="15"/>
  <c r="BF315" i="15"/>
  <c r="CL315" i="15"/>
  <c r="T316" i="15"/>
  <c r="AZ316" i="15"/>
  <c r="CF316" i="15"/>
  <c r="N317" i="15"/>
  <c r="AT317" i="15"/>
  <c r="BZ317" i="15"/>
  <c r="H318" i="15"/>
  <c r="AN318" i="15"/>
  <c r="BT318" i="15"/>
  <c r="CZ318" i="15"/>
  <c r="AH319" i="15"/>
  <c r="BN319" i="15"/>
  <c r="CT319" i="15"/>
  <c r="AB320" i="15"/>
  <c r="BH320" i="15"/>
  <c r="CN320" i="15"/>
  <c r="V321" i="15"/>
  <c r="BB321" i="15"/>
  <c r="CH321" i="15"/>
  <c r="BA126" i="15"/>
  <c r="BI146" i="15"/>
  <c r="BH158" i="15"/>
  <c r="J166" i="15"/>
  <c r="L171" i="15"/>
  <c r="N176" i="15"/>
  <c r="P181" i="15"/>
  <c r="R186" i="15"/>
  <c r="CY190" i="15"/>
  <c r="BA193" i="15"/>
  <c r="DA195" i="15"/>
  <c r="P198" i="15"/>
  <c r="CG199" i="15"/>
  <c r="Z201" i="15"/>
  <c r="AZ202" i="15"/>
  <c r="BZ203" i="15"/>
  <c r="CZ204" i="15"/>
  <c r="AB206" i="15"/>
  <c r="BB207" i="15"/>
  <c r="CB208" i="15"/>
  <c r="DB209" i="15"/>
  <c r="AD211" i="15"/>
  <c r="BD212" i="15"/>
  <c r="CD213" i="15"/>
  <c r="F215" i="15"/>
  <c r="AF216" i="15"/>
  <c r="BF217" i="15"/>
  <c r="CF218" i="15"/>
  <c r="H220" i="15"/>
  <c r="AH221" i="15"/>
  <c r="K222" i="15"/>
  <c r="BW222" i="15"/>
  <c r="AK223" i="15"/>
  <c r="CW223" i="15"/>
  <c r="BK224" i="15"/>
  <c r="Y225" i="15"/>
  <c r="CK225" i="15"/>
  <c r="AY226" i="15"/>
  <c r="M227" i="15"/>
  <c r="BY227" i="15"/>
  <c r="AM228" i="15"/>
  <c r="CY228" i="15"/>
  <c r="BM229" i="15"/>
  <c r="AA230" i="15"/>
  <c r="CM230" i="15"/>
  <c r="BA231" i="15"/>
  <c r="O232" i="15"/>
  <c r="CA232" i="15"/>
  <c r="AO233" i="15"/>
  <c r="DA233" i="15"/>
  <c r="BO234" i="15"/>
  <c r="AC235" i="15"/>
  <c r="CO235" i="15"/>
  <c r="BC236" i="15"/>
  <c r="Q237" i="15"/>
  <c r="BK237" i="15"/>
  <c r="CQ237" i="15"/>
  <c r="Y238" i="15"/>
  <c r="BE238" i="15"/>
  <c r="CK238" i="15"/>
  <c r="S239" i="15"/>
  <c r="AY239" i="15"/>
  <c r="CE239" i="15"/>
  <c r="M240" i="15"/>
  <c r="AS240" i="15"/>
  <c r="BY240" i="15"/>
  <c r="G241" i="15"/>
  <c r="AM241" i="15"/>
  <c r="BS241" i="15"/>
  <c r="CY241" i="15"/>
  <c r="AG242" i="15"/>
  <c r="BM242" i="15"/>
  <c r="CS242" i="15"/>
  <c r="AA243" i="15"/>
  <c r="BG243" i="15"/>
  <c r="CM243" i="15"/>
  <c r="U244" i="15"/>
  <c r="BA244" i="15"/>
  <c r="CG244" i="15"/>
  <c r="O245" i="15"/>
  <c r="AU245" i="15"/>
  <c r="CA245" i="15"/>
  <c r="I246" i="15"/>
  <c r="AO246" i="15"/>
  <c r="BU246" i="15"/>
  <c r="DA246" i="15"/>
  <c r="AI247" i="15"/>
  <c r="BO247" i="15"/>
  <c r="CU247" i="15"/>
  <c r="AC248" i="15"/>
  <c r="BI248" i="15"/>
  <c r="CO248" i="15"/>
  <c r="W249" i="15"/>
  <c r="BC249" i="15"/>
  <c r="CI249" i="15"/>
  <c r="Q250" i="15"/>
  <c r="AW250" i="15"/>
  <c r="CC250" i="15"/>
  <c r="K251" i="15"/>
  <c r="AQ251" i="15"/>
  <c r="BW251" i="15"/>
  <c r="DC251" i="15"/>
  <c r="AK252" i="15"/>
  <c r="BQ252" i="15"/>
  <c r="CW252" i="15"/>
  <c r="AE253" i="15"/>
  <c r="BK253" i="15"/>
  <c r="CQ253" i="15"/>
  <c r="Y254" i="15"/>
  <c r="BE254" i="15"/>
  <c r="CK254" i="15"/>
  <c r="S255" i="15"/>
  <c r="AY255" i="15"/>
  <c r="CE255" i="15"/>
  <c r="M256" i="15"/>
  <c r="AS256" i="15"/>
  <c r="BY256" i="15"/>
  <c r="G257" i="15"/>
  <c r="AM257" i="15"/>
  <c r="BS257" i="15"/>
  <c r="CY257" i="15"/>
  <c r="AG258" i="15"/>
  <c r="BM258" i="15"/>
  <c r="CS258" i="15"/>
  <c r="AA259" i="15"/>
  <c r="BG259" i="15"/>
  <c r="CM259" i="15"/>
  <c r="U260" i="15"/>
  <c r="BA260" i="15"/>
  <c r="CG260" i="15"/>
  <c r="O261" i="15"/>
  <c r="AU261" i="15"/>
  <c r="CA261" i="15"/>
  <c r="I262" i="15"/>
  <c r="AO262" i="15"/>
  <c r="BU262" i="15"/>
  <c r="DA262" i="15"/>
  <c r="AI263" i="15"/>
  <c r="BO263" i="15"/>
  <c r="CU263" i="15"/>
  <c r="AC264" i="15"/>
  <c r="BI264" i="15"/>
  <c r="CO264" i="15"/>
  <c r="S265" i="15"/>
  <c r="AM265" i="15"/>
  <c r="BK265" i="15"/>
  <c r="CE265" i="15"/>
  <c r="CY265" i="15"/>
  <c r="Y266" i="15"/>
  <c r="AS266" i="15"/>
  <c r="BM266" i="15"/>
  <c r="CK266" i="15"/>
  <c r="G267" i="15"/>
  <c r="AA267" i="15"/>
  <c r="AY267" i="15"/>
  <c r="BS267" i="15"/>
  <c r="CM267" i="15"/>
  <c r="M268" i="15"/>
  <c r="AG268" i="15"/>
  <c r="BA268" i="15"/>
  <c r="BY268" i="15"/>
  <c r="CS268" i="15"/>
  <c r="O269" i="15"/>
  <c r="AM269" i="15"/>
  <c r="BG269" i="15"/>
  <c r="CA269" i="15"/>
  <c r="CY269" i="15"/>
  <c r="U270" i="15"/>
  <c r="AO270" i="15"/>
  <c r="BM270" i="15"/>
  <c r="CG270" i="15"/>
  <c r="DA270" i="15"/>
  <c r="AA271" i="15"/>
  <c r="AU271" i="15"/>
  <c r="BO271" i="15"/>
  <c r="CM271" i="15"/>
  <c r="I272" i="15"/>
  <c r="AC272" i="15"/>
  <c r="BA272" i="15"/>
  <c r="BU272" i="15"/>
  <c r="CO272" i="15"/>
  <c r="O273" i="15"/>
  <c r="AI273" i="15"/>
  <c r="BC273" i="15"/>
  <c r="CA273" i="15"/>
  <c r="CU273" i="15"/>
  <c r="Q274" i="15"/>
  <c r="AO274" i="15"/>
  <c r="BI274" i="15"/>
  <c r="CC274" i="15"/>
  <c r="DA274" i="15"/>
  <c r="W275" i="15"/>
  <c r="AQ275" i="15"/>
  <c r="BO275" i="15"/>
  <c r="CI275" i="15"/>
  <c r="DC275" i="15"/>
  <c r="AC276" i="15"/>
  <c r="AW276" i="15"/>
  <c r="BQ276" i="15"/>
  <c r="CO276" i="15"/>
  <c r="K277" i="15"/>
  <c r="AE277" i="15"/>
  <c r="BC277" i="15"/>
  <c r="BW277" i="15"/>
  <c r="CQ277" i="15"/>
  <c r="Q278" i="15"/>
  <c r="AK278" i="15"/>
  <c r="BE278" i="15"/>
  <c r="CC278" i="15"/>
  <c r="CW278" i="15"/>
  <c r="S279" i="15"/>
  <c r="AQ279" i="15"/>
  <c r="BK279" i="15"/>
  <c r="CE279" i="15"/>
  <c r="DC279" i="15"/>
  <c r="Y280" i="15"/>
  <c r="AS280" i="15"/>
  <c r="BQ280" i="15"/>
  <c r="CK280" i="15"/>
  <c r="G281" i="15"/>
  <c r="AE281" i="15"/>
  <c r="AY281" i="15"/>
  <c r="BS281" i="15"/>
  <c r="CQ281" i="15"/>
  <c r="M282" i="15"/>
  <c r="AG282" i="15"/>
  <c r="BE282" i="15"/>
  <c r="BY282" i="15"/>
  <c r="CS282" i="15"/>
  <c r="S283" i="15"/>
  <c r="AM283" i="15"/>
  <c r="BG283" i="15"/>
  <c r="CE283" i="15"/>
  <c r="CY283" i="15"/>
  <c r="U284" i="15"/>
  <c r="AS284" i="15"/>
  <c r="BM284" i="15"/>
  <c r="CG284" i="15"/>
  <c r="G285" i="15"/>
  <c r="AA285" i="15"/>
  <c r="AU285" i="15"/>
  <c r="BS285" i="15"/>
  <c r="CM285" i="15"/>
  <c r="I286" i="15"/>
  <c r="AG286" i="15"/>
  <c r="BA286" i="15"/>
  <c r="BU286" i="15"/>
  <c r="CS286" i="15"/>
  <c r="O287" i="15"/>
  <c r="AI287" i="15"/>
  <c r="BG287" i="15"/>
  <c r="CA287" i="15"/>
  <c r="CU287" i="15"/>
  <c r="U288" i="15"/>
  <c r="AO288" i="15"/>
  <c r="BI288" i="15"/>
  <c r="CG288" i="15"/>
  <c r="DA288" i="15"/>
  <c r="W289" i="15"/>
  <c r="AU289" i="15"/>
  <c r="BO289" i="15"/>
  <c r="CI289" i="15"/>
  <c r="I290" i="15"/>
  <c r="AC290" i="15"/>
  <c r="AW290" i="15"/>
  <c r="BU290" i="15"/>
  <c r="CO290" i="15"/>
  <c r="K291" i="15"/>
  <c r="AI291" i="15"/>
  <c r="BC291" i="15"/>
  <c r="BW291" i="15"/>
  <c r="CU291" i="15"/>
  <c r="Q292" i="15"/>
  <c r="AK292" i="15"/>
  <c r="BI292" i="15"/>
  <c r="CC292" i="15"/>
  <c r="CW292" i="15"/>
  <c r="W293" i="15"/>
  <c r="AQ293" i="15"/>
  <c r="BK293" i="15"/>
  <c r="CI293" i="15"/>
  <c r="DC293" i="15"/>
  <c r="Y294" i="15"/>
  <c r="AW294" i="15"/>
  <c r="BQ294" i="15"/>
  <c r="CK294" i="15"/>
  <c r="K295" i="15"/>
  <c r="AE295" i="15"/>
  <c r="AY295" i="15"/>
  <c r="BW295" i="15"/>
  <c r="CQ295" i="15"/>
  <c r="M296" i="15"/>
  <c r="AK296" i="15"/>
  <c r="BE296" i="15"/>
  <c r="BY296" i="15"/>
  <c r="CW296" i="15"/>
  <c r="S297" i="15"/>
  <c r="AM297" i="15"/>
  <c r="BK297" i="15"/>
  <c r="CE297" i="15"/>
  <c r="CY297" i="15"/>
  <c r="Y298" i="15"/>
  <c r="AS298" i="15"/>
  <c r="BM298" i="15"/>
  <c r="CK298" i="15"/>
  <c r="G299" i="15"/>
  <c r="AA299" i="15"/>
  <c r="AY299" i="15"/>
  <c r="BS299" i="15"/>
  <c r="CM299" i="15"/>
  <c r="M300" i="15"/>
  <c r="AG300" i="15"/>
  <c r="BA300" i="15"/>
  <c r="BY300" i="15"/>
  <c r="CS300" i="15"/>
  <c r="O301" i="15"/>
  <c r="AM301" i="15"/>
  <c r="BG301" i="15"/>
  <c r="CA301" i="15"/>
  <c r="CY301" i="15"/>
  <c r="U302" i="15"/>
  <c r="AO302" i="15"/>
  <c r="BM302" i="15"/>
  <c r="CG302" i="15"/>
  <c r="DA302" i="15"/>
  <c r="AA303" i="15"/>
  <c r="AU303" i="15"/>
  <c r="BO303" i="15"/>
  <c r="CM303" i="15"/>
  <c r="I304" i="15"/>
  <c r="AC304" i="15"/>
  <c r="BA304" i="15"/>
  <c r="BU304" i="15"/>
  <c r="CO304" i="15"/>
  <c r="O305" i="15"/>
  <c r="AI305" i="15"/>
  <c r="BC305" i="15"/>
  <c r="CA305" i="15"/>
  <c r="CU305" i="15"/>
  <c r="Q306" i="15"/>
  <c r="AO306" i="15"/>
  <c r="BI306" i="15"/>
  <c r="CC306" i="15"/>
  <c r="DA306" i="15"/>
  <c r="W307" i="15"/>
  <c r="AQ307" i="15"/>
  <c r="BO307" i="15"/>
  <c r="CI307" i="15"/>
  <c r="DC307" i="15"/>
  <c r="AC308" i="15"/>
  <c r="AW308" i="15"/>
  <c r="BQ308" i="15"/>
  <c r="CO308" i="15"/>
  <c r="K309" i="15"/>
  <c r="AE309" i="15"/>
  <c r="BC309" i="15"/>
  <c r="BW309" i="15"/>
  <c r="CQ309" i="15"/>
  <c r="Q310" i="15"/>
  <c r="AK310" i="15"/>
  <c r="BE310" i="15"/>
  <c r="CC310" i="15"/>
  <c r="CW310" i="15"/>
  <c r="S311" i="15"/>
  <c r="AQ311" i="15"/>
  <c r="BK311" i="15"/>
  <c r="CE311" i="15"/>
  <c r="DC311" i="15"/>
  <c r="Y312" i="15"/>
  <c r="AS312" i="15"/>
  <c r="BQ312" i="15"/>
  <c r="CK312" i="15"/>
  <c r="G313" i="15"/>
  <c r="AE313" i="15"/>
  <c r="AY313" i="15"/>
  <c r="BS313" i="15"/>
  <c r="CQ313" i="15"/>
  <c r="M314" i="15"/>
  <c r="AG314" i="15"/>
  <c r="BE314" i="15"/>
  <c r="BY314" i="15"/>
  <c r="CS314" i="15"/>
  <c r="S315" i="15"/>
  <c r="AM315" i="15"/>
  <c r="BG315" i="15"/>
  <c r="CE315" i="15"/>
  <c r="CY315" i="15"/>
  <c r="U316" i="15"/>
  <c r="AS316" i="15"/>
  <c r="BM316" i="15"/>
  <c r="CG316" i="15"/>
  <c r="G317" i="15"/>
  <c r="AA317" i="15"/>
  <c r="AU317" i="15"/>
  <c r="BS317" i="15"/>
  <c r="CM317" i="15"/>
  <c r="I318" i="15"/>
  <c r="AG318" i="15"/>
  <c r="BA318" i="15"/>
  <c r="BU318" i="15"/>
  <c r="CS318" i="15"/>
  <c r="O319" i="15"/>
  <c r="AI319" i="15"/>
  <c r="BG319" i="15"/>
  <c r="CA319" i="15"/>
  <c r="CU319" i="15"/>
  <c r="U320" i="15"/>
  <c r="AO320" i="15"/>
  <c r="BI320" i="15"/>
  <c r="CG320" i="15"/>
  <c r="DA320" i="15"/>
  <c r="W321" i="15"/>
  <c r="AU321" i="15"/>
  <c r="BO321" i="15"/>
  <c r="CI321" i="15"/>
  <c r="I322" i="15"/>
  <c r="AC322" i="15"/>
  <c r="AW322" i="15"/>
  <c r="BU322" i="15"/>
  <c r="CO322" i="15"/>
  <c r="K323" i="15"/>
  <c r="AI323" i="15"/>
  <c r="BC323" i="15"/>
  <c r="BW323" i="15"/>
  <c r="CU323" i="15"/>
  <c r="Q324" i="15"/>
  <c r="AK324" i="15"/>
  <c r="BI324" i="15"/>
  <c r="CC324" i="15"/>
  <c r="CW324" i="15"/>
  <c r="W325" i="15"/>
  <c r="AQ325" i="15"/>
  <c r="BK325" i="15"/>
  <c r="CI325" i="15"/>
  <c r="DC325" i="15"/>
  <c r="Y326" i="15"/>
  <c r="AW326" i="15"/>
  <c r="BQ326" i="15"/>
  <c r="CK326" i="15"/>
  <c r="K327" i="15"/>
  <c r="BK119" i="15"/>
  <c r="Q132" i="15"/>
  <c r="W147" i="15"/>
  <c r="N155" i="15"/>
  <c r="AP161" i="15"/>
  <c r="Z166" i="15"/>
  <c r="AN169" i="15"/>
  <c r="BB172" i="15"/>
  <c r="AD176" i="15"/>
  <c r="AR179" i="15"/>
  <c r="BF182" i="15"/>
  <c r="AH186" i="15"/>
  <c r="AV189" i="15"/>
  <c r="BU191" i="15"/>
  <c r="BI193" i="15"/>
  <c r="Q195" i="15"/>
  <c r="BW196" i="15"/>
  <c r="V198" i="15"/>
  <c r="Z199" i="15"/>
  <c r="AE200" i="15"/>
  <c r="AD201" i="15"/>
  <c r="H202" i="15"/>
  <c r="CJ202" i="15"/>
  <c r="CD203" i="15"/>
  <c r="BH204" i="15"/>
  <c r="AL205" i="15"/>
  <c r="AF206" i="15"/>
  <c r="J207" i="15"/>
  <c r="CL207" i="15"/>
  <c r="CF208" i="15"/>
  <c r="BJ209" i="15"/>
  <c r="AN210" i="15"/>
  <c r="AH211" i="15"/>
  <c r="L212" i="15"/>
  <c r="CN212" i="15"/>
  <c r="CH213" i="15"/>
  <c r="BL214" i="15"/>
  <c r="AP215" i="15"/>
  <c r="AJ216" i="15"/>
  <c r="N217" i="15"/>
  <c r="CP217" i="15"/>
  <c r="CJ218" i="15"/>
  <c r="BN219" i="15"/>
  <c r="AR220" i="15"/>
  <c r="AL221" i="15"/>
  <c r="CL221" i="15"/>
  <c r="AB222" i="15"/>
  <c r="BX222" i="15"/>
  <c r="N223" i="15"/>
  <c r="BB223" i="15"/>
  <c r="CX223" i="15"/>
  <c r="AN224" i="15"/>
  <c r="CB224" i="15"/>
  <c r="Z225" i="15"/>
  <c r="BN225" i="15"/>
  <c r="DB225" i="15"/>
  <c r="AZ226" i="15"/>
  <c r="CN226" i="15"/>
  <c r="AD227" i="15"/>
  <c r="BZ227" i="15"/>
  <c r="P228" i="15"/>
  <c r="BD228" i="15"/>
  <c r="CZ228" i="15"/>
  <c r="AP229" i="15"/>
  <c r="CD229" i="15"/>
  <c r="AB230" i="15"/>
  <c r="BP230" i="15"/>
  <c r="F231" i="15"/>
  <c r="BB231" i="15"/>
  <c r="CP231" i="15"/>
  <c r="AF232" i="15"/>
  <c r="CB232" i="15"/>
  <c r="R233" i="15"/>
  <c r="BF233" i="15"/>
  <c r="DB233" i="15"/>
  <c r="AR234" i="15"/>
  <c r="CF234" i="15"/>
  <c r="AD235" i="15"/>
  <c r="BR235" i="15"/>
  <c r="H236" i="15"/>
  <c r="BD236" i="15"/>
  <c r="CR236" i="15"/>
  <c r="AH237" i="15"/>
  <c r="BL237" i="15"/>
  <c r="CF237" i="15"/>
  <c r="CZ237" i="15"/>
  <c r="Z238" i="15"/>
  <c r="AT238" i="15"/>
  <c r="BN238" i="15"/>
  <c r="CL238" i="15"/>
  <c r="H239" i="15"/>
  <c r="AB239" i="15"/>
  <c r="AZ239" i="15"/>
  <c r="BT239" i="15"/>
  <c r="CN239" i="15"/>
  <c r="N240" i="15"/>
  <c r="AH240" i="15"/>
  <c r="BB240" i="15"/>
  <c r="BZ240" i="15"/>
  <c r="CT240" i="15"/>
  <c r="P241" i="15"/>
  <c r="AN241" i="15"/>
  <c r="BH241" i="15"/>
  <c r="CB241" i="15"/>
  <c r="CZ241" i="15"/>
  <c r="V242" i="15"/>
  <c r="AP242" i="15"/>
  <c r="BN242" i="15"/>
  <c r="CH242" i="15"/>
  <c r="DB242" i="15"/>
  <c r="AB243" i="15"/>
  <c r="AV243" i="15"/>
  <c r="BP243" i="15"/>
  <c r="CN243" i="15"/>
  <c r="J244" i="15"/>
  <c r="AD244" i="15"/>
  <c r="BB244" i="15"/>
  <c r="BR244" i="15"/>
  <c r="CH244" i="15"/>
  <c r="CX244" i="15"/>
  <c r="P245" i="15"/>
  <c r="AF245" i="15"/>
  <c r="AV245" i="15"/>
  <c r="BL245" i="15"/>
  <c r="CB245" i="15"/>
  <c r="CR245" i="15"/>
  <c r="J246" i="15"/>
  <c r="Z246" i="15"/>
  <c r="AP246" i="15"/>
  <c r="BF246" i="15"/>
  <c r="BV246" i="15"/>
  <c r="CL246" i="15"/>
  <c r="DB246" i="15"/>
  <c r="T247" i="15"/>
  <c r="AJ247" i="15"/>
  <c r="AZ247" i="15"/>
  <c r="BP247" i="15"/>
  <c r="CF247" i="15"/>
  <c r="CV247" i="15"/>
  <c r="N248" i="15"/>
  <c r="AD248" i="15"/>
  <c r="AT248" i="15"/>
  <c r="BJ248" i="15"/>
  <c r="BZ248" i="15"/>
  <c r="CP248" i="15"/>
  <c r="H249" i="15"/>
  <c r="X249" i="15"/>
  <c r="AN249" i="15"/>
  <c r="BD249" i="15"/>
  <c r="BT249" i="15"/>
  <c r="CJ249" i="15"/>
  <c r="CZ249" i="15"/>
  <c r="R250" i="15"/>
  <c r="AH250" i="15"/>
  <c r="AX250" i="15"/>
  <c r="BN250" i="15"/>
  <c r="CD250" i="15"/>
  <c r="CT250" i="15"/>
  <c r="L251" i="15"/>
  <c r="AB251" i="15"/>
  <c r="AR251" i="15"/>
  <c r="BH251" i="15"/>
  <c r="BX251" i="15"/>
  <c r="CN251" i="15"/>
  <c r="F252" i="15"/>
  <c r="V252" i="15"/>
  <c r="AL252" i="15"/>
  <c r="BB252" i="15"/>
  <c r="BR252" i="15"/>
  <c r="CH252" i="15"/>
  <c r="CX252" i="15"/>
  <c r="P253" i="15"/>
  <c r="AF253" i="15"/>
  <c r="AV253" i="15"/>
  <c r="BL253" i="15"/>
  <c r="CB253" i="15"/>
  <c r="CR253" i="15"/>
  <c r="J254" i="15"/>
  <c r="Z254" i="15"/>
  <c r="AP254" i="15"/>
  <c r="BF254" i="15"/>
  <c r="BV254" i="15"/>
  <c r="CL254" i="15"/>
  <c r="DB254" i="15"/>
  <c r="T255" i="15"/>
  <c r="AJ255" i="15"/>
  <c r="AZ255" i="15"/>
  <c r="BP255" i="15"/>
  <c r="CF255" i="15"/>
  <c r="CV255" i="15"/>
  <c r="N256" i="15"/>
  <c r="AD256" i="15"/>
  <c r="AT256" i="15"/>
  <c r="BJ256" i="15"/>
  <c r="BZ256" i="15"/>
  <c r="CP256" i="15"/>
  <c r="H257" i="15"/>
  <c r="X257" i="15"/>
  <c r="AN257" i="15"/>
  <c r="BD257" i="15"/>
  <c r="BT257" i="15"/>
  <c r="CJ257" i="15"/>
  <c r="CZ257" i="15"/>
  <c r="R258" i="15"/>
  <c r="AH258" i="15"/>
  <c r="AX258" i="15"/>
  <c r="BN258" i="15"/>
  <c r="CD258" i="15"/>
  <c r="CT258" i="15"/>
  <c r="L259" i="15"/>
  <c r="AB259" i="15"/>
  <c r="AR259" i="15"/>
  <c r="BH259" i="15"/>
  <c r="BX259" i="15"/>
  <c r="CN259" i="15"/>
  <c r="F260" i="15"/>
  <c r="V260" i="15"/>
  <c r="AL260" i="15"/>
  <c r="BB260" i="15"/>
  <c r="BR260" i="15"/>
  <c r="CH260" i="15"/>
  <c r="CX260" i="15"/>
  <c r="P261" i="15"/>
  <c r="AF261" i="15"/>
  <c r="AV261" i="15"/>
  <c r="BL261" i="15"/>
  <c r="CB261" i="15"/>
  <c r="CR261" i="15"/>
  <c r="J262" i="15"/>
  <c r="Z262" i="15"/>
  <c r="AP262" i="15"/>
  <c r="BF262" i="15"/>
  <c r="BV262" i="15"/>
  <c r="CL262" i="15"/>
  <c r="DB262" i="15"/>
  <c r="T263" i="15"/>
  <c r="AJ263" i="15"/>
  <c r="AZ263" i="15"/>
  <c r="BP263" i="15"/>
  <c r="CF263" i="15"/>
  <c r="CV263" i="15"/>
  <c r="N264" i="15"/>
  <c r="AD264" i="15"/>
  <c r="AT264" i="15"/>
  <c r="BJ264" i="15"/>
  <c r="BZ264" i="15"/>
  <c r="CP264" i="15"/>
  <c r="H265" i="15"/>
  <c r="X265" i="15"/>
  <c r="AN265" i="15"/>
  <c r="BD265" i="15"/>
  <c r="BT265" i="15"/>
  <c r="CJ265" i="15"/>
  <c r="CZ265" i="15"/>
  <c r="R266" i="15"/>
  <c r="AH266" i="15"/>
  <c r="AX266" i="15"/>
  <c r="BN266" i="15"/>
  <c r="CD266" i="15"/>
  <c r="CT266" i="15"/>
  <c r="L267" i="15"/>
  <c r="AB267" i="15"/>
  <c r="AR267" i="15"/>
  <c r="BH267" i="15"/>
  <c r="BX267" i="15"/>
  <c r="CN267" i="15"/>
  <c r="F268" i="15"/>
  <c r="V268" i="15"/>
  <c r="AL268" i="15"/>
  <c r="BB268" i="15"/>
  <c r="BR268" i="15"/>
  <c r="CH268" i="15"/>
  <c r="CX268" i="15"/>
  <c r="P269" i="15"/>
  <c r="AF269" i="15"/>
  <c r="AV269" i="15"/>
  <c r="BL269" i="15"/>
  <c r="CB269" i="15"/>
  <c r="CR269" i="15"/>
  <c r="J270" i="15"/>
  <c r="Z270" i="15"/>
  <c r="AP270" i="15"/>
  <c r="BF270" i="15"/>
  <c r="BV270" i="15"/>
  <c r="CL270" i="15"/>
  <c r="DB270" i="15"/>
  <c r="T271" i="15"/>
  <c r="AJ271" i="15"/>
  <c r="AZ271" i="15"/>
  <c r="BP271" i="15"/>
  <c r="CF271" i="15"/>
  <c r="CV271" i="15"/>
  <c r="N272" i="15"/>
  <c r="AD272" i="15"/>
  <c r="AT272" i="15"/>
  <c r="BJ272" i="15"/>
  <c r="BZ272" i="15"/>
  <c r="CP272" i="15"/>
  <c r="H273" i="15"/>
  <c r="X273" i="15"/>
  <c r="AN273" i="15"/>
  <c r="BD273" i="15"/>
  <c r="BT273" i="15"/>
  <c r="CJ273" i="15"/>
  <c r="CZ273" i="15"/>
  <c r="R274" i="15"/>
  <c r="AH274" i="15"/>
  <c r="AX274" i="15"/>
  <c r="BN274" i="15"/>
  <c r="CD274" i="15"/>
  <c r="CT274" i="15"/>
  <c r="L275" i="15"/>
  <c r="AB275" i="15"/>
  <c r="AR275" i="15"/>
  <c r="BH275" i="15"/>
  <c r="BX275" i="15"/>
  <c r="CN275" i="15"/>
  <c r="F276" i="15"/>
  <c r="V276" i="15"/>
  <c r="AL276" i="15"/>
  <c r="BB276" i="15"/>
  <c r="BR276" i="15"/>
  <c r="CH276" i="15"/>
  <c r="CX276" i="15"/>
  <c r="P277" i="15"/>
  <c r="AF277" i="15"/>
  <c r="AV277" i="15"/>
  <c r="BL277" i="15"/>
  <c r="CB277" i="15"/>
  <c r="CR277" i="15"/>
  <c r="J278" i="15"/>
  <c r="Z278" i="15"/>
  <c r="AP278" i="15"/>
  <c r="BF278" i="15"/>
  <c r="BV278" i="15"/>
  <c r="CL278" i="15"/>
  <c r="DB278" i="15"/>
  <c r="T279" i="15"/>
  <c r="AJ279" i="15"/>
  <c r="AZ279" i="15"/>
  <c r="BP279" i="15"/>
  <c r="CF279" i="15"/>
  <c r="CV279" i="15"/>
  <c r="N280" i="15"/>
  <c r="AD280" i="15"/>
  <c r="AT280" i="15"/>
  <c r="BJ280" i="15"/>
  <c r="BZ280" i="15"/>
  <c r="CP280" i="15"/>
  <c r="H281" i="15"/>
  <c r="X281" i="15"/>
  <c r="AN281" i="15"/>
  <c r="BD281" i="15"/>
  <c r="BT281" i="15"/>
  <c r="CJ281" i="15"/>
  <c r="CZ281" i="15"/>
  <c r="R282" i="15"/>
  <c r="AH282" i="15"/>
  <c r="AX282" i="15"/>
  <c r="BN282" i="15"/>
  <c r="CD282" i="15"/>
  <c r="CT282" i="15"/>
  <c r="L283" i="15"/>
  <c r="AB283" i="15"/>
  <c r="AR283" i="15"/>
  <c r="BH283" i="15"/>
  <c r="BX283" i="15"/>
  <c r="CN283" i="15"/>
  <c r="F284" i="15"/>
  <c r="V284" i="15"/>
  <c r="AL284" i="15"/>
  <c r="BB284" i="15"/>
  <c r="BR284" i="15"/>
  <c r="CH284" i="15"/>
  <c r="CX284" i="15"/>
  <c r="P285" i="15"/>
  <c r="AF285" i="15"/>
  <c r="AV285" i="15"/>
  <c r="BL285" i="15"/>
  <c r="CB285" i="15"/>
  <c r="CR285" i="15"/>
  <c r="J286" i="15"/>
  <c r="Z286" i="15"/>
  <c r="AP286" i="15"/>
  <c r="BF286" i="15"/>
  <c r="BV286" i="15"/>
  <c r="CL286" i="15"/>
  <c r="DB286" i="15"/>
  <c r="T287" i="15"/>
  <c r="AJ287" i="15"/>
  <c r="AZ287" i="15"/>
  <c r="BP287" i="15"/>
  <c r="CF287" i="15"/>
  <c r="CV287" i="15"/>
  <c r="N288" i="15"/>
  <c r="AD288" i="15"/>
  <c r="AT288" i="15"/>
  <c r="BJ288" i="15"/>
  <c r="BZ288" i="15"/>
  <c r="CP288" i="15"/>
  <c r="H289" i="15"/>
  <c r="X289" i="15"/>
  <c r="AN289" i="15"/>
  <c r="BD289" i="15"/>
  <c r="BT289" i="15"/>
  <c r="CJ289" i="15"/>
  <c r="CZ289" i="15"/>
  <c r="R290" i="15"/>
  <c r="AH290" i="15"/>
  <c r="AX290" i="15"/>
  <c r="BN290" i="15"/>
  <c r="CD290" i="15"/>
  <c r="CT290" i="15"/>
  <c r="L291" i="15"/>
  <c r="AB291" i="15"/>
  <c r="AR291" i="15"/>
  <c r="BH291" i="15"/>
  <c r="BX291" i="15"/>
  <c r="CN291" i="15"/>
  <c r="F292" i="15"/>
  <c r="V292" i="15"/>
  <c r="AL292" i="15"/>
  <c r="BB292" i="15"/>
  <c r="BR292" i="15"/>
  <c r="CH292" i="15"/>
  <c r="CX292" i="15"/>
  <c r="P293" i="15"/>
  <c r="AF293" i="15"/>
  <c r="AV293" i="15"/>
  <c r="BL293" i="15"/>
  <c r="CB293" i="15"/>
  <c r="CR293" i="15"/>
  <c r="J294" i="15"/>
  <c r="Z294" i="15"/>
  <c r="AP294" i="15"/>
  <c r="BF294" i="15"/>
  <c r="BV294" i="15"/>
  <c r="CL294" i="15"/>
  <c r="DB294" i="15"/>
  <c r="T295" i="15"/>
  <c r="AJ295" i="15"/>
  <c r="AZ295" i="15"/>
  <c r="BP295" i="15"/>
  <c r="CF295" i="15"/>
  <c r="CV295" i="15"/>
  <c r="N296" i="15"/>
  <c r="AD296" i="15"/>
  <c r="AT296" i="15"/>
  <c r="BJ296" i="15"/>
  <c r="BZ296" i="15"/>
  <c r="CP296" i="15"/>
  <c r="H297" i="15"/>
  <c r="X297" i="15"/>
  <c r="AN297" i="15"/>
  <c r="BD297" i="15"/>
  <c r="BT297" i="15"/>
  <c r="CJ297" i="15"/>
  <c r="CZ297" i="15"/>
  <c r="R298" i="15"/>
  <c r="AH298" i="15"/>
  <c r="AX298" i="15"/>
  <c r="BN298" i="15"/>
  <c r="CD298" i="15"/>
  <c r="CT298" i="15"/>
  <c r="L299" i="15"/>
  <c r="AB299" i="15"/>
  <c r="AR299" i="15"/>
  <c r="BH299" i="15"/>
  <c r="BX299" i="15"/>
  <c r="CN299" i="15"/>
  <c r="F300" i="15"/>
  <c r="V300" i="15"/>
  <c r="AL300" i="15"/>
  <c r="BB300" i="15"/>
  <c r="BR300" i="15"/>
  <c r="CH300" i="15"/>
  <c r="CX300" i="15"/>
  <c r="P301" i="15"/>
  <c r="AF301" i="15"/>
  <c r="AV301" i="15"/>
  <c r="BL301" i="15"/>
  <c r="CB301" i="15"/>
  <c r="CR301" i="15"/>
  <c r="J302" i="15"/>
  <c r="Z302" i="15"/>
  <c r="AP302" i="15"/>
  <c r="BF302" i="15"/>
  <c r="BV302" i="15"/>
  <c r="CL302" i="15"/>
  <c r="DB302" i="15"/>
  <c r="T303" i="15"/>
  <c r="AJ303" i="15"/>
  <c r="AZ303" i="15"/>
  <c r="CR101" i="15"/>
  <c r="BR151" i="15"/>
  <c r="BP167" i="15"/>
  <c r="BT177" i="15"/>
  <c r="BX187" i="15"/>
  <c r="AE194" i="15"/>
  <c r="BR198" i="15"/>
  <c r="BN201" i="15"/>
  <c r="P204" i="15"/>
  <c r="BP206" i="15"/>
  <c r="R209" i="15"/>
  <c r="BR211" i="15"/>
  <c r="T214" i="15"/>
  <c r="BT216" i="15"/>
  <c r="V219" i="15"/>
  <c r="BQ221" i="15"/>
  <c r="CQ222" i="15"/>
  <c r="S224" i="15"/>
  <c r="AS225" i="15"/>
  <c r="BS226" i="15"/>
  <c r="CS227" i="15"/>
  <c r="U229" i="15"/>
  <c r="AU230" i="15"/>
  <c r="BU231" i="15"/>
  <c r="CU232" i="15"/>
  <c r="W234" i="15"/>
  <c r="AW235" i="15"/>
  <c r="BW236" i="15"/>
  <c r="BU237" i="15"/>
  <c r="AI238" i="15"/>
  <c r="CU238" i="15"/>
  <c r="BI239" i="15"/>
  <c r="W240" i="15"/>
  <c r="CI240" i="15"/>
  <c r="AW241" i="15"/>
  <c r="K242" i="15"/>
  <c r="BW242" i="15"/>
  <c r="AK243" i="15"/>
  <c r="CW243" i="15"/>
  <c r="BK244" i="15"/>
  <c r="Y245" i="15"/>
  <c r="CK245" i="15"/>
  <c r="AY246" i="15"/>
  <c r="M247" i="15"/>
  <c r="BY247" i="15"/>
  <c r="AM248" i="15"/>
  <c r="CY248" i="15"/>
  <c r="BM249" i="15"/>
  <c r="AA250" i="15"/>
  <c r="CM250" i="15"/>
  <c r="BA251" i="15"/>
  <c r="O252" i="15"/>
  <c r="CA252" i="15"/>
  <c r="AO253" i="15"/>
  <c r="DA253" i="15"/>
  <c r="BO254" i="15"/>
  <c r="AC255" i="15"/>
  <c r="CO255" i="15"/>
  <c r="BC256" i="15"/>
  <c r="Q257" i="15"/>
  <c r="CC257" i="15"/>
  <c r="AQ258" i="15"/>
  <c r="DC258" i="15"/>
  <c r="BQ259" i="15"/>
  <c r="AE260" i="15"/>
  <c r="CQ260" i="15"/>
  <c r="BE261" i="15"/>
  <c r="S262" i="15"/>
  <c r="CE262" i="15"/>
  <c r="AS263" i="15"/>
  <c r="G264" i="15"/>
  <c r="BS264" i="15"/>
  <c r="AG265" i="15"/>
  <c r="CS265" i="15"/>
  <c r="BG266" i="15"/>
  <c r="U267" i="15"/>
  <c r="CG267" i="15"/>
  <c r="AU268" i="15"/>
  <c r="I269" i="15"/>
  <c r="BU269" i="15"/>
  <c r="AI270" i="15"/>
  <c r="CU270" i="15"/>
  <c r="BI271" i="15"/>
  <c r="W272" i="15"/>
  <c r="CI272" i="15"/>
  <c r="AW273" i="15"/>
  <c r="K274" i="15"/>
  <c r="BW274" i="15"/>
  <c r="AK275" i="15"/>
  <c r="CW275" i="15"/>
  <c r="BK276" i="15"/>
  <c r="Y277" i="15"/>
  <c r="CK277" i="15"/>
  <c r="AY278" i="15"/>
  <c r="M279" i="15"/>
  <c r="BY279" i="15"/>
  <c r="AM280" i="15"/>
  <c r="CY280" i="15"/>
  <c r="BM281" i="15"/>
  <c r="AA282" i="15"/>
  <c r="CM282" i="15"/>
  <c r="BA283" i="15"/>
  <c r="O284" i="15"/>
  <c r="CA284" i="15"/>
  <c r="AO285" i="15"/>
  <c r="DA285" i="15"/>
  <c r="BO286" i="15"/>
  <c r="AC287" i="15"/>
  <c r="CO287" i="15"/>
  <c r="BC288" i="15"/>
  <c r="Q289" i="15"/>
  <c r="CC289" i="15"/>
  <c r="AQ290" i="15"/>
  <c r="DC290" i="15"/>
  <c r="BQ291" i="15"/>
  <c r="AE292" i="15"/>
  <c r="CQ292" i="15"/>
  <c r="BE293" i="15"/>
  <c r="S294" i="15"/>
  <c r="CE294" i="15"/>
  <c r="AS295" i="15"/>
  <c r="G296" i="15"/>
  <c r="BS296" i="15"/>
  <c r="AG297" i="15"/>
  <c r="CS297" i="15"/>
  <c r="BG298" i="15"/>
  <c r="U299" i="15"/>
  <c r="CG299" i="15"/>
  <c r="AU300" i="15"/>
  <c r="I301" i="15"/>
  <c r="BU301" i="15"/>
  <c r="AI302" i="15"/>
  <c r="CU302" i="15"/>
  <c r="BI303" i="15"/>
  <c r="CR303" i="15"/>
  <c r="Z304" i="15"/>
  <c r="BF304" i="15"/>
  <c r="CL304" i="15"/>
  <c r="T305" i="15"/>
  <c r="AZ305" i="15"/>
  <c r="CF305" i="15"/>
  <c r="N306" i="15"/>
  <c r="AT306" i="15"/>
  <c r="BZ306" i="15"/>
  <c r="H307" i="15"/>
  <c r="AN307" i="15"/>
  <c r="BT307" i="15"/>
  <c r="CZ307" i="15"/>
  <c r="AH308" i="15"/>
  <c r="BN308" i="15"/>
  <c r="CT308" i="15"/>
  <c r="AB309" i="15"/>
  <c r="BH309" i="15"/>
  <c r="CN309" i="15"/>
  <c r="V310" i="15"/>
  <c r="BB310" i="15"/>
  <c r="CH310" i="15"/>
  <c r="P311" i="15"/>
  <c r="AV311" i="15"/>
  <c r="CB311" i="15"/>
  <c r="J312" i="15"/>
  <c r="AP312" i="15"/>
  <c r="BV312" i="15"/>
  <c r="DB312" i="15"/>
  <c r="AJ313" i="15"/>
  <c r="BP313" i="15"/>
  <c r="CV313" i="15"/>
  <c r="AD314" i="15"/>
  <c r="BJ314" i="15"/>
  <c r="CP314" i="15"/>
  <c r="X315" i="15"/>
  <c r="BD315" i="15"/>
  <c r="CJ315" i="15"/>
  <c r="R316" i="15"/>
  <c r="AX316" i="15"/>
  <c r="CD316" i="15"/>
  <c r="L317" i="15"/>
  <c r="AR317" i="15"/>
  <c r="BX317" i="15"/>
  <c r="F318" i="15"/>
  <c r="AL318" i="15"/>
  <c r="BR318" i="15"/>
  <c r="CX318" i="15"/>
  <c r="AF319" i="15"/>
  <c r="BL319" i="15"/>
  <c r="CR319" i="15"/>
  <c r="Z320" i="15"/>
  <c r="BF320" i="15"/>
  <c r="CL320" i="15"/>
  <c r="T321" i="15"/>
  <c r="AZ321" i="15"/>
  <c r="CF321" i="15"/>
  <c r="F322" i="15"/>
  <c r="AA322" i="15"/>
  <c r="AV322" i="15"/>
  <c r="BR322" i="15"/>
  <c r="CM322" i="15"/>
  <c r="J323" i="15"/>
  <c r="AF323" i="15"/>
  <c r="BA323" i="15"/>
  <c r="BV323" i="15"/>
  <c r="CR323" i="15"/>
  <c r="O324" i="15"/>
  <c r="AJ324" i="15"/>
  <c r="BF324" i="15"/>
  <c r="CA324" i="15"/>
  <c r="CV324" i="15"/>
  <c r="T325" i="15"/>
  <c r="AO325" i="15"/>
  <c r="BJ325" i="15"/>
  <c r="CF325" i="15"/>
  <c r="DA325" i="15"/>
  <c r="X326" i="15"/>
  <c r="AT326" i="15"/>
  <c r="BO326" i="15"/>
  <c r="CJ326" i="15"/>
  <c r="H327" i="15"/>
  <c r="Z327" i="15"/>
  <c r="AP327" i="15"/>
  <c r="BF327" i="15"/>
  <c r="BV327" i="15"/>
  <c r="CL327" i="15"/>
  <c r="DB327" i="15"/>
  <c r="T328" i="15"/>
  <c r="AJ328" i="15"/>
  <c r="AZ328" i="15"/>
  <c r="BP328" i="15"/>
  <c r="CF328" i="15"/>
  <c r="CV328" i="15"/>
  <c r="N329" i="15"/>
  <c r="AD329" i="15"/>
  <c r="AT329" i="15"/>
  <c r="BJ329" i="15"/>
  <c r="BZ329" i="15"/>
  <c r="CP329" i="15"/>
  <c r="H330" i="15"/>
  <c r="X330" i="15"/>
  <c r="AN330" i="15"/>
  <c r="BD330" i="15"/>
  <c r="BT330" i="15"/>
  <c r="CJ330" i="15"/>
  <c r="CZ330" i="15"/>
  <c r="R331" i="15"/>
  <c r="AH331" i="15"/>
  <c r="AX331" i="15"/>
  <c r="BN331" i="15"/>
  <c r="CD331" i="15"/>
  <c r="CT331" i="15"/>
  <c r="L332" i="15"/>
  <c r="AB332" i="15"/>
  <c r="AR332" i="15"/>
  <c r="BH332" i="15"/>
  <c r="BX332" i="15"/>
  <c r="CN332" i="15"/>
  <c r="F333" i="15"/>
  <c r="V333" i="15"/>
  <c r="AL333" i="15"/>
  <c r="BB333" i="15"/>
  <c r="BR333" i="15"/>
  <c r="CH333" i="15"/>
  <c r="CX333" i="15"/>
  <c r="P334" i="15"/>
  <c r="AF334" i="15"/>
  <c r="AV334" i="15"/>
  <c r="BL334" i="15"/>
  <c r="CB334" i="15"/>
  <c r="CR334" i="15"/>
  <c r="J335" i="15"/>
  <c r="Z335" i="15"/>
  <c r="AP335" i="15"/>
  <c r="BF335" i="15"/>
  <c r="BV335" i="15"/>
  <c r="CL335" i="15"/>
  <c r="DB335" i="15"/>
  <c r="T336" i="15"/>
  <c r="AJ336" i="15"/>
  <c r="AZ336" i="15"/>
  <c r="BP336" i="15"/>
  <c r="CF336" i="15"/>
  <c r="CV336" i="15"/>
  <c r="N337" i="15"/>
  <c r="AD337" i="15"/>
  <c r="AT337" i="15"/>
  <c r="BJ337" i="15"/>
  <c r="BZ337" i="15"/>
  <c r="CP337" i="15"/>
  <c r="H338" i="15"/>
  <c r="X338" i="15"/>
  <c r="AN338" i="15"/>
  <c r="BD338" i="15"/>
  <c r="BT338" i="15"/>
  <c r="CJ338" i="15"/>
  <c r="CZ338" i="15"/>
  <c r="R339" i="15"/>
  <c r="AH339" i="15"/>
  <c r="AX339" i="15"/>
  <c r="BN339" i="15"/>
  <c r="CD339" i="15"/>
  <c r="CT339" i="15"/>
  <c r="L340" i="15"/>
  <c r="AB340" i="15"/>
  <c r="AR340" i="15"/>
  <c r="BH340" i="15"/>
  <c r="BX340" i="15"/>
  <c r="CN340" i="15"/>
  <c r="F341" i="15"/>
  <c r="V341" i="15"/>
  <c r="AL341" i="15"/>
  <c r="BB341" i="15"/>
  <c r="BR341" i="15"/>
  <c r="CH341" i="15"/>
  <c r="CX341" i="15"/>
  <c r="P342" i="15"/>
  <c r="AF342" i="15"/>
  <c r="AV342" i="15"/>
  <c r="BL342" i="15"/>
  <c r="CB342" i="15"/>
  <c r="CR342" i="15"/>
  <c r="J343" i="15"/>
  <c r="Z343" i="15"/>
  <c r="AP343" i="15"/>
  <c r="BF343" i="15"/>
  <c r="BV343" i="15"/>
  <c r="CL343" i="15"/>
  <c r="DB343" i="15"/>
  <c r="T344" i="15"/>
  <c r="AJ344" i="15"/>
  <c r="AZ344" i="15"/>
  <c r="BP344" i="15"/>
  <c r="CF344" i="15"/>
  <c r="CV344" i="15"/>
  <c r="N345" i="15"/>
  <c r="AD345" i="15"/>
  <c r="AT345" i="15"/>
  <c r="BJ345" i="15"/>
  <c r="BZ345" i="15"/>
  <c r="CP345" i="15"/>
  <c r="H346" i="15"/>
  <c r="X346" i="15"/>
  <c r="AN346" i="15"/>
  <c r="BD346" i="15"/>
  <c r="BT346" i="15"/>
  <c r="CJ346" i="15"/>
  <c r="CZ346" i="15"/>
  <c r="R347" i="15"/>
  <c r="AH347" i="15"/>
  <c r="AX347" i="15"/>
  <c r="BN347" i="15"/>
  <c r="CD347" i="15"/>
  <c r="CT347" i="15"/>
  <c r="L348" i="15"/>
  <c r="AB348" i="15"/>
  <c r="AR348" i="15"/>
  <c r="BH348" i="15"/>
  <c r="BX348" i="15"/>
  <c r="CN348" i="15"/>
  <c r="F349" i="15"/>
  <c r="V349" i="15"/>
  <c r="AL349" i="15"/>
  <c r="BB349" i="15"/>
  <c r="BR349" i="15"/>
  <c r="CH349" i="15"/>
  <c r="CX349" i="15"/>
  <c r="P350" i="15"/>
  <c r="AF350" i="15"/>
  <c r="AV350" i="15"/>
  <c r="BL350" i="15"/>
  <c r="CB350" i="15"/>
  <c r="CR350" i="15"/>
  <c r="J351" i="15"/>
  <c r="Z351" i="15"/>
  <c r="AP351" i="15"/>
  <c r="BF351" i="15"/>
  <c r="BV351" i="15"/>
  <c r="CL351" i="15"/>
  <c r="DB351" i="15"/>
  <c r="T352" i="15"/>
  <c r="AJ352" i="15"/>
  <c r="AZ352" i="15"/>
  <c r="BP352" i="15"/>
  <c r="CF352" i="15"/>
  <c r="CV352" i="15"/>
  <c r="N353" i="15"/>
  <c r="AD353" i="15"/>
  <c r="AT353" i="15"/>
  <c r="BJ353" i="15"/>
  <c r="BZ353" i="15"/>
  <c r="CP353" i="15"/>
  <c r="H354" i="15"/>
  <c r="X354" i="15"/>
  <c r="AN354" i="15"/>
  <c r="BD354" i="15"/>
  <c r="BT354" i="15"/>
  <c r="CJ354" i="15"/>
  <c r="CZ354" i="15"/>
  <c r="R355" i="15"/>
  <c r="AH355" i="15"/>
  <c r="AX355" i="15"/>
  <c r="BN355" i="15"/>
  <c r="CD355" i="15"/>
  <c r="CT355" i="15"/>
  <c r="L356" i="15"/>
  <c r="AB356" i="15"/>
  <c r="AR356" i="15"/>
  <c r="BH356" i="15"/>
  <c r="BX356" i="15"/>
  <c r="CN356" i="15"/>
  <c r="F357" i="15"/>
  <c r="V357" i="15"/>
  <c r="AL357" i="15"/>
  <c r="BB357" i="15"/>
  <c r="BR357" i="15"/>
  <c r="CH357" i="15"/>
  <c r="CX357" i="15"/>
  <c r="P358" i="15"/>
  <c r="AF358" i="15"/>
  <c r="AV358" i="15"/>
  <c r="BL358" i="15"/>
  <c r="CB358" i="15"/>
  <c r="CR358" i="15"/>
  <c r="J359" i="15"/>
  <c r="Z359" i="15"/>
  <c r="AP359" i="15"/>
  <c r="BF359" i="15"/>
  <c r="BV359" i="15"/>
  <c r="CL359" i="15"/>
  <c r="DB359" i="15"/>
  <c r="T360" i="15"/>
  <c r="AJ360" i="15"/>
  <c r="AZ360" i="15"/>
  <c r="BP360" i="15"/>
  <c r="CF360" i="15"/>
  <c r="CV360" i="15"/>
  <c r="N361" i="15"/>
  <c r="AD361" i="15"/>
  <c r="AT361" i="15"/>
  <c r="BJ361" i="15"/>
  <c r="BZ361" i="15"/>
  <c r="CP361" i="15"/>
  <c r="H362" i="15"/>
  <c r="X362" i="15"/>
  <c r="AN362" i="15"/>
  <c r="BD362" i="15"/>
  <c r="BT362" i="15"/>
  <c r="CJ362" i="15"/>
  <c r="CZ362" i="15"/>
  <c r="R363" i="15"/>
  <c r="AH363" i="15"/>
  <c r="AX363" i="15"/>
  <c r="BN363" i="15"/>
  <c r="CD363" i="15"/>
  <c r="CT363" i="15"/>
  <c r="L364" i="15"/>
  <c r="AB364" i="15"/>
  <c r="AR364" i="15"/>
  <c r="BH364" i="15"/>
  <c r="BX364" i="15"/>
  <c r="CN364" i="15"/>
  <c r="F365" i="15"/>
  <c r="V365" i="15"/>
  <c r="AL365" i="15"/>
  <c r="BB365" i="15"/>
  <c r="BR365" i="15"/>
  <c r="CH365" i="15"/>
  <c r="CX365" i="15"/>
  <c r="P366" i="15"/>
  <c r="AF366" i="15"/>
  <c r="AV366" i="15"/>
  <c r="BL366" i="15"/>
  <c r="CB366" i="15"/>
  <c r="CR366" i="15"/>
  <c r="J367" i="15"/>
  <c r="Z367" i="15"/>
  <c r="AP367" i="15"/>
  <c r="BF367" i="15"/>
  <c r="BV367" i="15"/>
  <c r="CL367" i="15"/>
  <c r="DB367" i="15"/>
  <c r="T368" i="15"/>
  <c r="AJ368" i="15"/>
  <c r="AZ368" i="15"/>
  <c r="BP368" i="15"/>
  <c r="CF368" i="15"/>
  <c r="CV368" i="15"/>
  <c r="N369" i="15"/>
  <c r="AD369" i="15"/>
  <c r="AT369" i="15"/>
  <c r="BJ369" i="15"/>
  <c r="BZ369" i="15"/>
  <c r="CP369" i="15"/>
  <c r="H370" i="15"/>
  <c r="X370" i="15"/>
  <c r="AN370" i="15"/>
  <c r="BD370" i="15"/>
  <c r="BT370" i="15"/>
  <c r="CJ370" i="15"/>
  <c r="CZ370" i="15"/>
  <c r="AE135" i="15"/>
  <c r="CV162" i="15"/>
  <c r="AF173" i="15"/>
  <c r="AJ183" i="15"/>
  <c r="K192" i="15"/>
  <c r="M197" i="15"/>
  <c r="BD200" i="15"/>
  <c r="F203" i="15"/>
  <c r="BF205" i="15"/>
  <c r="H208" i="15"/>
  <c r="BH210" i="15"/>
  <c r="J213" i="15"/>
  <c r="BJ215" i="15"/>
  <c r="L218" i="15"/>
  <c r="BL220" i="15"/>
  <c r="AM222" i="15"/>
  <c r="BM223" i="15"/>
  <c r="CM224" i="15"/>
  <c r="O226" i="15"/>
  <c r="AO227" i="15"/>
  <c r="BO228" i="15"/>
  <c r="CO229" i="15"/>
  <c r="Q231" i="15"/>
  <c r="AQ232" i="15"/>
  <c r="BQ233" i="15"/>
  <c r="CQ234" i="15"/>
  <c r="S236" i="15"/>
  <c r="AS237" i="15"/>
  <c r="G238" i="15"/>
  <c r="BS238" i="15"/>
  <c r="AG239" i="15"/>
  <c r="CS239" i="15"/>
  <c r="BG240" i="15"/>
  <c r="U241" i="15"/>
  <c r="CG241" i="15"/>
  <c r="AU242" i="15"/>
  <c r="I243" i="15"/>
  <c r="BU243" i="15"/>
  <c r="AI244" i="15"/>
  <c r="CU244" i="15"/>
  <c r="BI245" i="15"/>
  <c r="W246" i="15"/>
  <c r="CI246" i="15"/>
  <c r="AW247" i="15"/>
  <c r="K248" i="15"/>
  <c r="BW248" i="15"/>
  <c r="AK249" i="15"/>
  <c r="CW249" i="15"/>
  <c r="BK250" i="15"/>
  <c r="Y251" i="15"/>
  <c r="CK251" i="15"/>
  <c r="AY252" i="15"/>
  <c r="M253" i="15"/>
  <c r="BY253" i="15"/>
  <c r="AM254" i="15"/>
  <c r="CY254" i="15"/>
  <c r="BM255" i="15"/>
  <c r="AA256" i="15"/>
  <c r="CM256" i="15"/>
  <c r="BA257" i="15"/>
  <c r="O258" i="15"/>
  <c r="CA258" i="15"/>
  <c r="AO259" i="15"/>
  <c r="DA259" i="15"/>
  <c r="BO260" i="15"/>
  <c r="AC261" i="15"/>
  <c r="CO261" i="15"/>
  <c r="BC262" i="15"/>
  <c r="Q263" i="15"/>
  <c r="CC263" i="15"/>
  <c r="AQ264" i="15"/>
  <c r="DC264" i="15"/>
  <c r="BQ265" i="15"/>
  <c r="AE266" i="15"/>
  <c r="CQ266" i="15"/>
  <c r="BE267" i="15"/>
  <c r="S268" i="15"/>
  <c r="CE268" i="15"/>
  <c r="AS269" i="15"/>
  <c r="G270" i="15"/>
  <c r="BS270" i="15"/>
  <c r="AG271" i="15"/>
  <c r="CS271" i="15"/>
  <c r="BG272" i="15"/>
  <c r="U273" i="15"/>
  <c r="CG273" i="15"/>
  <c r="AU274" i="15"/>
  <c r="I275" i="15"/>
  <c r="BU275" i="15"/>
  <c r="AI276" i="15"/>
  <c r="CU276" i="15"/>
  <c r="BI277" i="15"/>
  <c r="W278" i="15"/>
  <c r="CI278" i="15"/>
  <c r="AW279" i="15"/>
  <c r="K280" i="15"/>
  <c r="BW280" i="15"/>
  <c r="AK281" i="15"/>
  <c r="CW281" i="15"/>
  <c r="BK282" i="15"/>
  <c r="Y283" i="15"/>
  <c r="CK283" i="15"/>
  <c r="AY284" i="15"/>
  <c r="M285" i="15"/>
  <c r="BY285" i="15"/>
  <c r="AM286" i="15"/>
  <c r="CY286" i="15"/>
  <c r="BM287" i="15"/>
  <c r="AA288" i="15"/>
  <c r="CM288" i="15"/>
  <c r="BA289" i="15"/>
  <c r="O290" i="15"/>
  <c r="CA290" i="15"/>
  <c r="AO291" i="15"/>
  <c r="DA291" i="15"/>
  <c r="BO292" i="15"/>
  <c r="AC293" i="15"/>
  <c r="CO293" i="15"/>
  <c r="BC294" i="15"/>
  <c r="Q295" i="15"/>
  <c r="CC295" i="15"/>
  <c r="AQ296" i="15"/>
  <c r="DC296" i="15"/>
  <c r="BQ297" i="15"/>
  <c r="AE298" i="15"/>
  <c r="CQ298" i="15"/>
  <c r="BE299" i="15"/>
  <c r="S300" i="15"/>
  <c r="CE300" i="15"/>
  <c r="AS301" i="15"/>
  <c r="G302" i="15"/>
  <c r="BS302" i="15"/>
  <c r="AG303" i="15"/>
  <c r="CC303" i="15"/>
  <c r="K304" i="15"/>
  <c r="AQ304" i="15"/>
  <c r="BW304" i="15"/>
  <c r="DC304" i="15"/>
  <c r="AK305" i="15"/>
  <c r="BQ305" i="15"/>
  <c r="CW305" i="15"/>
  <c r="AE306" i="15"/>
  <c r="BK306" i="15"/>
  <c r="CQ306" i="15"/>
  <c r="Y307" i="15"/>
  <c r="BE307" i="15"/>
  <c r="CK307" i="15"/>
  <c r="S308" i="15"/>
  <c r="AY308" i="15"/>
  <c r="CE308" i="15"/>
  <c r="M309" i="15"/>
  <c r="AS309" i="15"/>
  <c r="BY309" i="15"/>
  <c r="G310" i="15"/>
  <c r="AM310" i="15"/>
  <c r="BS310" i="15"/>
  <c r="CY310" i="15"/>
  <c r="AG311" i="15"/>
  <c r="BM311" i="15"/>
  <c r="CS311" i="15"/>
  <c r="AA312" i="15"/>
  <c r="BG312" i="15"/>
  <c r="CM312" i="15"/>
  <c r="U313" i="15"/>
  <c r="BA313" i="15"/>
  <c r="CG313" i="15"/>
  <c r="O314" i="15"/>
  <c r="AU314" i="15"/>
  <c r="CA314" i="15"/>
  <c r="I315" i="15"/>
  <c r="AO315" i="15"/>
  <c r="BU315" i="15"/>
  <c r="DA315" i="15"/>
  <c r="AI316" i="15"/>
  <c r="BO316" i="15"/>
  <c r="CU316" i="15"/>
  <c r="AC317" i="15"/>
  <c r="BI317" i="15"/>
  <c r="CO317" i="15"/>
  <c r="W318" i="15"/>
  <c r="BC318" i="15"/>
  <c r="CI318" i="15"/>
  <c r="Q319" i="15"/>
  <c r="AW319" i="15"/>
  <c r="CC319" i="15"/>
  <c r="K320" i="15"/>
  <c r="AQ320" i="15"/>
  <c r="BW320" i="15"/>
  <c r="DC320" i="15"/>
  <c r="AK321" i="15"/>
  <c r="BQ321" i="15"/>
  <c r="CT321" i="15"/>
  <c r="R322" i="15"/>
  <c r="AM322" i="15"/>
  <c r="BH322" i="15"/>
  <c r="CD322" i="15"/>
  <c r="CY322" i="15"/>
  <c r="V323" i="15"/>
  <c r="AR323" i="15"/>
  <c r="BM323" i="15"/>
  <c r="CH323" i="15"/>
  <c r="F324" i="15"/>
  <c r="AA324" i="15"/>
  <c r="AV324" i="15"/>
  <c r="BR324" i="15"/>
  <c r="CM324" i="15"/>
  <c r="J325" i="15"/>
  <c r="AF325" i="15"/>
  <c r="BA325" i="15"/>
  <c r="BV325" i="15"/>
  <c r="CR325" i="15"/>
  <c r="O326" i="15"/>
  <c r="AJ326" i="15"/>
  <c r="BF326" i="15"/>
  <c r="CA326" i="15"/>
  <c r="CV326" i="15"/>
  <c r="S327" i="15"/>
  <c r="AI327" i="15"/>
  <c r="AY327" i="15"/>
  <c r="BO327" i="15"/>
  <c r="CE327" i="15"/>
  <c r="CU327" i="15"/>
  <c r="M328" i="15"/>
  <c r="AC328" i="15"/>
  <c r="AS328" i="15"/>
  <c r="BI328" i="15"/>
  <c r="BY328" i="15"/>
  <c r="CO328" i="15"/>
  <c r="G329" i="15"/>
  <c r="W329" i="15"/>
  <c r="AM329" i="15"/>
  <c r="BC329" i="15"/>
  <c r="BS329" i="15"/>
  <c r="CI329" i="15"/>
  <c r="CY329" i="15"/>
  <c r="Q330" i="15"/>
  <c r="AG330" i="15"/>
  <c r="AW330" i="15"/>
  <c r="BM330" i="15"/>
  <c r="CC330" i="15"/>
  <c r="CS330" i="15"/>
  <c r="K331" i="15"/>
  <c r="AA331" i="15"/>
  <c r="AQ331" i="15"/>
  <c r="BG331" i="15"/>
  <c r="BW331" i="15"/>
  <c r="CM331" i="15"/>
  <c r="DC331" i="15"/>
  <c r="U332" i="15"/>
  <c r="AK332" i="15"/>
  <c r="BA332" i="15"/>
  <c r="BQ332" i="15"/>
  <c r="CG332" i="15"/>
  <c r="CW332" i="15"/>
  <c r="O333" i="15"/>
  <c r="AE333" i="15"/>
  <c r="AU333" i="15"/>
  <c r="BK333" i="15"/>
  <c r="CA333" i="15"/>
  <c r="CQ333" i="15"/>
  <c r="I334" i="15"/>
  <c r="Y334" i="15"/>
  <c r="AO334" i="15"/>
  <c r="BE334" i="15"/>
  <c r="BU334" i="15"/>
  <c r="CK334" i="15"/>
  <c r="DA334" i="15"/>
  <c r="S335" i="15"/>
  <c r="AI335" i="15"/>
  <c r="AY335" i="15"/>
  <c r="BO335" i="15"/>
  <c r="CE335" i="15"/>
  <c r="CU335" i="15"/>
  <c r="M336" i="15"/>
  <c r="AC336" i="15"/>
  <c r="AS336" i="15"/>
  <c r="BI336" i="15"/>
  <c r="BY336" i="15"/>
  <c r="CO336" i="15"/>
  <c r="G337" i="15"/>
  <c r="W337" i="15"/>
  <c r="AM337" i="15"/>
  <c r="BC337" i="15"/>
  <c r="BS337" i="15"/>
  <c r="CI337" i="15"/>
  <c r="CY337" i="15"/>
  <c r="Q338" i="15"/>
  <c r="AG338" i="15"/>
  <c r="AW338" i="15"/>
  <c r="BM338" i="15"/>
  <c r="CC338" i="15"/>
  <c r="CS338" i="15"/>
  <c r="K339" i="15"/>
  <c r="AA339" i="15"/>
  <c r="AQ339" i="15"/>
  <c r="BG339" i="15"/>
  <c r="BW339" i="15"/>
  <c r="CM339" i="15"/>
  <c r="DC339" i="15"/>
  <c r="U340" i="15"/>
  <c r="AK340" i="15"/>
  <c r="BA340" i="15"/>
  <c r="BQ340" i="15"/>
  <c r="CG340" i="15"/>
  <c r="CW340" i="15"/>
  <c r="O341" i="15"/>
  <c r="AE341" i="15"/>
  <c r="AU341" i="15"/>
  <c r="BK341" i="15"/>
  <c r="CA341" i="15"/>
  <c r="CQ341" i="15"/>
  <c r="I342" i="15"/>
  <c r="Y342" i="15"/>
  <c r="AO342" i="15"/>
  <c r="BE342" i="15"/>
  <c r="BU342" i="15"/>
  <c r="CK342" i="15"/>
  <c r="DA342" i="15"/>
  <c r="S343" i="15"/>
  <c r="AI343" i="15"/>
  <c r="AY343" i="15"/>
  <c r="BO343" i="15"/>
  <c r="CE343" i="15"/>
  <c r="CU343" i="15"/>
  <c r="M344" i="15"/>
  <c r="AC344" i="15"/>
  <c r="AS344" i="15"/>
  <c r="BI344" i="15"/>
  <c r="BY344" i="15"/>
  <c r="CO344" i="15"/>
  <c r="G345" i="15"/>
  <c r="W345" i="15"/>
  <c r="AM345" i="15"/>
  <c r="BC345" i="15"/>
  <c r="BS345" i="15"/>
  <c r="CI345" i="15"/>
  <c r="CY345" i="15"/>
  <c r="Q346" i="15"/>
  <c r="AG346" i="15"/>
  <c r="AW346" i="15"/>
  <c r="BM346" i="15"/>
  <c r="CC346" i="15"/>
  <c r="CS346" i="15"/>
  <c r="K347" i="15"/>
  <c r="AA347" i="15"/>
  <c r="AQ347" i="15"/>
  <c r="BG347" i="15"/>
  <c r="BW347" i="15"/>
  <c r="CM347" i="15"/>
  <c r="DC347" i="15"/>
  <c r="U348" i="15"/>
  <c r="AK348" i="15"/>
  <c r="BA348" i="15"/>
  <c r="BQ348" i="15"/>
  <c r="CG348" i="15"/>
  <c r="CW348" i="15"/>
  <c r="O349" i="15"/>
  <c r="AE349" i="15"/>
  <c r="AU349" i="15"/>
  <c r="BK349" i="15"/>
  <c r="CA349" i="15"/>
  <c r="CQ349" i="15"/>
  <c r="I350" i="15"/>
  <c r="Y350" i="15"/>
  <c r="AO350" i="15"/>
  <c r="BE350" i="15"/>
  <c r="BU350" i="15"/>
  <c r="CK350" i="15"/>
  <c r="DA350" i="15"/>
  <c r="S351" i="15"/>
  <c r="AI351" i="15"/>
  <c r="AY351" i="15"/>
  <c r="BO351" i="15"/>
  <c r="CE351" i="15"/>
  <c r="CU351" i="15"/>
  <c r="M352" i="15"/>
  <c r="AC352" i="15"/>
  <c r="AS352" i="15"/>
  <c r="BI352" i="15"/>
  <c r="BY352" i="15"/>
  <c r="CO352" i="15"/>
  <c r="G353" i="15"/>
  <c r="W353" i="15"/>
  <c r="AM353" i="15"/>
  <c r="BC353" i="15"/>
  <c r="BS353" i="15"/>
  <c r="CI353" i="15"/>
  <c r="CY353" i="15"/>
  <c r="Q354" i="15"/>
  <c r="AG354" i="15"/>
  <c r="AW354" i="15"/>
  <c r="BM354" i="15"/>
  <c r="CC354" i="15"/>
  <c r="CS354" i="15"/>
  <c r="K355" i="15"/>
  <c r="AA355" i="15"/>
  <c r="AQ355" i="15"/>
  <c r="BG355" i="15"/>
  <c r="BW355" i="15"/>
  <c r="CM355" i="15"/>
  <c r="DC355" i="15"/>
  <c r="U356" i="15"/>
  <c r="AK356" i="15"/>
  <c r="BA356" i="15"/>
  <c r="BQ356" i="15"/>
  <c r="CG356" i="15"/>
  <c r="CW356" i="15"/>
  <c r="O357" i="15"/>
  <c r="AE357" i="15"/>
  <c r="AU357" i="15"/>
  <c r="BK357" i="15"/>
  <c r="CA357" i="15"/>
  <c r="CQ357" i="15"/>
  <c r="I358" i="15"/>
  <c r="Y358" i="15"/>
  <c r="AO358" i="15"/>
  <c r="BE358" i="15"/>
  <c r="BU358" i="15"/>
  <c r="CK358" i="15"/>
  <c r="DA358" i="15"/>
  <c r="S359" i="15"/>
  <c r="AI359" i="15"/>
  <c r="AY359" i="15"/>
  <c r="BO359" i="15"/>
  <c r="CE359" i="15"/>
  <c r="CU359" i="15"/>
  <c r="M360" i="15"/>
  <c r="AC360" i="15"/>
  <c r="AS360" i="15"/>
  <c r="BI360" i="15"/>
  <c r="BY360" i="15"/>
  <c r="CO360" i="15"/>
  <c r="G361" i="15"/>
  <c r="W361" i="15"/>
  <c r="AM361" i="15"/>
  <c r="BC361" i="15"/>
  <c r="BS361" i="15"/>
  <c r="CI361" i="15"/>
  <c r="CY361" i="15"/>
  <c r="Q362" i="15"/>
  <c r="AG362" i="15"/>
  <c r="AW362" i="15"/>
  <c r="BM362" i="15"/>
  <c r="CC362" i="15"/>
  <c r="CS362" i="15"/>
  <c r="K363" i="15"/>
  <c r="AA363" i="15"/>
  <c r="AQ363" i="15"/>
  <c r="BG363" i="15"/>
  <c r="BW363" i="15"/>
  <c r="CM363" i="15"/>
  <c r="DC363" i="15"/>
  <c r="U364" i="15"/>
  <c r="AK364" i="15"/>
  <c r="BA364" i="15"/>
  <c r="BQ364" i="15"/>
  <c r="CG364" i="15"/>
  <c r="CW364" i="15"/>
  <c r="O365" i="15"/>
  <c r="AE365" i="15"/>
  <c r="AU365" i="15"/>
  <c r="BK365" i="15"/>
  <c r="CA365" i="15"/>
  <c r="CQ365" i="15"/>
  <c r="I366" i="15"/>
  <c r="Y366" i="15"/>
  <c r="AO366" i="15"/>
  <c r="BE366" i="15"/>
  <c r="BU366" i="15"/>
  <c r="CK366" i="15"/>
  <c r="DA366" i="15"/>
  <c r="S367" i="15"/>
  <c r="AI367" i="15"/>
  <c r="AY367" i="15"/>
  <c r="BO367" i="15"/>
  <c r="CE367" i="15"/>
  <c r="CU367" i="15"/>
  <c r="M368" i="15"/>
  <c r="AC368" i="15"/>
  <c r="AS368" i="15"/>
  <c r="BI368" i="15"/>
  <c r="BY368" i="15"/>
  <c r="CO368" i="15"/>
  <c r="G369" i="15"/>
  <c r="W369" i="15"/>
  <c r="AM369" i="15"/>
  <c r="BC369" i="15"/>
  <c r="BS369" i="15"/>
  <c r="CI369" i="15"/>
  <c r="CY369" i="15"/>
  <c r="Q370" i="15"/>
  <c r="AG370" i="15"/>
  <c r="AW370" i="15"/>
  <c r="BM370" i="15"/>
  <c r="CC370" i="15"/>
  <c r="CS370" i="15"/>
  <c r="CA127" i="15"/>
  <c r="V159" i="15"/>
  <c r="AR171" i="15"/>
  <c r="AV181" i="15"/>
  <c r="Q191" i="15"/>
  <c r="S196" i="15"/>
  <c r="CR199" i="15"/>
  <c r="BH202" i="15"/>
  <c r="J205" i="15"/>
  <c r="BJ207" i="15"/>
  <c r="L210" i="15"/>
  <c r="BL212" i="15"/>
  <c r="N215" i="15"/>
  <c r="BN217" i="15"/>
  <c r="P220" i="15"/>
  <c r="O222" i="15"/>
  <c r="AO223" i="15"/>
  <c r="BO224" i="15"/>
  <c r="CO225" i="15"/>
  <c r="Q227" i="15"/>
  <c r="AQ228" i="15"/>
  <c r="BQ229" i="15"/>
  <c r="CQ230" i="15"/>
  <c r="S232" i="15"/>
  <c r="AS233" i="15"/>
  <c r="BS234" i="15"/>
  <c r="CS235" i="15"/>
  <c r="U237" i="15"/>
  <c r="CS237" i="15"/>
  <c r="BG238" i="15"/>
  <c r="U239" i="15"/>
  <c r="CG239" i="15"/>
  <c r="AU240" i="15"/>
  <c r="I241" i="15"/>
  <c r="BU241" i="15"/>
  <c r="AI242" i="15"/>
  <c r="CU242" i="15"/>
  <c r="BI243" i="15"/>
  <c r="W244" i="15"/>
  <c r="CI244" i="15"/>
  <c r="AW245" i="15"/>
  <c r="K246" i="15"/>
  <c r="BW246" i="15"/>
  <c r="AK247" i="15"/>
  <c r="CW247" i="15"/>
  <c r="BK248" i="15"/>
  <c r="Y249" i="15"/>
  <c r="CK249" i="15"/>
  <c r="AY250" i="15"/>
  <c r="M251" i="15"/>
  <c r="AM252" i="15"/>
  <c r="CY252" i="15"/>
  <c r="BM253" i="15"/>
  <c r="AA254" i="15"/>
  <c r="CM254" i="15"/>
  <c r="BA255" i="15"/>
  <c r="O256" i="15"/>
  <c r="CA256" i="15"/>
  <c r="AO257" i="15"/>
  <c r="DA257" i="15"/>
  <c r="BO258" i="15"/>
  <c r="AC259" i="15"/>
  <c r="CO259" i="15"/>
  <c r="BC260" i="15"/>
  <c r="Q261" i="15"/>
  <c r="CC261" i="15"/>
  <c r="AQ262" i="15"/>
  <c r="DC262" i="15"/>
  <c r="BQ263" i="15"/>
  <c r="AE264" i="15"/>
  <c r="CQ264" i="15"/>
  <c r="BE265" i="15"/>
  <c r="S266" i="15"/>
  <c r="CE266" i="15"/>
  <c r="AS267" i="15"/>
  <c r="G268" i="15"/>
  <c r="BS268" i="15"/>
  <c r="AG269" i="15"/>
  <c r="CS269" i="15"/>
  <c r="BG270" i="15"/>
  <c r="U271" i="15"/>
  <c r="CG271" i="15"/>
  <c r="AU272" i="15"/>
  <c r="I273" i="15"/>
  <c r="BU273" i="15"/>
  <c r="AI274" i="15"/>
  <c r="CU274" i="15"/>
  <c r="BI275" i="15"/>
  <c r="W276" i="15"/>
  <c r="CI276" i="15"/>
  <c r="AW277" i="15"/>
  <c r="K278" i="15"/>
  <c r="BW278" i="15"/>
  <c r="AK279" i="15"/>
  <c r="CW279" i="15"/>
  <c r="BK280" i="15"/>
  <c r="Y281" i="15"/>
  <c r="CK281" i="15"/>
  <c r="AY282" i="15"/>
  <c r="M283" i="15"/>
  <c r="BY283" i="15"/>
  <c r="AM284" i="15"/>
  <c r="CY284" i="15"/>
  <c r="BM285" i="15"/>
  <c r="AA286" i="15"/>
  <c r="CM286" i="15"/>
  <c r="BA287" i="15"/>
  <c r="O288" i="15"/>
  <c r="CA288" i="15"/>
  <c r="AO289" i="15"/>
  <c r="DA289" i="15"/>
  <c r="BO290" i="15"/>
  <c r="AC291" i="15"/>
  <c r="CO291" i="15"/>
  <c r="BC292" i="15"/>
  <c r="Q293" i="15"/>
  <c r="CC293" i="15"/>
  <c r="AQ294" i="15"/>
  <c r="DC294" i="15"/>
  <c r="BQ295" i="15"/>
  <c r="AE296" i="15"/>
  <c r="CQ296" i="15"/>
  <c r="BE297" i="15"/>
  <c r="S298" i="15"/>
  <c r="CE298" i="15"/>
  <c r="AS299" i="15"/>
  <c r="G300" i="15"/>
  <c r="BS300" i="15"/>
  <c r="AG301" i="15"/>
  <c r="CS301" i="15"/>
  <c r="BG302" i="15"/>
  <c r="U303" i="15"/>
  <c r="BX303" i="15"/>
  <c r="F304" i="15"/>
  <c r="AL304" i="15"/>
  <c r="BR304" i="15"/>
  <c r="CX304" i="15"/>
  <c r="AF305" i="15"/>
  <c r="BL305" i="15"/>
  <c r="CR305" i="15"/>
  <c r="Z306" i="15"/>
  <c r="BF306" i="15"/>
  <c r="CL306" i="15"/>
  <c r="T307" i="15"/>
  <c r="AZ307" i="15"/>
  <c r="CF307" i="15"/>
  <c r="N308" i="15"/>
  <c r="AT308" i="15"/>
  <c r="BZ308" i="15"/>
  <c r="H309" i="15"/>
  <c r="AN309" i="15"/>
  <c r="BT309" i="15"/>
  <c r="CZ309" i="15"/>
  <c r="AH310" i="15"/>
  <c r="BN310" i="15"/>
  <c r="CT310" i="15"/>
  <c r="AB311" i="15"/>
  <c r="BH311" i="15"/>
  <c r="CN311" i="15"/>
  <c r="V312" i="15"/>
  <c r="BB312" i="15"/>
  <c r="CH312" i="15"/>
  <c r="P313" i="15"/>
  <c r="AV313" i="15"/>
  <c r="CB313" i="15"/>
  <c r="J314" i="15"/>
  <c r="AP314" i="15"/>
  <c r="BV314" i="15"/>
  <c r="DB314" i="15"/>
  <c r="AJ315" i="15"/>
  <c r="BP315" i="15"/>
  <c r="CV315" i="15"/>
  <c r="AD316" i="15"/>
  <c r="BJ316" i="15"/>
  <c r="CP316" i="15"/>
  <c r="X317" i="15"/>
  <c r="BD317" i="15"/>
  <c r="CJ317" i="15"/>
  <c r="R318" i="15"/>
  <c r="AX318" i="15"/>
  <c r="CD318" i="15"/>
  <c r="L319" i="15"/>
  <c r="AR319" i="15"/>
  <c r="BX319" i="15"/>
  <c r="F320" i="15"/>
  <c r="AL320" i="15"/>
  <c r="BR320" i="15"/>
  <c r="CX320" i="15"/>
  <c r="AF321" i="15"/>
  <c r="BL321" i="15"/>
  <c r="CP321" i="15"/>
  <c r="N322" i="15"/>
  <c r="AI322" i="15"/>
  <c r="BD322" i="15"/>
  <c r="BZ322" i="15"/>
  <c r="CU322" i="15"/>
  <c r="R323" i="15"/>
  <c r="AN323" i="15"/>
  <c r="BI323" i="15"/>
  <c r="CD323" i="15"/>
  <c r="CZ323" i="15"/>
  <c r="W324" i="15"/>
  <c r="AR324" i="15"/>
  <c r="BN324" i="15"/>
  <c r="CI324" i="15"/>
  <c r="F325" i="15"/>
  <c r="AB325" i="15"/>
  <c r="AW325" i="15"/>
  <c r="BR325" i="15"/>
  <c r="CN325" i="15"/>
  <c r="K326" i="15"/>
  <c r="AF326" i="15"/>
  <c r="BB326" i="15"/>
  <c r="BW326" i="15"/>
  <c r="CR326" i="15"/>
  <c r="P327" i="15"/>
  <c r="AF327" i="15"/>
  <c r="AV327" i="15"/>
  <c r="BL327" i="15"/>
  <c r="CB327" i="15"/>
  <c r="CR327" i="15"/>
  <c r="J328" i="15"/>
  <c r="Z328" i="15"/>
  <c r="AP328" i="15"/>
  <c r="BF328" i="15"/>
  <c r="BV328" i="15"/>
  <c r="CL328" i="15"/>
  <c r="DB328" i="15"/>
  <c r="T329" i="15"/>
  <c r="AJ329" i="15"/>
  <c r="AZ329" i="15"/>
  <c r="BP329" i="15"/>
  <c r="CF329" i="15"/>
  <c r="CV329" i="15"/>
  <c r="N330" i="15"/>
  <c r="AD330" i="15"/>
  <c r="AT330" i="15"/>
  <c r="BJ330" i="15"/>
  <c r="BZ330" i="15"/>
  <c r="CP330" i="15"/>
  <c r="H331" i="15"/>
  <c r="X331" i="15"/>
  <c r="AN331" i="15"/>
  <c r="BD331" i="15"/>
  <c r="BT331" i="15"/>
  <c r="CJ331" i="15"/>
  <c r="CZ331" i="15"/>
  <c r="R332" i="15"/>
  <c r="AH332" i="15"/>
  <c r="AX332" i="15"/>
  <c r="BN332" i="15"/>
  <c r="CD332" i="15"/>
  <c r="CT332" i="15"/>
  <c r="L333" i="15"/>
  <c r="AB333" i="15"/>
  <c r="AR333" i="15"/>
  <c r="BH333" i="15"/>
  <c r="BX333" i="15"/>
  <c r="CN333" i="15"/>
  <c r="F334" i="15"/>
  <c r="V334" i="15"/>
  <c r="AL334" i="15"/>
  <c r="BB334" i="15"/>
  <c r="BR334" i="15"/>
  <c r="CH334" i="15"/>
  <c r="CX334" i="15"/>
  <c r="P335" i="15"/>
  <c r="AF335" i="15"/>
  <c r="AV335" i="15"/>
  <c r="BL335" i="15"/>
  <c r="CB335" i="15"/>
  <c r="CR335" i="15"/>
  <c r="J336" i="15"/>
  <c r="Z336" i="15"/>
  <c r="AP336" i="15"/>
  <c r="BF336" i="15"/>
  <c r="BV336" i="15"/>
  <c r="CL336" i="15"/>
  <c r="DB336" i="15"/>
  <c r="T337" i="15"/>
  <c r="AJ337" i="15"/>
  <c r="AZ337" i="15"/>
  <c r="BP337" i="15"/>
  <c r="CF337" i="15"/>
  <c r="CV337" i="15"/>
  <c r="N338" i="15"/>
  <c r="AD338" i="15"/>
  <c r="AT338" i="15"/>
  <c r="BJ338" i="15"/>
  <c r="BZ338" i="15"/>
  <c r="CP338" i="15"/>
  <c r="H339" i="15"/>
  <c r="X339" i="15"/>
  <c r="AN339" i="15"/>
  <c r="BD339" i="15"/>
  <c r="BT339" i="15"/>
  <c r="CJ339" i="15"/>
  <c r="CZ339" i="15"/>
  <c r="R340" i="15"/>
  <c r="AH340" i="15"/>
  <c r="AX340" i="15"/>
  <c r="BN340" i="15"/>
  <c r="CD340" i="15"/>
  <c r="CT340" i="15"/>
  <c r="L341" i="15"/>
  <c r="AB341" i="15"/>
  <c r="AR341" i="15"/>
  <c r="BH341" i="15"/>
  <c r="BX341" i="15"/>
  <c r="CN341" i="15"/>
  <c r="F342" i="15"/>
  <c r="V342" i="15"/>
  <c r="AL342" i="15"/>
  <c r="BB342" i="15"/>
  <c r="BR342" i="15"/>
  <c r="CH342" i="15"/>
  <c r="CX342" i="15"/>
  <c r="P343" i="15"/>
  <c r="AF343" i="15"/>
  <c r="AV343" i="15"/>
  <c r="BL343" i="15"/>
  <c r="CB343" i="15"/>
  <c r="CR343" i="15"/>
  <c r="J344" i="15"/>
  <c r="Z344" i="15"/>
  <c r="AP344" i="15"/>
  <c r="BF344" i="15"/>
  <c r="BV344" i="15"/>
  <c r="CL344" i="15"/>
  <c r="DB344" i="15"/>
  <c r="T345" i="15"/>
  <c r="AJ345" i="15"/>
  <c r="AZ345" i="15"/>
  <c r="BP345" i="15"/>
  <c r="CF345" i="15"/>
  <c r="CV345" i="15"/>
  <c r="N346" i="15"/>
  <c r="AD346" i="15"/>
  <c r="AT346" i="15"/>
  <c r="BJ346" i="15"/>
  <c r="BZ346" i="15"/>
  <c r="CP346" i="15"/>
  <c r="H347" i="15"/>
  <c r="X347" i="15"/>
  <c r="AN347" i="15"/>
  <c r="BD347" i="15"/>
  <c r="BT347" i="15"/>
  <c r="CJ347" i="15"/>
  <c r="CZ347" i="15"/>
  <c r="R348" i="15"/>
  <c r="AH348" i="15"/>
  <c r="AX348" i="15"/>
  <c r="BN348" i="15"/>
  <c r="CD348" i="15"/>
  <c r="CT348" i="15"/>
  <c r="L349" i="15"/>
  <c r="AB349" i="15"/>
  <c r="AR349" i="15"/>
  <c r="BH349" i="15"/>
  <c r="BX349" i="15"/>
  <c r="CN349" i="15"/>
  <c r="F350" i="15"/>
  <c r="V350" i="15"/>
  <c r="AL350" i="15"/>
  <c r="BB350" i="15"/>
  <c r="BR350" i="15"/>
  <c r="CX350" i="15"/>
  <c r="P351" i="15"/>
  <c r="AF351" i="15"/>
  <c r="AV351" i="15"/>
  <c r="BL351" i="15"/>
  <c r="CB351" i="15"/>
  <c r="CR351" i="15"/>
  <c r="J352" i="15"/>
  <c r="Z352" i="15"/>
  <c r="AP352" i="15"/>
  <c r="BF352" i="15"/>
  <c r="BV352" i="15"/>
  <c r="CL352" i="15"/>
  <c r="DB352" i="15"/>
  <c r="T353" i="15"/>
  <c r="AJ353" i="15"/>
  <c r="AZ353" i="15"/>
  <c r="BP353" i="15"/>
  <c r="CF353" i="15"/>
  <c r="CV353" i="15"/>
  <c r="N354" i="15"/>
  <c r="AD354" i="15"/>
  <c r="AT354" i="15"/>
  <c r="BJ354" i="15"/>
  <c r="BZ354" i="15"/>
  <c r="CP354" i="15"/>
  <c r="H355" i="15"/>
  <c r="X355" i="15"/>
  <c r="AN355" i="15"/>
  <c r="BD355" i="15"/>
  <c r="BT355" i="15"/>
  <c r="CJ355" i="15"/>
  <c r="CZ355" i="15"/>
  <c r="R356" i="15"/>
  <c r="AH356" i="15"/>
  <c r="AX356" i="15"/>
  <c r="BN356" i="15"/>
  <c r="CD356" i="15"/>
  <c r="CT356" i="15"/>
  <c r="L357" i="15"/>
  <c r="AB357" i="15"/>
  <c r="AR357" i="15"/>
  <c r="BH357" i="15"/>
  <c r="BX357" i="15"/>
  <c r="CN357" i="15"/>
  <c r="F358" i="15"/>
  <c r="V358" i="15"/>
  <c r="AL358" i="15"/>
  <c r="BB358" i="15"/>
  <c r="BR358" i="15"/>
  <c r="CH358" i="15"/>
  <c r="CX358" i="15"/>
  <c r="P359" i="15"/>
  <c r="AF359" i="15"/>
  <c r="AV359" i="15"/>
  <c r="BL359" i="15"/>
  <c r="CB359" i="15"/>
  <c r="CR359" i="15"/>
  <c r="J360" i="15"/>
  <c r="Z360" i="15"/>
  <c r="AP360" i="15"/>
  <c r="BF360" i="15"/>
  <c r="BV360" i="15"/>
  <c r="CL360" i="15"/>
  <c r="DB360" i="15"/>
  <c r="T361" i="15"/>
  <c r="AJ361" i="15"/>
  <c r="AZ361" i="15"/>
  <c r="BP361" i="15"/>
  <c r="CF361" i="15"/>
  <c r="CV361" i="15"/>
  <c r="N362" i="15"/>
  <c r="AD362" i="15"/>
  <c r="AT362" i="15"/>
  <c r="BJ362" i="15"/>
  <c r="BZ362" i="15"/>
  <c r="CP362" i="15"/>
  <c r="H363" i="15"/>
  <c r="X363" i="15"/>
  <c r="AN363" i="15"/>
  <c r="BD363" i="15"/>
  <c r="BT363" i="15"/>
  <c r="CJ363" i="15"/>
  <c r="CZ363" i="15"/>
  <c r="R364" i="15"/>
  <c r="AX364" i="15"/>
  <c r="BN364" i="15"/>
  <c r="CD364" i="15"/>
  <c r="CT364" i="15"/>
  <c r="L365" i="15"/>
  <c r="AB365" i="15"/>
  <c r="AR365" i="15"/>
  <c r="BH365" i="15"/>
  <c r="BX365" i="15"/>
  <c r="CN365" i="15"/>
  <c r="F366" i="15"/>
  <c r="V366" i="15"/>
  <c r="AL366" i="15"/>
  <c r="BB366" i="15"/>
  <c r="BR366" i="15"/>
  <c r="CH366" i="15"/>
  <c r="CX366" i="15"/>
  <c r="P367" i="15"/>
  <c r="AF367" i="15"/>
  <c r="AV367" i="15"/>
  <c r="BL367" i="15"/>
  <c r="CB367" i="15"/>
  <c r="CR367" i="15"/>
  <c r="J368" i="15"/>
  <c r="Z368" i="15"/>
  <c r="AP368" i="15"/>
  <c r="BV368" i="15"/>
  <c r="CL368" i="15"/>
  <c r="DB368" i="15"/>
  <c r="T369" i="15"/>
  <c r="AJ369" i="15"/>
  <c r="AZ369" i="15"/>
  <c r="BP369" i="15"/>
  <c r="CF369" i="15"/>
  <c r="CV369" i="15"/>
  <c r="AD370" i="15"/>
  <c r="AT370" i="15"/>
  <c r="BJ370" i="15"/>
  <c r="CP370" i="15"/>
  <c r="F172" i="15"/>
  <c r="AY196" i="15"/>
  <c r="Z205" i="15"/>
  <c r="AD215" i="15"/>
  <c r="AW223" i="15"/>
  <c r="BY229" i="15"/>
  <c r="CA234" i="15"/>
  <c r="CK239" i="15"/>
  <c r="CY242" i="15"/>
  <c r="O246" i="15"/>
  <c r="AC249" i="15"/>
  <c r="AQ252" i="15"/>
  <c r="CQ254" i="15"/>
  <c r="CE256" i="15"/>
  <c r="BS258" i="15"/>
  <c r="BG260" i="15"/>
  <c r="AU262" i="15"/>
  <c r="AI264" i="15"/>
  <c r="CI266" i="15"/>
  <c r="AK269" i="15"/>
  <c r="Y271" i="15"/>
  <c r="AY272" i="15"/>
  <c r="BY273" i="15"/>
  <c r="CY274" i="15"/>
  <c r="CM276" i="15"/>
  <c r="CA278" i="15"/>
  <c r="DA279" i="15"/>
  <c r="AC281" i="15"/>
  <c r="BC282" i="15"/>
  <c r="CC283" i="15"/>
  <c r="AE286" i="15"/>
  <c r="S288" i="15"/>
  <c r="G290" i="15"/>
  <c r="CS291" i="15"/>
  <c r="U293" i="15"/>
  <c r="AI296" i="15"/>
  <c r="W298" i="15"/>
  <c r="K300" i="15"/>
  <c r="CW301" i="15"/>
  <c r="Y303" i="15"/>
  <c r="AM304" i="15"/>
  <c r="AG305" i="15"/>
  <c r="AA306" i="15"/>
  <c r="CM306" i="15"/>
  <c r="W308" i="15"/>
  <c r="Q309" i="15"/>
  <c r="K310" i="15"/>
  <c r="DC310" i="15"/>
  <c r="CW311" i="15"/>
  <c r="CQ312" i="15"/>
  <c r="S314" i="15"/>
  <c r="M315" i="15"/>
  <c r="G316" i="15"/>
  <c r="CY316" i="15"/>
  <c r="CS317" i="15"/>
  <c r="U319" i="15"/>
  <c r="O320" i="15"/>
  <c r="Y323" i="15"/>
  <c r="BY325" i="15"/>
  <c r="BK328" i="15"/>
  <c r="AY330" i="15"/>
  <c r="CY332" i="15"/>
  <c r="CM334" i="15"/>
  <c r="AO337" i="15"/>
  <c r="AC339" i="15"/>
  <c r="BC340" i="15"/>
  <c r="AQ342" i="15"/>
  <c r="AE344" i="15"/>
  <c r="S346" i="15"/>
  <c r="AS347" i="15"/>
  <c r="AG349" i="15"/>
  <c r="CG351" i="15"/>
  <c r="I353" i="15"/>
  <c r="BI355" i="15"/>
  <c r="AW357" i="15"/>
  <c r="CW359" i="15"/>
  <c r="Y361" i="15"/>
  <c r="M363" i="15"/>
  <c r="AM364" i="15"/>
  <c r="CM366" i="15"/>
  <c r="CA368" i="15"/>
  <c r="DA369" i="15"/>
  <c r="CI320" i="15"/>
  <c r="CL322" i="15"/>
  <c r="AN325" i="15"/>
  <c r="BU327" i="15"/>
  <c r="CI330" i="15"/>
  <c r="CW333" i="15"/>
  <c r="AY336" i="15"/>
  <c r="AM338" i="15"/>
  <c r="AA340" i="15"/>
  <c r="BA341" i="15"/>
  <c r="CA342" i="15"/>
  <c r="DA343" i="15"/>
  <c r="AC345" i="15"/>
  <c r="Q347" i="15"/>
  <c r="BQ349" i="15"/>
  <c r="BE351" i="15"/>
  <c r="AS353" i="15"/>
  <c r="BG356" i="15"/>
  <c r="I359" i="15"/>
  <c r="CU360" i="15"/>
  <c r="CI362" i="15"/>
  <c r="BW364" i="15"/>
  <c r="BK366" i="15"/>
  <c r="M369" i="15"/>
  <c r="AM370" i="15"/>
  <c r="CR321" i="15"/>
  <c r="BO324" i="15"/>
  <c r="Q327" i="15"/>
  <c r="CA330" i="15"/>
  <c r="CI334" i="15"/>
  <c r="AK337" i="15"/>
  <c r="CK339" i="15"/>
  <c r="BC342" i="15"/>
  <c r="U345" i="15"/>
  <c r="BK346" i="15"/>
  <c r="BY349" i="15"/>
  <c r="CM352" i="15"/>
  <c r="BI357" i="15"/>
  <c r="AK361" i="15"/>
  <c r="AO363" i="15"/>
  <c r="BC366" i="15"/>
  <c r="BG368" i="15"/>
  <c r="CA370" i="15"/>
  <c r="N323" i="15"/>
  <c r="BN325" i="15"/>
  <c r="BC328" i="15"/>
  <c r="DC330" i="15"/>
  <c r="BE333" i="15"/>
  <c r="AS335" i="15"/>
  <c r="BS336" i="15"/>
  <c r="U339" i="15"/>
  <c r="I341" i="15"/>
  <c r="BI343" i="15"/>
  <c r="AW345" i="15"/>
  <c r="AK347" i="15"/>
  <c r="Y349" i="15"/>
  <c r="BY351" i="15"/>
  <c r="BM353" i="15"/>
  <c r="O356" i="15"/>
  <c r="DA357" i="15"/>
  <c r="CO359" i="15"/>
  <c r="CC361" i="15"/>
  <c r="BQ363" i="15"/>
  <c r="S366" i="15"/>
  <c r="G368" i="15"/>
  <c r="CS369" i="15"/>
  <c r="CS327" i="15"/>
  <c r="BI333" i="15"/>
  <c r="CI350" i="15"/>
  <c r="AO355" i="15"/>
  <c r="BY357" i="15"/>
  <c r="AA360" i="15"/>
  <c r="I363" i="15"/>
  <c r="W366" i="15"/>
  <c r="BA369" i="15"/>
  <c r="Q20" i="15"/>
  <c r="AU94" i="15"/>
  <c r="CF98" i="15"/>
  <c r="BQ71" i="15"/>
  <c r="BT104" i="15"/>
  <c r="AV110" i="15"/>
  <c r="X114" i="15"/>
  <c r="CX117" i="15"/>
  <c r="AZ78" i="15"/>
  <c r="BQ94" i="15"/>
  <c r="CM99" i="15"/>
  <c r="AO102" i="15"/>
  <c r="Q106" i="15"/>
  <c r="BQ108" i="15"/>
  <c r="S111" i="15"/>
  <c r="BS113" i="15"/>
  <c r="U116" i="15"/>
  <c r="BK93" i="15"/>
  <c r="CF111" i="15"/>
  <c r="CH116" i="15"/>
  <c r="AD120" i="15"/>
  <c r="CD122" i="15"/>
  <c r="BF126" i="15"/>
  <c r="AH130" i="15"/>
  <c r="CH132" i="15"/>
  <c r="BJ136" i="15"/>
  <c r="AL140" i="15"/>
  <c r="AN145" i="15"/>
  <c r="P149" i="15"/>
  <c r="CP152" i="15"/>
  <c r="AR155" i="15"/>
  <c r="CR157" i="15"/>
  <c r="CT162" i="15"/>
  <c r="P105" i="15"/>
  <c r="CK113" i="15"/>
  <c r="Q117" i="15"/>
  <c r="BM119" i="15"/>
  <c r="AG121" i="15"/>
  <c r="CU122" i="15"/>
  <c r="AW125" i="15"/>
  <c r="CW127" i="15"/>
  <c r="AY130" i="15"/>
  <c r="CY132" i="15"/>
  <c r="BA135" i="15"/>
  <c r="DA137" i="15"/>
  <c r="BC140" i="15"/>
  <c r="DC142" i="15"/>
  <c r="BE145" i="15"/>
  <c r="G148" i="15"/>
  <c r="BG150" i="15"/>
  <c r="I153" i="15"/>
  <c r="BI155" i="15"/>
  <c r="K158" i="15"/>
  <c r="BK160" i="15"/>
  <c r="AK71" i="15"/>
  <c r="CX102" i="15"/>
  <c r="Z112" i="15"/>
  <c r="AB117" i="15"/>
  <c r="AZ120" i="15"/>
  <c r="CH123" i="15"/>
  <c r="BB125" i="15"/>
  <c r="R127" i="15"/>
  <c r="BD128" i="15"/>
  <c r="CD129" i="15"/>
  <c r="F131" i="15"/>
  <c r="AF132" i="15"/>
  <c r="BF133" i="15"/>
  <c r="H136" i="15"/>
  <c r="CT137" i="15"/>
  <c r="CH139" i="15"/>
  <c r="BV141" i="15"/>
  <c r="BJ143" i="15"/>
  <c r="AX145" i="15"/>
  <c r="AL147" i="15"/>
  <c r="Z149" i="15"/>
  <c r="CC111" i="15"/>
  <c r="AE125" i="15"/>
  <c r="AI135" i="15"/>
  <c r="CK142" i="15"/>
  <c r="AO150" i="15"/>
  <c r="CS152" i="15"/>
  <c r="AU155" i="15"/>
  <c r="CU157" i="15"/>
  <c r="BW161" i="15"/>
  <c r="CO163" i="15"/>
  <c r="CC165" i="15"/>
  <c r="BQ167" i="15"/>
  <c r="S170" i="15"/>
  <c r="G172" i="15"/>
  <c r="BG174" i="15"/>
  <c r="AU176" i="15"/>
  <c r="AI178" i="15"/>
  <c r="W180" i="15"/>
  <c r="BW182" i="15"/>
  <c r="Y185" i="15"/>
  <c r="BY187" i="15"/>
  <c r="BM189" i="15"/>
  <c r="CL102" i="15"/>
  <c r="AW120" i="15"/>
  <c r="CY127" i="15"/>
  <c r="BC135" i="15"/>
  <c r="BE140" i="15"/>
  <c r="I148" i="15"/>
  <c r="CD151" i="15"/>
  <c r="BF155" i="15"/>
  <c r="AH159" i="15"/>
  <c r="J163" i="15"/>
  <c r="V165" i="15"/>
  <c r="J167" i="15"/>
  <c r="CV168" i="15"/>
  <c r="AX171" i="15"/>
  <c r="AL173" i="15"/>
  <c r="BL174" i="15"/>
  <c r="CL175" i="15"/>
  <c r="N177" i="15"/>
  <c r="AN178" i="15"/>
  <c r="BN179" i="15"/>
  <c r="CN180" i="15"/>
  <c r="P182" i="15"/>
  <c r="DB183" i="15"/>
  <c r="CP185" i="15"/>
  <c r="CD187" i="15"/>
  <c r="BR189" i="15"/>
  <c r="BF191" i="15"/>
  <c r="AT193" i="15"/>
  <c r="AH195" i="15"/>
  <c r="V197" i="15"/>
  <c r="AO115" i="15"/>
  <c r="BI124" i="15"/>
  <c r="BM134" i="15"/>
  <c r="Q142" i="15"/>
  <c r="AI151" i="15"/>
  <c r="AK156" i="15"/>
  <c r="M160" i="15"/>
  <c r="BM162" i="15"/>
  <c r="CW164" i="15"/>
  <c r="CK166" i="15"/>
  <c r="BY168" i="15"/>
  <c r="BM170" i="15"/>
  <c r="BA172" i="15"/>
  <c r="AO174" i="15"/>
  <c r="AC176" i="15"/>
  <c r="Q178" i="15"/>
  <c r="AQ179" i="15"/>
  <c r="CQ181" i="15"/>
  <c r="CE183" i="15"/>
  <c r="BS185" i="15"/>
  <c r="BG187" i="15"/>
  <c r="CG188" i="15"/>
  <c r="I190" i="15"/>
  <c r="AI191" i="15"/>
  <c r="CI193" i="15"/>
  <c r="BW195" i="15"/>
  <c r="Y198" i="15"/>
  <c r="M200" i="15"/>
  <c r="U134" i="15"/>
  <c r="AR162" i="15"/>
  <c r="BB170" i="15"/>
  <c r="BF180" i="15"/>
  <c r="BH185" i="15"/>
  <c r="BJ190" i="15"/>
  <c r="X193" i="15"/>
  <c r="BX195" i="15"/>
  <c r="CT197" i="15"/>
  <c r="BM199" i="15"/>
  <c r="K201" i="15"/>
  <c r="AK202" i="15"/>
  <c r="S203" i="15"/>
  <c r="AS204" i="15"/>
  <c r="BS205" i="15"/>
  <c r="CS206" i="15"/>
  <c r="U208" i="15"/>
  <c r="AU209" i="15"/>
  <c r="BU210" i="15"/>
  <c r="CU211" i="15"/>
  <c r="CG212" i="15"/>
  <c r="I214" i="15"/>
  <c r="CO214" i="15"/>
  <c r="Q216" i="15"/>
  <c r="AQ217" i="15"/>
  <c r="Y218" i="15"/>
  <c r="K219" i="15"/>
  <c r="AK220" i="15"/>
  <c r="BK221" i="15"/>
  <c r="CK222" i="15"/>
  <c r="BA224" i="15"/>
  <c r="CA225" i="15"/>
  <c r="DA226" i="15"/>
  <c r="AC228" i="15"/>
  <c r="O229" i="15"/>
  <c r="CU229" i="15"/>
  <c r="CC230" i="15"/>
  <c r="DC231" i="15"/>
  <c r="AE233" i="15"/>
  <c r="BE234" i="15"/>
  <c r="CE235" i="15"/>
  <c r="G237" i="15"/>
  <c r="AG124" i="15"/>
  <c r="AO144" i="15"/>
  <c r="CR160" i="15"/>
  <c r="BF170" i="15"/>
  <c r="BH175" i="15"/>
  <c r="AH182" i="15"/>
  <c r="AJ187" i="15"/>
  <c r="BI191" i="15"/>
  <c r="K194" i="15"/>
  <c r="BK196" i="15"/>
  <c r="BD198" i="15"/>
  <c r="BV200" i="15"/>
  <c r="CV201" i="15"/>
  <c r="X203" i="15"/>
  <c r="AX204" i="15"/>
  <c r="BX205" i="15"/>
  <c r="CX206" i="15"/>
  <c r="Z208" i="15"/>
  <c r="AZ209" i="15"/>
  <c r="BZ210" i="15"/>
  <c r="CZ211" i="15"/>
  <c r="AB213" i="15"/>
  <c r="CP214" i="15"/>
  <c r="BJ216" i="15"/>
  <c r="CJ217" i="15"/>
  <c r="L219" i="15"/>
  <c r="AL220" i="15"/>
  <c r="BL221" i="15"/>
  <c r="CL222" i="15"/>
  <c r="N224" i="15"/>
  <c r="AN225" i="15"/>
  <c r="BN226" i="15"/>
  <c r="CN227" i="15"/>
  <c r="P229" i="15"/>
  <c r="CD230" i="15"/>
  <c r="BX231" i="15"/>
  <c r="BR232" i="15"/>
  <c r="AF233" i="15"/>
  <c r="CR233" i="15"/>
  <c r="BF234" i="15"/>
  <c r="T235" i="15"/>
  <c r="CF235" i="15"/>
  <c r="AT236" i="15"/>
  <c r="H237" i="15"/>
  <c r="CH108" i="15"/>
  <c r="AY129" i="15"/>
  <c r="BC139" i="15"/>
  <c r="BG149" i="15"/>
  <c r="F155" i="15"/>
  <c r="BH162" i="15"/>
  <c r="CH166" i="15"/>
  <c r="BJ170" i="15"/>
  <c r="AL174" i="15"/>
  <c r="N178" i="15"/>
  <c r="CN181" i="15"/>
  <c r="BP185" i="15"/>
  <c r="BR190" i="15"/>
  <c r="CZ191" i="15"/>
  <c r="BB194" i="15"/>
  <c r="DB196" i="15"/>
  <c r="AP198" i="15"/>
  <c r="BP199" i="15"/>
  <c r="M201" i="15"/>
  <c r="G202" i="15"/>
  <c r="CY202" i="15"/>
  <c r="CS203" i="15"/>
  <c r="U205" i="15"/>
  <c r="O206" i="15"/>
  <c r="I207" i="15"/>
  <c r="DA207" i="15"/>
  <c r="CU208" i="15"/>
  <c r="CO209" i="15"/>
  <c r="CI210" i="15"/>
  <c r="CC211" i="15"/>
  <c r="BW212" i="15"/>
  <c r="BQ213" i="15"/>
  <c r="BK214" i="15"/>
  <c r="BE215" i="15"/>
  <c r="AY216" i="15"/>
  <c r="BY217" i="15"/>
  <c r="BS218" i="15"/>
  <c r="BM219" i="15"/>
  <c r="BG220" i="15"/>
  <c r="BA221" i="15"/>
  <c r="CZ156" i="15"/>
  <c r="AH170" i="15"/>
  <c r="AN185" i="15"/>
  <c r="BM195" i="15"/>
  <c r="F201" i="15"/>
  <c r="CF204" i="15"/>
  <c r="CH209" i="15"/>
  <c r="CJ214" i="15"/>
  <c r="BL218" i="15"/>
  <c r="N221" i="15"/>
  <c r="BL222" i="15"/>
  <c r="AZ224" i="15"/>
  <c r="AN226" i="15"/>
  <c r="AB228" i="15"/>
  <c r="P230" i="15"/>
  <c r="BP232" i="15"/>
  <c r="BD234" i="15"/>
  <c r="AR236" i="15"/>
  <c r="CL237" i="15"/>
  <c r="CF238" i="15"/>
  <c r="BZ239" i="15"/>
  <c r="BT240" i="15"/>
  <c r="BN241" i="15"/>
  <c r="BH242" i="15"/>
  <c r="BB243" i="15"/>
  <c r="AV244" i="15"/>
  <c r="AP245" i="15"/>
  <c r="DB245" i="15"/>
  <c r="AD247" i="15"/>
  <c r="X248" i="15"/>
  <c r="R249" i="15"/>
  <c r="L250" i="15"/>
  <c r="F251" i="15"/>
  <c r="CX251" i="15"/>
  <c r="CR252" i="15"/>
  <c r="CL253" i="15"/>
  <c r="CF254" i="15"/>
  <c r="BZ255" i="15"/>
  <c r="BT256" i="15"/>
  <c r="BN257" i="15"/>
  <c r="BH258" i="15"/>
  <c r="V259" i="15"/>
  <c r="CH259" i="15"/>
  <c r="AV260" i="15"/>
  <c r="AP261" i="15"/>
  <c r="DB261" i="15"/>
  <c r="CV262" i="15"/>
  <c r="CP263" i="15"/>
  <c r="BD264" i="15"/>
  <c r="R265" i="15"/>
  <c r="CD265" i="15"/>
  <c r="AR266" i="15"/>
  <c r="AL267" i="15"/>
  <c r="CX267" i="15"/>
  <c r="CR268" i="15"/>
  <c r="CL269" i="15"/>
  <c r="N271" i="15"/>
  <c r="AN272" i="15"/>
  <c r="AH273" i="15"/>
  <c r="AB274" i="15"/>
  <c r="V275" i="15"/>
  <c r="P276" i="15"/>
  <c r="J277" i="15"/>
  <c r="BV277" i="15"/>
  <c r="AJ278" i="15"/>
  <c r="AD279" i="15"/>
  <c r="X280" i="15"/>
  <c r="CJ280" i="15"/>
  <c r="AX281" i="15"/>
  <c r="L282" i="15"/>
  <c r="F283" i="15"/>
  <c r="BR283" i="15"/>
  <c r="BL284" i="15"/>
  <c r="Z285" i="15"/>
  <c r="CL285" i="15"/>
  <c r="N287" i="15"/>
  <c r="H288" i="15"/>
  <c r="CZ288" i="15"/>
  <c r="BN289" i="15"/>
  <c r="AB290" i="15"/>
  <c r="CN290" i="15"/>
  <c r="BB291" i="15"/>
  <c r="AV292" i="15"/>
  <c r="AP293" i="15"/>
  <c r="AJ294" i="15"/>
  <c r="AD295" i="15"/>
  <c r="X296" i="15"/>
  <c r="R297" i="15"/>
  <c r="AR298" i="15"/>
  <c r="AL299" i="15"/>
  <c r="CX299" i="15"/>
  <c r="Z301" i="15"/>
  <c r="T302" i="15"/>
  <c r="N303" i="15"/>
  <c r="H304" i="15"/>
  <c r="CZ304" i="15"/>
  <c r="CT305" i="15"/>
  <c r="CN306" i="15"/>
  <c r="CH307" i="15"/>
  <c r="CB308" i="15"/>
  <c r="BV309" i="15"/>
  <c r="BP310" i="15"/>
  <c r="CP311" i="15"/>
  <c r="CJ312" i="15"/>
  <c r="CD313" i="15"/>
  <c r="AR314" i="15"/>
  <c r="F315" i="15"/>
  <c r="AF316" i="15"/>
  <c r="Z317" i="15"/>
  <c r="CL317" i="15"/>
  <c r="AZ318" i="15"/>
  <c r="AT319" i="15"/>
  <c r="AN320" i="15"/>
  <c r="CZ320" i="15"/>
  <c r="CT106" i="15"/>
  <c r="AJ162" i="15"/>
  <c r="CZ177" i="15"/>
  <c r="CS191" i="15"/>
  <c r="CB198" i="15"/>
  <c r="CV202" i="15"/>
  <c r="BX206" i="15"/>
  <c r="AZ210" i="15"/>
  <c r="CZ212" i="15"/>
  <c r="CB216" i="15"/>
  <c r="BD220" i="15"/>
  <c r="AI222" i="15"/>
  <c r="W224" i="15"/>
  <c r="K226" i="15"/>
  <c r="CW227" i="15"/>
  <c r="CK229" i="15"/>
  <c r="BY231" i="15"/>
  <c r="BM233" i="15"/>
  <c r="BA235" i="15"/>
  <c r="AO237" i="15"/>
  <c r="AK238" i="15"/>
  <c r="AE239" i="15"/>
  <c r="BE240" i="15"/>
  <c r="AY241" i="15"/>
  <c r="AS242" i="15"/>
  <c r="AM243" i="15"/>
  <c r="AG244" i="15"/>
  <c r="AA245" i="15"/>
  <c r="U246" i="15"/>
  <c r="O247" i="15"/>
  <c r="I248" i="15"/>
  <c r="DA248" i="15"/>
  <c r="AC250" i="15"/>
  <c r="CO250" i="15"/>
  <c r="CI251" i="15"/>
  <c r="AW252" i="15"/>
  <c r="K253" i="15"/>
  <c r="BW253" i="15"/>
  <c r="AK254" i="15"/>
  <c r="CW254" i="15"/>
  <c r="Y256" i="15"/>
  <c r="S257" i="15"/>
  <c r="M258" i="15"/>
  <c r="G259" i="15"/>
  <c r="CY259" i="15"/>
  <c r="BM260" i="15"/>
  <c r="AA261" i="15"/>
  <c r="BA262" i="15"/>
  <c r="AU263" i="15"/>
  <c r="AO264" i="15"/>
  <c r="AU265" i="15"/>
  <c r="AC266" i="15"/>
  <c r="CO266" i="15"/>
  <c r="BW267" i="15"/>
  <c r="AK268" i="15"/>
  <c r="CW268" i="15"/>
  <c r="BK269" i="15"/>
  <c r="AW270" i="15"/>
  <c r="CK270" i="15"/>
  <c r="AY271" i="15"/>
  <c r="M272" i="15"/>
  <c r="BY272" i="15"/>
  <c r="S273" i="15"/>
  <c r="BK273" i="15"/>
  <c r="CY273" i="15"/>
  <c r="BM274" i="15"/>
  <c r="G275" i="15"/>
  <c r="AY275" i="15"/>
  <c r="CM275" i="15"/>
  <c r="BA276" i="15"/>
  <c r="O277" i="15"/>
  <c r="CA277" i="15"/>
  <c r="U278" i="15"/>
  <c r="BM278" i="15"/>
  <c r="AA279" i="15"/>
  <c r="BO279" i="15"/>
  <c r="I280" i="15"/>
  <c r="BA280" i="15"/>
  <c r="CO280" i="15"/>
  <c r="BC281" i="15"/>
  <c r="CU281" i="15"/>
  <c r="AO282" i="15"/>
  <c r="CC282" i="15"/>
  <c r="AQ283" i="15"/>
  <c r="CI283" i="15"/>
  <c r="AS20" i="15"/>
  <c r="BR27" i="15"/>
  <c r="CE40" i="15"/>
  <c r="T48" i="15"/>
  <c r="CL42" i="15"/>
  <c r="CZ74" i="15"/>
  <c r="BO67" i="15"/>
  <c r="BS77" i="15"/>
  <c r="CX60" i="15"/>
  <c r="DB70" i="15"/>
  <c r="BL55" i="15"/>
  <c r="BH83" i="15"/>
  <c r="BL93" i="15"/>
  <c r="M71" i="15"/>
  <c r="CU86" i="15"/>
  <c r="CY96" i="15"/>
  <c r="CG79" i="15"/>
  <c r="H88" i="15"/>
  <c r="CB94" i="15"/>
  <c r="W95" i="15"/>
  <c r="W104" i="15"/>
  <c r="CQ110" i="15"/>
  <c r="BE96" i="15"/>
  <c r="BX104" i="15"/>
  <c r="AZ110" i="15"/>
  <c r="BB115" i="15"/>
  <c r="CF78" i="15"/>
  <c r="CH97" i="15"/>
  <c r="BS103" i="15"/>
  <c r="BU108" i="15"/>
  <c r="BW113" i="15"/>
  <c r="G60" i="15"/>
  <c r="CN111" i="15"/>
  <c r="AH120" i="15"/>
  <c r="AJ125" i="15"/>
  <c r="AL130" i="15"/>
  <c r="AN135" i="15"/>
  <c r="AP140" i="15"/>
  <c r="AR145" i="15"/>
  <c r="AT150" i="15"/>
  <c r="AV155" i="15"/>
  <c r="AX160" i="15"/>
  <c r="AD100" i="15"/>
  <c r="CS113" i="15"/>
  <c r="BQ119" i="15"/>
  <c r="DC122" i="15"/>
  <c r="AM126" i="15"/>
  <c r="BU129" i="15"/>
  <c r="I133" i="15"/>
  <c r="AQ136" i="15"/>
  <c r="BY139" i="15"/>
  <c r="M143" i="15"/>
  <c r="AU146" i="15"/>
  <c r="CC149" i="15"/>
  <c r="Q153" i="15"/>
  <c r="AY156" i="15"/>
  <c r="CG159" i="15"/>
  <c r="U163" i="15"/>
  <c r="P103" i="15"/>
  <c r="CV113" i="15"/>
  <c r="BV119" i="15"/>
  <c r="F123" i="15"/>
  <c r="AN126" i="15"/>
  <c r="V129" i="15"/>
  <c r="BV131" i="15"/>
  <c r="X134" i="15"/>
  <c r="BX136" i="15"/>
  <c r="Z139" i="15"/>
  <c r="BZ141" i="15"/>
  <c r="AB144" i="15"/>
  <c r="CB146" i="15"/>
  <c r="AD149" i="15"/>
  <c r="K112" i="15"/>
  <c r="AU125" i="15"/>
  <c r="AY135" i="15"/>
  <c r="BC145" i="15"/>
  <c r="DA152" i="15"/>
  <c r="DC157" i="15"/>
  <c r="G163" i="15"/>
  <c r="CG165" i="15"/>
  <c r="AI168" i="15"/>
  <c r="CI170" i="15"/>
  <c r="AK173" i="15"/>
  <c r="CK175" i="15"/>
  <c r="AM178" i="15"/>
  <c r="CM180" i="15"/>
  <c r="AO183" i="15"/>
  <c r="CO185" i="15"/>
  <c r="AQ188" i="15"/>
  <c r="AH77" i="15"/>
  <c r="BM120" i="15"/>
  <c r="BQ130" i="15"/>
  <c r="BU140" i="15"/>
  <c r="BL150" i="15"/>
  <c r="BN155" i="15"/>
  <c r="BP160" i="15"/>
  <c r="BL164" i="15"/>
  <c r="N167" i="15"/>
  <c r="BN169" i="15"/>
  <c r="P172" i="15"/>
  <c r="BP174" i="15"/>
  <c r="R177" i="15"/>
  <c r="BR179" i="15"/>
  <c r="T182" i="15"/>
  <c r="BT184" i="15"/>
  <c r="V187" i="15"/>
  <c r="BV189" i="15"/>
  <c r="X192" i="15"/>
  <c r="BX194" i="15"/>
  <c r="Z197" i="15"/>
  <c r="BW119" i="15"/>
  <c r="CA129" i="15"/>
  <c r="CE139" i="15"/>
  <c r="CI149" i="15"/>
  <c r="S155" i="15"/>
  <c r="U160" i="15"/>
  <c r="AO164" i="15"/>
  <c r="CO166" i="15"/>
  <c r="AQ169" i="15"/>
  <c r="CQ171" i="15"/>
  <c r="AS174" i="15"/>
  <c r="CS176" i="15"/>
  <c r="AU179" i="15"/>
  <c r="CU181" i="15"/>
  <c r="AW184" i="15"/>
  <c r="CW186" i="15"/>
  <c r="AY189" i="15"/>
  <c r="CY191" i="15"/>
  <c r="BA194" i="15"/>
  <c r="DA196" i="15"/>
  <c r="BC199" i="15"/>
  <c r="CG134" i="15"/>
  <c r="BX162" i="15"/>
  <c r="T173" i="15"/>
  <c r="AT182" i="15"/>
  <c r="T189" i="15"/>
  <c r="AF193" i="15"/>
  <c r="BR196" i="15"/>
  <c r="Q199" i="15"/>
  <c r="O201" i="15"/>
  <c r="CG202" i="15"/>
  <c r="BA204" i="15"/>
  <c r="Q206" i="15"/>
  <c r="CI207" i="15"/>
  <c r="BC209" i="15"/>
  <c r="S211" i="15"/>
  <c r="CK212" i="15"/>
  <c r="BE214" i="15"/>
  <c r="U216" i="15"/>
  <c r="CM217" i="15"/>
  <c r="BG219" i="15"/>
  <c r="W221" i="15"/>
  <c r="CO222" i="15"/>
  <c r="BI224" i="15"/>
  <c r="Y226" i="15"/>
  <c r="CQ227" i="15"/>
  <c r="BK229" i="15"/>
  <c r="AA231" i="15"/>
  <c r="CS232" i="15"/>
  <c r="BM234" i="15"/>
  <c r="AC236" i="15"/>
  <c r="BK118" i="15"/>
  <c r="BO145" i="15"/>
  <c r="Z161" i="15"/>
  <c r="P169" i="15"/>
  <c r="CN175" i="15"/>
  <c r="AX182" i="15"/>
  <c r="X189" i="15"/>
  <c r="AO193" i="15"/>
  <c r="BS196" i="15"/>
  <c r="R199" i="15"/>
  <c r="T201" i="15"/>
  <c r="CH202" i="15"/>
  <c r="BB204" i="15"/>
  <c r="V206" i="15"/>
  <c r="CJ207" i="15"/>
  <c r="BD209" i="15"/>
  <c r="X211" i="15"/>
  <c r="CL212" i="15"/>
  <c r="BF214" i="15"/>
  <c r="Z216" i="15"/>
  <c r="CN217" i="15"/>
  <c r="BH219" i="15"/>
  <c r="AB221" i="15"/>
  <c r="CP222" i="15"/>
  <c r="BJ224" i="15"/>
  <c r="AD226" i="15"/>
  <c r="CR227" i="15"/>
  <c r="BL229" i="15"/>
  <c r="P231" i="15"/>
  <c r="AP232" i="15"/>
  <c r="BP233" i="15"/>
  <c r="CP234" i="15"/>
  <c r="R236" i="15"/>
  <c r="AR237" i="15"/>
  <c r="M130" i="15"/>
  <c r="U150" i="15"/>
  <c r="AN160" i="15"/>
  <c r="CX166" i="15"/>
  <c r="CZ171" i="15"/>
  <c r="DB176" i="15"/>
  <c r="F182" i="15"/>
  <c r="H187" i="15"/>
  <c r="AV191" i="15"/>
  <c r="CV193" i="15"/>
  <c r="AX196" i="15"/>
  <c r="AU198" i="15"/>
  <c r="N200" i="15"/>
  <c r="AW201" i="15"/>
  <c r="BW202" i="15"/>
  <c r="CW203" i="15"/>
  <c r="Y205" i="15"/>
  <c r="AY206" i="15"/>
  <c r="BY207" i="15"/>
  <c r="CY208" i="15"/>
  <c r="AA210" i="15"/>
  <c r="BA211" i="15"/>
  <c r="CA212" i="15"/>
  <c r="DA213" i="15"/>
  <c r="AC215" i="15"/>
  <c r="BC216" i="15"/>
  <c r="CC217" i="15"/>
  <c r="DC218" i="15"/>
  <c r="AE220" i="15"/>
  <c r="BE221" i="15"/>
  <c r="CR165" i="15"/>
  <c r="CZ185" i="15"/>
  <c r="K198" i="15"/>
  <c r="BV203" i="15"/>
  <c r="BX208" i="15"/>
  <c r="BZ213" i="15"/>
  <c r="CB218" i="15"/>
  <c r="BT222" i="15"/>
  <c r="V225" i="15"/>
  <c r="BV227" i="15"/>
  <c r="X230" i="15"/>
  <c r="BX232" i="15"/>
  <c r="Z235" i="15"/>
  <c r="BJ237" i="15"/>
  <c r="CJ238" i="15"/>
  <c r="L240" i="15"/>
  <c r="AL241" i="15"/>
  <c r="BL242" i="15"/>
  <c r="CL243" i="15"/>
  <c r="N245" i="15"/>
  <c r="AN246" i="15"/>
  <c r="BN247" i="15"/>
  <c r="CN248" i="15"/>
  <c r="P250" i="15"/>
  <c r="AP251" i="15"/>
  <c r="BP252" i="15"/>
  <c r="CP253" i="15"/>
  <c r="R255" i="15"/>
  <c r="AR256" i="15"/>
  <c r="BR257" i="15"/>
  <c r="CR258" i="15"/>
  <c r="T260" i="15"/>
  <c r="AT261" i="15"/>
  <c r="BT262" i="15"/>
  <c r="CT263" i="15"/>
  <c r="V265" i="15"/>
  <c r="AV266" i="15"/>
  <c r="BV267" i="15"/>
  <c r="CV268" i="15"/>
  <c r="X270" i="15"/>
  <c r="AX271" i="15"/>
  <c r="BX272" i="15"/>
  <c r="CX273" i="15"/>
  <c r="Z275" i="15"/>
  <c r="AZ276" i="15"/>
  <c r="BZ277" i="15"/>
  <c r="CZ278" i="15"/>
  <c r="AB280" i="15"/>
  <c r="BB281" i="15"/>
  <c r="CB282" i="15"/>
  <c r="DB283" i="15"/>
  <c r="AD285" i="15"/>
  <c r="BD286" i="15"/>
  <c r="CD287" i="15"/>
  <c r="F289" i="15"/>
  <c r="AF290" i="15"/>
  <c r="BF291" i="15"/>
  <c r="CF292" i="15"/>
  <c r="H294" i="15"/>
  <c r="AH295" i="15"/>
  <c r="BH296" i="15"/>
  <c r="CH297" i="15"/>
  <c r="J299" i="15"/>
  <c r="AJ300" i="15"/>
  <c r="BJ301" i="15"/>
  <c r="CJ302" i="15"/>
  <c r="L304" i="15"/>
  <c r="AL305" i="15"/>
  <c r="BL306" i="15"/>
  <c r="CL307" i="15"/>
  <c r="N309" i="15"/>
  <c r="AN310" i="15"/>
  <c r="BN311" i="15"/>
  <c r="CN312" i="15"/>
  <c r="P314" i="15"/>
  <c r="AP315" i="15"/>
  <c r="BP316" i="15"/>
  <c r="CP317" i="15"/>
  <c r="R319" i="15"/>
  <c r="AR320" i="15"/>
  <c r="BR321" i="15"/>
  <c r="BC163" i="15"/>
  <c r="BP183" i="15"/>
  <c r="AC197" i="15"/>
  <c r="N203" i="15"/>
  <c r="P208" i="15"/>
  <c r="R213" i="15"/>
  <c r="T218" i="15"/>
  <c r="AQ222" i="15"/>
  <c r="CQ224" i="15"/>
  <c r="AS227" i="15"/>
  <c r="CS229" i="15"/>
  <c r="AU232" i="15"/>
  <c r="CU234" i="15"/>
  <c r="AU237" i="15"/>
  <c r="BU238" i="15"/>
  <c r="CU239" i="15"/>
  <c r="W241" i="15"/>
  <c r="AW242" i="15"/>
  <c r="BW243" i="15"/>
  <c r="CW244" i="15"/>
  <c r="Y246" i="15"/>
  <c r="AY247" i="15"/>
  <c r="BY248" i="15"/>
  <c r="CY249" i="15"/>
  <c r="AA251" i="15"/>
  <c r="BA252" i="15"/>
  <c r="CA253" i="15"/>
  <c r="DA254" i="15"/>
  <c r="AC256" i="15"/>
  <c r="BC257" i="15"/>
  <c r="CC258" i="15"/>
  <c r="DC259" i="15"/>
  <c r="AE261" i="15"/>
  <c r="BE262" i="15"/>
  <c r="CE263" i="15"/>
  <c r="G265" i="15"/>
  <c r="CQ265" i="15"/>
  <c r="BY266" i="15"/>
  <c r="BG267" i="15"/>
  <c r="AS268" i="15"/>
  <c r="AA269" i="15"/>
  <c r="I270" i="15"/>
  <c r="CS270" i="15"/>
  <c r="CA271" i="15"/>
  <c r="BI272" i="15"/>
  <c r="AU273" i="15"/>
  <c r="AC274" i="15"/>
  <c r="K275" i="15"/>
  <c r="CU275" i="15"/>
  <c r="CC276" i="15"/>
  <c r="BK277" i="15"/>
  <c r="AW278" i="15"/>
  <c r="AE279" i="15"/>
  <c r="M280" i="15"/>
  <c r="CW280" i="15"/>
  <c r="CE281" i="15"/>
  <c r="BM282" i="15"/>
  <c r="AY283" i="15"/>
  <c r="DC283" i="15"/>
  <c r="AW284" i="15"/>
  <c r="CO284" i="15"/>
  <c r="AE285" i="15"/>
  <c r="BW285" i="15"/>
  <c r="Q286" i="15"/>
  <c r="BE286" i="15"/>
  <c r="CW286" i="15"/>
  <c r="AQ287" i="15"/>
  <c r="CE287" i="15"/>
  <c r="Y288" i="15"/>
  <c r="BQ288" i="15"/>
  <c r="G289" i="15"/>
  <c r="AY289" i="15"/>
  <c r="CQ289" i="15"/>
  <c r="AG290" i="15"/>
  <c r="BY290" i="15"/>
  <c r="S291" i="15"/>
  <c r="BG291" i="15"/>
  <c r="CY291" i="15"/>
  <c r="AS292" i="15"/>
  <c r="CG292" i="15"/>
  <c r="AA293" i="15"/>
  <c r="BS293" i="15"/>
  <c r="I294" i="15"/>
  <c r="BA294" i="15"/>
  <c r="CS294" i="15"/>
  <c r="AI295" i="15"/>
  <c r="CA295" i="15"/>
  <c r="U296" i="15"/>
  <c r="BI296" i="15"/>
  <c r="DA296" i="15"/>
  <c r="AU297" i="15"/>
  <c r="CI297" i="15"/>
  <c r="AC298" i="15"/>
  <c r="BU298" i="15"/>
  <c r="K299" i="15"/>
  <c r="BC299" i="15"/>
  <c r="CU299" i="15"/>
  <c r="AK300" i="15"/>
  <c r="CC300" i="15"/>
  <c r="W301" i="15"/>
  <c r="BK301" i="15"/>
  <c r="DC301" i="15"/>
  <c r="AW302" i="15"/>
  <c r="CK302" i="15"/>
  <c r="AE303" i="15"/>
  <c r="BW303" i="15"/>
  <c r="M304" i="15"/>
  <c r="BE304" i="15"/>
  <c r="CW304" i="15"/>
  <c r="AM305" i="15"/>
  <c r="CE305" i="15"/>
  <c r="Y306" i="15"/>
  <c r="BM306" i="15"/>
  <c r="G307" i="15"/>
  <c r="AY307" i="15"/>
  <c r="CM307" i="15"/>
  <c r="AG308" i="15"/>
  <c r="BY308" i="15"/>
  <c r="O309" i="15"/>
  <c r="BG309" i="15"/>
  <c r="CY309" i="15"/>
  <c r="AO310" i="15"/>
  <c r="CG310" i="15"/>
  <c r="AA311" i="15"/>
  <c r="BO311" i="15"/>
  <c r="I312" i="15"/>
  <c r="BA312" i="15"/>
  <c r="CO312" i="15"/>
  <c r="AI313" i="15"/>
  <c r="CA313" i="15"/>
  <c r="Q314" i="15"/>
  <c r="BI314" i="15"/>
  <c r="DA314" i="15"/>
  <c r="AQ315" i="15"/>
  <c r="CI315" i="15"/>
  <c r="AC316" i="15"/>
  <c r="BQ316" i="15"/>
  <c r="K317" i="15"/>
  <c r="BC317" i="15"/>
  <c r="CQ317" i="15"/>
  <c r="AK318" i="15"/>
  <c r="CC318" i="15"/>
  <c r="S319" i="15"/>
  <c r="BK319" i="15"/>
  <c r="DC319" i="15"/>
  <c r="AS320" i="15"/>
  <c r="CK320" i="15"/>
  <c r="AE321" i="15"/>
  <c r="BS321" i="15"/>
  <c r="M322" i="15"/>
  <c r="BE322" i="15"/>
  <c r="CS322" i="15"/>
  <c r="AM323" i="15"/>
  <c r="CE323" i="15"/>
  <c r="U324" i="15"/>
  <c r="BM324" i="15"/>
  <c r="G325" i="15"/>
  <c r="AU325" i="15"/>
  <c r="CM325" i="15"/>
  <c r="AG326" i="15"/>
  <c r="BU326" i="15"/>
  <c r="O327" i="15"/>
  <c r="S137" i="15"/>
  <c r="AN156" i="15"/>
  <c r="CL166" i="15"/>
  <c r="CB173" i="15"/>
  <c r="F180" i="15"/>
  <c r="CT186" i="15"/>
  <c r="AI192" i="15"/>
  <c r="AW195" i="15"/>
  <c r="AQ198" i="15"/>
  <c r="BP200" i="15"/>
  <c r="X202" i="15"/>
  <c r="CT203" i="15"/>
  <c r="BR205" i="15"/>
  <c r="Z207" i="15"/>
  <c r="CV208" i="15"/>
  <c r="BT210" i="15"/>
  <c r="AB212" i="15"/>
  <c r="CX213" i="15"/>
  <c r="BV215" i="15"/>
  <c r="AD217" i="15"/>
  <c r="CZ218" i="15"/>
  <c r="BX220" i="15"/>
  <c r="CT221" i="15"/>
  <c r="CF222" i="15"/>
  <c r="BR223" i="15"/>
  <c r="AV224" i="15"/>
  <c r="AH225" i="15"/>
  <c r="T226" i="15"/>
  <c r="CV226" i="15"/>
  <c r="CH227" i="15"/>
  <c r="BT228" i="15"/>
  <c r="AX229" i="15"/>
  <c r="AJ230" i="15"/>
  <c r="V231" i="15"/>
  <c r="CX231" i="15"/>
  <c r="CJ232" i="15"/>
  <c r="BV233" i="15"/>
  <c r="AZ234" i="15"/>
  <c r="AL235" i="15"/>
  <c r="X236" i="15"/>
  <c r="CZ236" i="15"/>
  <c r="BP237" i="15"/>
  <c r="J238" i="15"/>
  <c r="AX238" i="15"/>
  <c r="CP238" i="15"/>
  <c r="AJ239" i="15"/>
  <c r="BX239" i="15"/>
  <c r="R240" i="15"/>
  <c r="BJ240" i="15"/>
  <c r="CX240" i="15"/>
  <c r="AR241" i="15"/>
  <c r="CJ241" i="15"/>
  <c r="Z242" i="15"/>
  <c r="BR242" i="15"/>
  <c r="L243" i="15"/>
  <c r="AZ243" i="15"/>
  <c r="CR243" i="15"/>
  <c r="AL244" i="15"/>
  <c r="BV244" i="15"/>
  <c r="DB244" i="15"/>
  <c r="AJ245" i="15"/>
  <c r="BP245" i="15"/>
  <c r="CV245" i="15"/>
  <c r="AD246" i="15"/>
  <c r="BJ246" i="15"/>
  <c r="CP246" i="15"/>
  <c r="X247" i="15"/>
  <c r="BD247" i="15"/>
  <c r="CJ247" i="15"/>
  <c r="R248" i="15"/>
  <c r="AX248" i="15"/>
  <c r="CD248" i="15"/>
  <c r="L249" i="15"/>
  <c r="AR249" i="15"/>
  <c r="BX249" i="15"/>
  <c r="F250" i="15"/>
  <c r="AL250" i="15"/>
  <c r="BR250" i="15"/>
  <c r="CX250" i="15"/>
  <c r="AF251" i="15"/>
  <c r="BL251" i="15"/>
  <c r="CR251" i="15"/>
  <c r="Z252" i="15"/>
  <c r="BF252" i="15"/>
  <c r="CL252" i="15"/>
  <c r="T253" i="15"/>
  <c r="AZ253" i="15"/>
  <c r="CF253" i="15"/>
  <c r="N254" i="15"/>
  <c r="AT254" i="15"/>
  <c r="BZ254" i="15"/>
  <c r="H255" i="15"/>
  <c r="AN255" i="15"/>
  <c r="BT255" i="15"/>
  <c r="CZ255" i="15"/>
  <c r="AH256" i="15"/>
  <c r="BN256" i="15"/>
  <c r="CT256" i="15"/>
  <c r="AB257" i="15"/>
  <c r="BH257" i="15"/>
  <c r="CN257" i="15"/>
  <c r="V258" i="15"/>
  <c r="BB258" i="15"/>
  <c r="CH258" i="15"/>
  <c r="P259" i="15"/>
  <c r="AV259" i="15"/>
  <c r="CB259" i="15"/>
  <c r="J260" i="15"/>
  <c r="AP260" i="15"/>
  <c r="BV260" i="15"/>
  <c r="DB260" i="15"/>
  <c r="AJ261" i="15"/>
  <c r="BP261" i="15"/>
  <c r="CV261" i="15"/>
  <c r="AD262" i="15"/>
  <c r="BJ262" i="15"/>
  <c r="CP262" i="15"/>
  <c r="X263" i="15"/>
  <c r="BD263" i="15"/>
  <c r="CJ263" i="15"/>
  <c r="R264" i="15"/>
  <c r="AX264" i="15"/>
  <c r="CD264" i="15"/>
  <c r="L265" i="15"/>
  <c r="AR265" i="15"/>
  <c r="BX265" i="15"/>
  <c r="F266" i="15"/>
  <c r="AL266" i="15"/>
  <c r="BR266" i="15"/>
  <c r="CX266" i="15"/>
  <c r="AF267" i="15"/>
  <c r="BL267" i="15"/>
  <c r="CR267" i="15"/>
  <c r="Z268" i="15"/>
  <c r="BF268" i="15"/>
  <c r="CL268" i="15"/>
  <c r="T269" i="15"/>
  <c r="AZ269" i="15"/>
  <c r="CF269" i="15"/>
  <c r="N270" i="15"/>
  <c r="AT270" i="15"/>
  <c r="BZ270" i="15"/>
  <c r="H271" i="15"/>
  <c r="AN271" i="15"/>
  <c r="BT271" i="15"/>
  <c r="CZ271" i="15"/>
  <c r="AH272" i="15"/>
  <c r="BN272" i="15"/>
  <c r="CT272" i="15"/>
  <c r="AB273" i="15"/>
  <c r="BH273" i="15"/>
  <c r="CN273" i="15"/>
  <c r="V274" i="15"/>
  <c r="BB274" i="15"/>
  <c r="CH274" i="15"/>
  <c r="P275" i="15"/>
  <c r="AV275" i="15"/>
  <c r="CB275" i="15"/>
  <c r="J276" i="15"/>
  <c r="AP276" i="15"/>
  <c r="BV276" i="15"/>
  <c r="DB276" i="15"/>
  <c r="AJ277" i="15"/>
  <c r="BP277" i="15"/>
  <c r="CV277" i="15"/>
  <c r="AD278" i="15"/>
  <c r="BJ278" i="15"/>
  <c r="CP278" i="15"/>
  <c r="X279" i="15"/>
  <c r="BD279" i="15"/>
  <c r="CJ279" i="15"/>
  <c r="R280" i="15"/>
  <c r="AX280" i="15"/>
  <c r="CD280" i="15"/>
  <c r="L281" i="15"/>
  <c r="AR281" i="15"/>
  <c r="BX281" i="15"/>
  <c r="F282" i="15"/>
  <c r="AL282" i="15"/>
  <c r="BR282" i="15"/>
  <c r="CX282" i="15"/>
  <c r="AF283" i="15"/>
  <c r="BL283" i="15"/>
  <c r="CR283" i="15"/>
  <c r="Z284" i="15"/>
  <c r="BF284" i="15"/>
  <c r="CL284" i="15"/>
  <c r="T285" i="15"/>
  <c r="AZ285" i="15"/>
  <c r="CF285" i="15"/>
  <c r="N286" i="15"/>
  <c r="AT286" i="15"/>
  <c r="BZ286" i="15"/>
  <c r="H287" i="15"/>
  <c r="AN287" i="15"/>
  <c r="BT287" i="15"/>
  <c r="CZ287" i="15"/>
  <c r="AH288" i="15"/>
  <c r="BN288" i="15"/>
  <c r="CT288" i="15"/>
  <c r="AB289" i="15"/>
  <c r="BH289" i="15"/>
  <c r="CN289" i="15"/>
  <c r="V290" i="15"/>
  <c r="BB290" i="15"/>
  <c r="CH290" i="15"/>
  <c r="P291" i="15"/>
  <c r="AV291" i="15"/>
  <c r="CB291" i="15"/>
  <c r="J292" i="15"/>
  <c r="AP292" i="15"/>
  <c r="BV292" i="15"/>
  <c r="DB292" i="15"/>
  <c r="AJ293" i="15"/>
  <c r="BP293" i="15"/>
  <c r="CV293" i="15"/>
  <c r="AD294" i="15"/>
  <c r="BJ294" i="15"/>
  <c r="CP294" i="15"/>
  <c r="X295" i="15"/>
  <c r="BD295" i="15"/>
  <c r="CJ295" i="15"/>
  <c r="R296" i="15"/>
  <c r="AX296" i="15"/>
  <c r="CD296" i="15"/>
  <c r="L297" i="15"/>
  <c r="AR297" i="15"/>
  <c r="BX297" i="15"/>
  <c r="F298" i="15"/>
  <c r="AL298" i="15"/>
  <c r="BR298" i="15"/>
  <c r="CX298" i="15"/>
  <c r="AF299" i="15"/>
  <c r="BL299" i="15"/>
  <c r="CR299" i="15"/>
  <c r="Z300" i="15"/>
  <c r="BF300" i="15"/>
  <c r="CL300" i="15"/>
  <c r="T301" i="15"/>
  <c r="AZ301" i="15"/>
  <c r="CF301" i="15"/>
  <c r="N302" i="15"/>
  <c r="AT302" i="15"/>
  <c r="BZ302" i="15"/>
  <c r="H303" i="15"/>
  <c r="AN303" i="15"/>
  <c r="BY122" i="15"/>
  <c r="R170" i="15"/>
  <c r="Z190" i="15"/>
  <c r="BA199" i="15"/>
  <c r="CB204" i="15"/>
  <c r="CD209" i="15"/>
  <c r="CF214" i="15"/>
  <c r="CH219" i="15"/>
  <c r="Y223" i="15"/>
  <c r="BY225" i="15"/>
  <c r="AA228" i="15"/>
  <c r="CA230" i="15"/>
  <c r="AC233" i="15"/>
  <c r="CC235" i="15"/>
  <c r="CK237" i="15"/>
  <c r="M239" i="15"/>
  <c r="AM240" i="15"/>
  <c r="BM241" i="15"/>
  <c r="CM242" i="15"/>
  <c r="O244" i="15"/>
  <c r="AO245" i="15"/>
  <c r="BO246" i="15"/>
  <c r="CO247" i="15"/>
  <c r="Q249" i="15"/>
  <c r="AQ250" i="15"/>
  <c r="BQ251" i="15"/>
  <c r="CQ252" i="15"/>
  <c r="S254" i="15"/>
  <c r="AS255" i="15"/>
  <c r="BS256" i="15"/>
  <c r="CS257" i="15"/>
  <c r="U259" i="15"/>
  <c r="AU260" i="15"/>
  <c r="BU261" i="15"/>
  <c r="CU262" i="15"/>
  <c r="W264" i="15"/>
  <c r="AW265" i="15"/>
  <c r="BW266" i="15"/>
  <c r="CW267" i="15"/>
  <c r="Y269" i="15"/>
  <c r="AY270" i="15"/>
  <c r="BY271" i="15"/>
  <c r="CY272" i="15"/>
  <c r="AA274" i="15"/>
  <c r="BA275" i="15"/>
  <c r="CA276" i="15"/>
  <c r="DA277" i="15"/>
  <c r="AC279" i="15"/>
  <c r="BC280" i="15"/>
  <c r="CC281" i="15"/>
  <c r="DC282" i="15"/>
  <c r="AE284" i="15"/>
  <c r="BE285" i="15"/>
  <c r="CE286" i="15"/>
  <c r="G288" i="15"/>
  <c r="AG289" i="15"/>
  <c r="BG290" i="15"/>
  <c r="CG291" i="15"/>
  <c r="I293" i="15"/>
  <c r="AI294" i="15"/>
  <c r="BI295" i="15"/>
  <c r="CI296" i="15"/>
  <c r="K298" i="15"/>
  <c r="AK299" i="15"/>
  <c r="BK300" i="15"/>
  <c r="CK301" i="15"/>
  <c r="M303" i="15"/>
  <c r="CZ303" i="15"/>
  <c r="BN304" i="15"/>
  <c r="AB305" i="15"/>
  <c r="CN305" i="15"/>
  <c r="BB306" i="15"/>
  <c r="P307" i="15"/>
  <c r="CB307" i="15"/>
  <c r="AP308" i="15"/>
  <c r="DB308" i="15"/>
  <c r="BP309" i="15"/>
  <c r="AD310" i="15"/>
  <c r="CP310" i="15"/>
  <c r="BD311" i="15"/>
  <c r="R312" i="15"/>
  <c r="CD312" i="15"/>
  <c r="AR313" i="15"/>
  <c r="F314" i="15"/>
  <c r="BR314" i="15"/>
  <c r="AF315" i="15"/>
  <c r="CR315" i="15"/>
  <c r="BF316" i="15"/>
  <c r="T317" i="15"/>
  <c r="CF317" i="15"/>
  <c r="AT318" i="15"/>
  <c r="H319" i="15"/>
  <c r="BT319" i="15"/>
  <c r="AH320" i="15"/>
  <c r="CT320" i="15"/>
  <c r="BH321" i="15"/>
  <c r="K322" i="15"/>
  <c r="BB322" i="15"/>
  <c r="CR322" i="15"/>
  <c r="AK323" i="15"/>
  <c r="CB323" i="15"/>
  <c r="T324" i="15"/>
  <c r="BK324" i="15"/>
  <c r="DB324" i="15"/>
  <c r="AT325" i="15"/>
  <c r="CK325" i="15"/>
  <c r="AD326" i="15"/>
  <c r="BT326" i="15"/>
  <c r="M327" i="15"/>
  <c r="AT327" i="15"/>
  <c r="BZ327" i="15"/>
  <c r="H328" i="15"/>
  <c r="AN328" i="15"/>
  <c r="BT328" i="15"/>
  <c r="CZ328" i="15"/>
  <c r="AH329" i="15"/>
  <c r="BN329" i="15"/>
  <c r="CT329" i="15"/>
  <c r="AB330" i="15"/>
  <c r="BH330" i="15"/>
  <c r="CN330" i="15"/>
  <c r="V331" i="15"/>
  <c r="BB331" i="15"/>
  <c r="CH331" i="15"/>
  <c r="P332" i="15"/>
  <c r="AV332" i="15"/>
  <c r="CB332" i="15"/>
  <c r="J333" i="15"/>
  <c r="AP333" i="15"/>
  <c r="BV333" i="15"/>
  <c r="DB333" i="15"/>
  <c r="AJ334" i="15"/>
  <c r="BP334" i="15"/>
  <c r="CV334" i="15"/>
  <c r="AD335" i="15"/>
  <c r="BJ335" i="15"/>
  <c r="CP335" i="15"/>
  <c r="X336" i="15"/>
  <c r="BD336" i="15"/>
  <c r="CJ336" i="15"/>
  <c r="R337" i="15"/>
  <c r="AX337" i="15"/>
  <c r="CD337" i="15"/>
  <c r="L338" i="15"/>
  <c r="AR338" i="15"/>
  <c r="BX338" i="15"/>
  <c r="F339" i="15"/>
  <c r="AL339" i="15"/>
  <c r="BR339" i="15"/>
  <c r="CX339" i="15"/>
  <c r="AF340" i="15"/>
  <c r="BL340" i="15"/>
  <c r="CR340" i="15"/>
  <c r="Z341" i="15"/>
  <c r="BF341" i="15"/>
  <c r="CL341" i="15"/>
  <c r="T342" i="15"/>
  <c r="AZ342" i="15"/>
  <c r="CF342" i="15"/>
  <c r="N343" i="15"/>
  <c r="AT343" i="15"/>
  <c r="BZ343" i="15"/>
  <c r="H344" i="15"/>
  <c r="AN344" i="15"/>
  <c r="BT344" i="15"/>
  <c r="CZ344" i="15"/>
  <c r="AH345" i="15"/>
  <c r="BN345" i="15"/>
  <c r="CT345" i="15"/>
  <c r="AB346" i="15"/>
  <c r="BH346" i="15"/>
  <c r="CN346" i="15"/>
  <c r="V347" i="15"/>
  <c r="BB347" i="15"/>
  <c r="CH347" i="15"/>
  <c r="P348" i="15"/>
  <c r="AV348" i="15"/>
  <c r="CB348" i="15"/>
  <c r="J349" i="15"/>
  <c r="AP349" i="15"/>
  <c r="BV349" i="15"/>
  <c r="DB349" i="15"/>
  <c r="AJ350" i="15"/>
  <c r="BP350" i="15"/>
  <c r="CV350" i="15"/>
  <c r="AD351" i="15"/>
  <c r="BJ351" i="15"/>
  <c r="CP351" i="15"/>
  <c r="X352" i="15"/>
  <c r="BD352" i="15"/>
  <c r="CJ352" i="15"/>
  <c r="R353" i="15"/>
  <c r="AX353" i="15"/>
  <c r="CD353" i="15"/>
  <c r="L354" i="15"/>
  <c r="AR354" i="15"/>
  <c r="BX354" i="15"/>
  <c r="F355" i="15"/>
  <c r="AL355" i="15"/>
  <c r="BR355" i="15"/>
  <c r="CX355" i="15"/>
  <c r="AF356" i="15"/>
  <c r="BL356" i="15"/>
  <c r="CR356" i="15"/>
  <c r="Z357" i="15"/>
  <c r="BF357" i="15"/>
  <c r="CL357" i="15"/>
  <c r="T358" i="15"/>
  <c r="AZ358" i="15"/>
  <c r="CF358" i="15"/>
  <c r="N359" i="15"/>
  <c r="AT359" i="15"/>
  <c r="BZ359" i="15"/>
  <c r="H360" i="15"/>
  <c r="AN360" i="15"/>
  <c r="BT360" i="15"/>
  <c r="CZ360" i="15"/>
  <c r="AH361" i="15"/>
  <c r="BN361" i="15"/>
  <c r="CT361" i="15"/>
  <c r="AB362" i="15"/>
  <c r="BH362" i="15"/>
  <c r="CN362" i="15"/>
  <c r="V363" i="15"/>
  <c r="BB363" i="15"/>
  <c r="CH363" i="15"/>
  <c r="P364" i="15"/>
  <c r="AV364" i="15"/>
  <c r="CB364" i="15"/>
  <c r="J365" i="15"/>
  <c r="AP365" i="15"/>
  <c r="BV365" i="15"/>
  <c r="DB365" i="15"/>
  <c r="AJ366" i="15"/>
  <c r="BP366" i="15"/>
  <c r="CV366" i="15"/>
  <c r="AD367" i="15"/>
  <c r="BJ367" i="15"/>
  <c r="CP367" i="15"/>
  <c r="X368" i="15"/>
  <c r="BD368" i="15"/>
  <c r="CJ368" i="15"/>
  <c r="R369" i="15"/>
  <c r="AX369" i="15"/>
  <c r="CD369" i="15"/>
  <c r="L370" i="15"/>
  <c r="AR370" i="15"/>
  <c r="BX370" i="15"/>
  <c r="AV160" i="15"/>
  <c r="CB165" i="15"/>
  <c r="CJ185" i="15"/>
  <c r="F198" i="15"/>
  <c r="BR203" i="15"/>
  <c r="BT208" i="15"/>
  <c r="BV213" i="15"/>
  <c r="BX218" i="15"/>
  <c r="BS222" i="15"/>
  <c r="U225" i="15"/>
  <c r="BU227" i="15"/>
  <c r="W230" i="15"/>
  <c r="BW232" i="15"/>
  <c r="Y235" i="15"/>
  <c r="BI237" i="15"/>
  <c r="CI238" i="15"/>
  <c r="K240" i="15"/>
  <c r="AK241" i="15"/>
  <c r="BK242" i="15"/>
  <c r="CK243" i="15"/>
  <c r="M245" i="15"/>
  <c r="AM246" i="15"/>
  <c r="BM247" i="15"/>
  <c r="CM248" i="15"/>
  <c r="O250" i="15"/>
  <c r="AO251" i="15"/>
  <c r="BO252" i="15"/>
  <c r="CO253" i="15"/>
  <c r="Q255" i="15"/>
  <c r="AQ256" i="15"/>
  <c r="BQ257" i="15"/>
  <c r="CQ258" i="15"/>
  <c r="S260" i="15"/>
  <c r="AS261" i="15"/>
  <c r="BS262" i="15"/>
  <c r="CS263" i="15"/>
  <c r="U265" i="15"/>
  <c r="AU266" i="15"/>
  <c r="BU267" i="15"/>
  <c r="CU268" i="15"/>
  <c r="W270" i="15"/>
  <c r="AW271" i="15"/>
  <c r="BW272" i="15"/>
  <c r="CW273" i="15"/>
  <c r="Y275" i="15"/>
  <c r="AY276" i="15"/>
  <c r="BY277" i="15"/>
  <c r="CY278" i="15"/>
  <c r="AA280" i="15"/>
  <c r="BA281" i="15"/>
  <c r="CA282" i="15"/>
  <c r="DA283" i="15"/>
  <c r="AC285" i="15"/>
  <c r="BC286" i="15"/>
  <c r="CC287" i="15"/>
  <c r="DC288" i="15"/>
  <c r="AE290" i="15"/>
  <c r="BE291" i="15"/>
  <c r="CE292" i="15"/>
  <c r="G294" i="15"/>
  <c r="AG295" i="15"/>
  <c r="BG296" i="15"/>
  <c r="CG297" i="15"/>
  <c r="I299" i="15"/>
  <c r="AI300" i="15"/>
  <c r="BI301" i="15"/>
  <c r="CI302" i="15"/>
  <c r="CK303" i="15"/>
  <c r="AY304" i="15"/>
  <c r="M305" i="15"/>
  <c r="BY305" i="15"/>
  <c r="AM306" i="15"/>
  <c r="CY306" i="15"/>
  <c r="BM307" i="15"/>
  <c r="AA308" i="15"/>
  <c r="CM308" i="15"/>
  <c r="BA309" i="15"/>
  <c r="O310" i="15"/>
  <c r="CA310" i="15"/>
  <c r="AO311" i="15"/>
  <c r="DA311" i="15"/>
  <c r="BO312" i="15"/>
  <c r="AC313" i="15"/>
  <c r="CO313" i="15"/>
  <c r="BC314" i="15"/>
  <c r="Q315" i="15"/>
  <c r="CC315" i="15"/>
  <c r="AQ316" i="15"/>
  <c r="DC316" i="15"/>
  <c r="BQ317" i="15"/>
  <c r="AE318" i="15"/>
  <c r="CQ318" i="15"/>
  <c r="BE319" i="15"/>
  <c r="S320" i="15"/>
  <c r="CE320" i="15"/>
  <c r="AS321" i="15"/>
  <c r="CZ321" i="15"/>
  <c r="AR322" i="15"/>
  <c r="CI322" i="15"/>
  <c r="AB323" i="15"/>
  <c r="BR323" i="15"/>
  <c r="K324" i="15"/>
  <c r="BB324" i="15"/>
  <c r="CR324" i="15"/>
  <c r="AK325" i="15"/>
  <c r="CB325" i="15"/>
  <c r="T326" i="15"/>
  <c r="BK326" i="15"/>
  <c r="DB326" i="15"/>
  <c r="AM327" i="15"/>
  <c r="BS327" i="15"/>
  <c r="CY327" i="15"/>
  <c r="AG328" i="15"/>
  <c r="BM328" i="15"/>
  <c r="CS328" i="15"/>
  <c r="AA329" i="15"/>
  <c r="BG329" i="15"/>
  <c r="CM329" i="15"/>
  <c r="U330" i="15"/>
  <c r="BA330" i="15"/>
  <c r="CG330" i="15"/>
  <c r="O331" i="15"/>
  <c r="AU331" i="15"/>
  <c r="CA331" i="15"/>
  <c r="I332" i="15"/>
  <c r="AO332" i="15"/>
  <c r="BU332" i="15"/>
  <c r="DA332" i="15"/>
  <c r="AI333" i="15"/>
  <c r="BO333" i="15"/>
  <c r="CU333" i="15"/>
  <c r="AC334" i="15"/>
  <c r="BI334" i="15"/>
  <c r="CO334" i="15"/>
  <c r="W335" i="15"/>
  <c r="BC335" i="15"/>
  <c r="CI335" i="15"/>
  <c r="Q336" i="15"/>
  <c r="AW336" i="15"/>
  <c r="CC336" i="15"/>
  <c r="K337" i="15"/>
  <c r="AQ337" i="15"/>
  <c r="BW337" i="15"/>
  <c r="DC337" i="15"/>
  <c r="AK338" i="15"/>
  <c r="BQ338" i="15"/>
  <c r="CW338" i="15"/>
  <c r="AE339" i="15"/>
  <c r="BK339" i="15"/>
  <c r="CQ339" i="15"/>
  <c r="Y340" i="15"/>
  <c r="BE340" i="15"/>
  <c r="CK340" i="15"/>
  <c r="S341" i="15"/>
  <c r="AY341" i="15"/>
  <c r="CE341" i="15"/>
  <c r="M342" i="15"/>
  <c r="AS342" i="15"/>
  <c r="BY342" i="15"/>
  <c r="G343" i="15"/>
  <c r="AM343" i="15"/>
  <c r="BS343" i="15"/>
  <c r="CY343" i="15"/>
  <c r="AG344" i="15"/>
  <c r="BM344" i="15"/>
  <c r="CS344" i="15"/>
  <c r="AA345" i="15"/>
  <c r="BG345" i="15"/>
  <c r="CM345" i="15"/>
  <c r="U346" i="15"/>
  <c r="BA346" i="15"/>
  <c r="CG346" i="15"/>
  <c r="O347" i="15"/>
  <c r="AU347" i="15"/>
  <c r="CA347" i="15"/>
  <c r="I348" i="15"/>
  <c r="AO348" i="15"/>
  <c r="BU348" i="15"/>
  <c r="DA348" i="15"/>
  <c r="AI349" i="15"/>
  <c r="BO349" i="15"/>
  <c r="CU349" i="15"/>
  <c r="AC350" i="15"/>
  <c r="BI350" i="15"/>
  <c r="CO350" i="15"/>
  <c r="W351" i="15"/>
  <c r="BC351" i="15"/>
  <c r="CI351" i="15"/>
  <c r="Q352" i="15"/>
  <c r="AW352" i="15"/>
  <c r="CC352" i="15"/>
  <c r="K353" i="15"/>
  <c r="AQ353" i="15"/>
  <c r="BW353" i="15"/>
  <c r="DC353" i="15"/>
  <c r="AK354" i="15"/>
  <c r="BQ354" i="15"/>
  <c r="CW354" i="15"/>
  <c r="AE355" i="15"/>
  <c r="BK355" i="15"/>
  <c r="CQ355" i="15"/>
  <c r="Y356" i="15"/>
  <c r="BE356" i="15"/>
  <c r="CK356" i="15"/>
  <c r="S357" i="15"/>
  <c r="AY357" i="15"/>
  <c r="CE357" i="15"/>
  <c r="M358" i="15"/>
  <c r="AS358" i="15"/>
  <c r="BY358" i="15"/>
  <c r="G359" i="15"/>
  <c r="AM359" i="15"/>
  <c r="BS359" i="15"/>
  <c r="CY359" i="15"/>
  <c r="AG360" i="15"/>
  <c r="BM360" i="15"/>
  <c r="CS360" i="15"/>
  <c r="AA361" i="15"/>
  <c r="BG361" i="15"/>
  <c r="CM361" i="15"/>
  <c r="U362" i="15"/>
  <c r="BA362" i="15"/>
  <c r="CG362" i="15"/>
  <c r="O363" i="15"/>
  <c r="AU363" i="15"/>
  <c r="CA363" i="15"/>
  <c r="I364" i="15"/>
  <c r="AO364" i="15"/>
  <c r="BU364" i="15"/>
  <c r="DA364" i="15"/>
  <c r="AI365" i="15"/>
  <c r="BO365" i="15"/>
  <c r="CU365" i="15"/>
  <c r="AC366" i="15"/>
  <c r="BI366" i="15"/>
  <c r="CO366" i="15"/>
  <c r="W367" i="15"/>
  <c r="BC367" i="15"/>
  <c r="CI367" i="15"/>
  <c r="Q368" i="15"/>
  <c r="AW368" i="15"/>
  <c r="CC368" i="15"/>
  <c r="K369" i="15"/>
  <c r="AQ369" i="15"/>
  <c r="BW369" i="15"/>
  <c r="DC369" i="15"/>
  <c r="AK370" i="15"/>
  <c r="BQ370" i="15"/>
  <c r="CW370" i="15"/>
  <c r="CN163" i="15"/>
  <c r="CV183" i="15"/>
  <c r="AR197" i="15"/>
  <c r="V203" i="15"/>
  <c r="X208" i="15"/>
  <c r="Z213" i="15"/>
  <c r="AB218" i="15"/>
  <c r="AU222" i="15"/>
  <c r="CU224" i="15"/>
  <c r="AW227" i="15"/>
  <c r="CW229" i="15"/>
  <c r="AY232" i="15"/>
  <c r="CY234" i="15"/>
  <c r="AW237" i="15"/>
  <c r="BW238" i="15"/>
  <c r="CW239" i="15"/>
  <c r="Y241" i="15"/>
  <c r="AY242" i="15"/>
  <c r="BY243" i="15"/>
  <c r="CY244" i="15"/>
  <c r="AA246" i="15"/>
  <c r="BA247" i="15"/>
  <c r="CA248" i="15"/>
  <c r="DA249" i="15"/>
  <c r="AC251" i="15"/>
  <c r="BC252" i="15"/>
  <c r="CC253" i="15"/>
  <c r="DC254" i="15"/>
  <c r="AE256" i="15"/>
  <c r="BE257" i="15"/>
  <c r="CE258" i="15"/>
  <c r="G260" i="15"/>
  <c r="AG261" i="15"/>
  <c r="BG262" i="15"/>
  <c r="CG263" i="15"/>
  <c r="I265" i="15"/>
  <c r="AI266" i="15"/>
  <c r="BI267" i="15"/>
  <c r="CI268" i="15"/>
  <c r="K270" i="15"/>
  <c r="AK271" i="15"/>
  <c r="BK272" i="15"/>
  <c r="CK273" i="15"/>
  <c r="M275" i="15"/>
  <c r="AM276" i="15"/>
  <c r="BM277" i="15"/>
  <c r="CM278" i="15"/>
  <c r="O280" i="15"/>
  <c r="AO281" i="15"/>
  <c r="BO282" i="15"/>
  <c r="CO283" i="15"/>
  <c r="Q285" i="15"/>
  <c r="AQ286" i="15"/>
  <c r="BQ287" i="15"/>
  <c r="CQ288" i="15"/>
  <c r="S290" i="15"/>
  <c r="AS291" i="15"/>
  <c r="BS292" i="15"/>
  <c r="CS293" i="15"/>
  <c r="U295" i="15"/>
  <c r="AU296" i="15"/>
  <c r="BU297" i="15"/>
  <c r="CU298" i="15"/>
  <c r="W300" i="15"/>
  <c r="AW301" i="15"/>
  <c r="BW302" i="15"/>
  <c r="CF303" i="15"/>
  <c r="AT304" i="15"/>
  <c r="H305" i="15"/>
  <c r="BT305" i="15"/>
  <c r="AH306" i="15"/>
  <c r="CT306" i="15"/>
  <c r="BH307" i="15"/>
  <c r="V308" i="15"/>
  <c r="CH308" i="15"/>
  <c r="AV309" i="15"/>
  <c r="J310" i="15"/>
  <c r="BV310" i="15"/>
  <c r="AJ311" i="15"/>
  <c r="CV311" i="15"/>
  <c r="BJ312" i="15"/>
  <c r="X313" i="15"/>
  <c r="CJ313" i="15"/>
  <c r="AX314" i="15"/>
  <c r="L315" i="15"/>
  <c r="BX315" i="15"/>
  <c r="AL316" i="15"/>
  <c r="CX316" i="15"/>
  <c r="BL317" i="15"/>
  <c r="Z318" i="15"/>
  <c r="CL318" i="15"/>
  <c r="AZ319" i="15"/>
  <c r="N320" i="15"/>
  <c r="BZ320" i="15"/>
  <c r="AN321" i="15"/>
  <c r="CV321" i="15"/>
  <c r="AN322" i="15"/>
  <c r="CE322" i="15"/>
  <c r="X323" i="15"/>
  <c r="BN323" i="15"/>
  <c r="G324" i="15"/>
  <c r="AX324" i="15"/>
  <c r="CN324" i="15"/>
  <c r="AG325" i="15"/>
  <c r="BX325" i="15"/>
  <c r="P326" i="15"/>
  <c r="BG326" i="15"/>
  <c r="CX326" i="15"/>
  <c r="AJ327" i="15"/>
  <c r="BP327" i="15"/>
  <c r="CV327" i="15"/>
  <c r="AD328" i="15"/>
  <c r="BJ328" i="15"/>
  <c r="CP328" i="15"/>
  <c r="X329" i="15"/>
  <c r="BD329" i="15"/>
  <c r="CJ329" i="15"/>
  <c r="R330" i="15"/>
  <c r="AX330" i="15"/>
  <c r="CD330" i="15"/>
  <c r="L331" i="15"/>
  <c r="AR331" i="15"/>
  <c r="BX331" i="15"/>
  <c r="F332" i="15"/>
  <c r="AL332" i="15"/>
  <c r="BR332" i="15"/>
  <c r="CX332" i="15"/>
  <c r="AF333" i="15"/>
  <c r="BL333" i="15"/>
  <c r="CR333" i="15"/>
  <c r="Z334" i="15"/>
  <c r="BF334" i="15"/>
  <c r="CL334" i="15"/>
  <c r="T335" i="15"/>
  <c r="AZ335" i="15"/>
  <c r="CF335" i="15"/>
  <c r="N336" i="15"/>
  <c r="AT336" i="15"/>
  <c r="BZ336" i="15"/>
  <c r="H337" i="15"/>
  <c r="AN337" i="15"/>
  <c r="BT337" i="15"/>
  <c r="CZ337" i="15"/>
  <c r="AH338" i="15"/>
  <c r="BN338" i="15"/>
  <c r="CT338" i="15"/>
  <c r="AB339" i="15"/>
  <c r="BH339" i="15"/>
  <c r="CN339" i="15"/>
  <c r="V340" i="15"/>
  <c r="BB340" i="15"/>
  <c r="CH340" i="15"/>
  <c r="P341" i="15"/>
  <c r="AV341" i="15"/>
  <c r="CB341" i="15"/>
  <c r="J342" i="15"/>
  <c r="AP342" i="15"/>
  <c r="BV342" i="15"/>
  <c r="DB342" i="15"/>
  <c r="AJ343" i="15"/>
  <c r="BP343" i="15"/>
  <c r="CV343" i="15"/>
  <c r="AD344" i="15"/>
  <c r="BJ344" i="15"/>
  <c r="CP344" i="15"/>
  <c r="X345" i="15"/>
  <c r="BD345" i="15"/>
  <c r="CJ345" i="15"/>
  <c r="R346" i="15"/>
  <c r="AX346" i="15"/>
  <c r="CD346" i="15"/>
  <c r="L347" i="15"/>
  <c r="AR347" i="15"/>
  <c r="BX347" i="15"/>
  <c r="F348" i="15"/>
  <c r="AL348" i="15"/>
  <c r="BR348" i="15"/>
  <c r="CX348" i="15"/>
  <c r="AF349" i="15"/>
  <c r="BL349" i="15"/>
  <c r="CR349" i="15"/>
  <c r="Z350" i="15"/>
  <c r="BF350" i="15"/>
  <c r="CL350" i="15"/>
  <c r="T351" i="15"/>
  <c r="AZ351" i="15"/>
  <c r="CF351" i="15"/>
  <c r="N352" i="15"/>
  <c r="AT352" i="15"/>
  <c r="BZ352" i="15"/>
  <c r="H353" i="15"/>
  <c r="AN353" i="15"/>
  <c r="BT353" i="15"/>
  <c r="CZ353" i="15"/>
  <c r="AH354" i="15"/>
  <c r="BN354" i="15"/>
  <c r="CT354" i="15"/>
  <c r="AB355" i="15"/>
  <c r="BH355" i="15"/>
  <c r="CN355" i="15"/>
  <c r="V356" i="15"/>
  <c r="BB356" i="15"/>
  <c r="CH356" i="15"/>
  <c r="P357" i="15"/>
  <c r="AV357" i="15"/>
  <c r="CB357" i="15"/>
  <c r="J358" i="15"/>
  <c r="AP358" i="15"/>
  <c r="BV358" i="15"/>
  <c r="DB358" i="15"/>
  <c r="AJ359" i="15"/>
  <c r="BP359" i="15"/>
  <c r="CV359" i="15"/>
  <c r="AD360" i="15"/>
  <c r="BJ360" i="15"/>
  <c r="CP360" i="15"/>
  <c r="X361" i="15"/>
  <c r="BD361" i="15"/>
  <c r="CJ361" i="15"/>
  <c r="R362" i="15"/>
  <c r="AX362" i="15"/>
  <c r="CD362" i="15"/>
  <c r="L363" i="15"/>
  <c r="AR363" i="15"/>
  <c r="BX363" i="15"/>
  <c r="F364" i="15"/>
  <c r="AL364" i="15"/>
  <c r="BR364" i="15"/>
  <c r="CX364" i="15"/>
  <c r="AF365" i="15"/>
  <c r="BL365" i="15"/>
  <c r="CR365" i="15"/>
  <c r="Z366" i="15"/>
  <c r="BF366" i="15"/>
  <c r="CL366" i="15"/>
  <c r="T367" i="15"/>
  <c r="AZ367" i="15"/>
  <c r="CF367" i="15"/>
  <c r="N368" i="15"/>
  <c r="AT368" i="15"/>
  <c r="BZ368" i="15"/>
  <c r="H369" i="15"/>
  <c r="AN369" i="15"/>
  <c r="BT369" i="15"/>
  <c r="CZ369" i="15"/>
  <c r="AH370" i="15"/>
  <c r="BN370" i="15"/>
  <c r="CT370" i="15"/>
  <c r="BB164" i="15"/>
  <c r="BJ184" i="15"/>
  <c r="BM197" i="15"/>
  <c r="AL203" i="15"/>
  <c r="AN208" i="15"/>
  <c r="AP213" i="15"/>
  <c r="AR218" i="15"/>
  <c r="BC222" i="15"/>
  <c r="DC224" i="15"/>
  <c r="BE227" i="15"/>
  <c r="G230" i="15"/>
  <c r="BG232" i="15"/>
  <c r="I235" i="15"/>
  <c r="BA237" i="15"/>
  <c r="CA238" i="15"/>
  <c r="DA239" i="15"/>
  <c r="AC241" i="15"/>
  <c r="BC242" i="15"/>
  <c r="CC243" i="15"/>
  <c r="DC244" i="15"/>
  <c r="AE246" i="15"/>
  <c r="BE247" i="15"/>
  <c r="CE248" i="15"/>
  <c r="G250" i="15"/>
  <c r="AG251" i="15"/>
  <c r="BG252" i="15"/>
  <c r="CG253" i="15"/>
  <c r="I255" i="15"/>
  <c r="AI256" i="15"/>
  <c r="BI257" i="15"/>
  <c r="CI258" i="15"/>
  <c r="K260" i="15"/>
  <c r="AK261" i="15"/>
  <c r="BK262" i="15"/>
  <c r="CK263" i="15"/>
  <c r="M265" i="15"/>
  <c r="AM266" i="15"/>
  <c r="BM267" i="15"/>
  <c r="CM268" i="15"/>
  <c r="O270" i="15"/>
  <c r="AO271" i="15"/>
  <c r="BO272" i="15"/>
  <c r="CO273" i="15"/>
  <c r="Q275" i="15"/>
  <c r="AQ276" i="15"/>
  <c r="BQ277" i="15"/>
  <c r="CQ278" i="15"/>
  <c r="S280" i="15"/>
  <c r="AS281" i="15"/>
  <c r="BS282" i="15"/>
  <c r="CS283" i="15"/>
  <c r="U285" i="15"/>
  <c r="AU286" i="15"/>
  <c r="BU287" i="15"/>
  <c r="CU288" i="15"/>
  <c r="W290" i="15"/>
  <c r="AW291" i="15"/>
  <c r="BW292" i="15"/>
  <c r="CW293" i="15"/>
  <c r="Y295" i="15"/>
  <c r="AY296" i="15"/>
  <c r="BY297" i="15"/>
  <c r="CY298" i="15"/>
  <c r="AA300" i="15"/>
  <c r="BA301" i="15"/>
  <c r="CA302" i="15"/>
  <c r="CG303" i="15"/>
  <c r="AU304" i="15"/>
  <c r="I305" i="15"/>
  <c r="BU305" i="15"/>
  <c r="AI306" i="15"/>
  <c r="CU306" i="15"/>
  <c r="BQ307" i="15"/>
  <c r="AE308" i="15"/>
  <c r="CQ308" i="15"/>
  <c r="BE309" i="15"/>
  <c r="S310" i="15"/>
  <c r="CE310" i="15"/>
  <c r="AS311" i="15"/>
  <c r="G312" i="15"/>
  <c r="BS312" i="15"/>
  <c r="AG313" i="15"/>
  <c r="CS313" i="15"/>
  <c r="BG314" i="15"/>
  <c r="U315" i="15"/>
  <c r="CG315" i="15"/>
  <c r="AU316" i="15"/>
  <c r="I317" i="15"/>
  <c r="BU317" i="15"/>
  <c r="AI318" i="15"/>
  <c r="CU318" i="15"/>
  <c r="BI319" i="15"/>
  <c r="W320" i="15"/>
  <c r="BU321" i="15"/>
  <c r="AT323" i="15"/>
  <c r="M325" i="15"/>
  <c r="CD326" i="15"/>
  <c r="O328" i="15"/>
  <c r="AO329" i="15"/>
  <c r="BO330" i="15"/>
  <c r="CO331" i="15"/>
  <c r="Q333" i="15"/>
  <c r="AQ334" i="15"/>
  <c r="BQ335" i="15"/>
  <c r="CQ336" i="15"/>
  <c r="S338" i="15"/>
  <c r="AS339" i="15"/>
  <c r="BS340" i="15"/>
  <c r="CS341" i="15"/>
  <c r="U343" i="15"/>
  <c r="AU344" i="15"/>
  <c r="BU345" i="15"/>
  <c r="CU346" i="15"/>
  <c r="W348" i="15"/>
  <c r="AW349" i="15"/>
  <c r="BW350" i="15"/>
  <c r="CW351" i="15"/>
  <c r="Y353" i="15"/>
  <c r="AY354" i="15"/>
  <c r="BY355" i="15"/>
  <c r="CY356" i="15"/>
  <c r="AA358" i="15"/>
  <c r="BA359" i="15"/>
  <c r="CA360" i="15"/>
  <c r="DA361" i="15"/>
  <c r="AC363" i="15"/>
  <c r="BC364" i="15"/>
  <c r="CC365" i="15"/>
  <c r="DC366" i="15"/>
  <c r="AE368" i="15"/>
  <c r="BE369" i="15"/>
  <c r="CE370" i="15"/>
  <c r="Z322" i="15"/>
  <c r="CP323" i="15"/>
  <c r="BI325" i="15"/>
  <c r="Y327" i="15"/>
  <c r="AY328" i="15"/>
  <c r="BY329" i="15"/>
  <c r="CY330" i="15"/>
  <c r="AA332" i="15"/>
  <c r="BA333" i="15"/>
  <c r="CA334" i="15"/>
  <c r="DA335" i="15"/>
  <c r="AC337" i="15"/>
  <c r="BC338" i="15"/>
  <c r="CC339" i="15"/>
  <c r="DC340" i="15"/>
  <c r="AE342" i="15"/>
  <c r="BE343" i="15"/>
  <c r="CE344" i="15"/>
  <c r="G346" i="15"/>
  <c r="AG347" i="15"/>
  <c r="BG348" i="15"/>
  <c r="CG349" i="15"/>
  <c r="I351" i="15"/>
  <c r="AI352" i="15"/>
  <c r="BI353" i="15"/>
  <c r="CI354" i="15"/>
  <c r="K356" i="15"/>
  <c r="AK357" i="15"/>
  <c r="BK358" i="15"/>
  <c r="CK359" i="15"/>
  <c r="M361" i="15"/>
  <c r="AM362" i="15"/>
  <c r="BM363" i="15"/>
  <c r="CM364" i="15"/>
  <c r="O366" i="15"/>
  <c r="AO367" i="15"/>
  <c r="BO368" i="15"/>
  <c r="CO369" i="15"/>
  <c r="CY320" i="15"/>
  <c r="CV322" i="15"/>
  <c r="H325" i="15"/>
  <c r="AW327" i="15"/>
  <c r="CW329" i="15"/>
  <c r="DA331" i="15"/>
  <c r="W334" i="15"/>
  <c r="BM335" i="15"/>
  <c r="CM336" i="15"/>
  <c r="O338" i="15"/>
  <c r="AO339" i="15"/>
  <c r="BO340" i="15"/>
  <c r="G342" i="15"/>
  <c r="AG343" i="15"/>
  <c r="BW344" i="15"/>
  <c r="O346" i="15"/>
  <c r="CK347" i="15"/>
  <c r="G350" i="15"/>
  <c r="K352" i="15"/>
  <c r="O354" i="15"/>
  <c r="BO356" i="15"/>
  <c r="Q359" i="15"/>
  <c r="BQ361" i="15"/>
  <c r="BU363" i="15"/>
  <c r="BY365" i="15"/>
  <c r="CS367" i="15"/>
  <c r="CW369" i="15"/>
  <c r="BE321" i="15"/>
  <c r="AJ323" i="15"/>
  <c r="CZ324" i="15"/>
  <c r="BS326" i="15"/>
  <c r="G328" i="15"/>
  <c r="AG329" i="15"/>
  <c r="BG330" i="15"/>
  <c r="CG331" i="15"/>
  <c r="I333" i="15"/>
  <c r="AI334" i="15"/>
  <c r="BI335" i="15"/>
  <c r="CI336" i="15"/>
  <c r="K338" i="15"/>
  <c r="AK339" i="15"/>
  <c r="BK340" i="15"/>
  <c r="CK341" i="15"/>
  <c r="M343" i="15"/>
  <c r="AM344" i="15"/>
  <c r="BM345" i="15"/>
  <c r="CM346" i="15"/>
  <c r="O348" i="15"/>
  <c r="AO349" i="15"/>
  <c r="BO350" i="15"/>
  <c r="CO351" i="15"/>
  <c r="Q353" i="15"/>
  <c r="AQ354" i="15"/>
  <c r="BQ355" i="15"/>
  <c r="CQ356" i="15"/>
  <c r="S358" i="15"/>
  <c r="AS359" i="15"/>
  <c r="BS360" i="15"/>
  <c r="CS361" i="15"/>
  <c r="U363" i="15"/>
  <c r="AU364" i="15"/>
  <c r="BU365" i="15"/>
  <c r="CU366" i="15"/>
  <c r="W368" i="15"/>
  <c r="AW369" i="15"/>
  <c r="BW370" i="15"/>
  <c r="BX326" i="15"/>
  <c r="BA329" i="15"/>
  <c r="AY332" i="15"/>
  <c r="CW345" i="15"/>
  <c r="AS349" i="15"/>
  <c r="BW352" i="15"/>
  <c r="BE355" i="15"/>
  <c r="G358" i="15"/>
  <c r="BG360" i="15"/>
  <c r="BE363" i="15"/>
  <c r="BS366" i="15"/>
  <c r="CG369" i="15"/>
  <c r="BW27" i="15"/>
  <c r="AV307" i="15"/>
  <c r="BV205" i="15"/>
  <c r="CQ246" i="15"/>
  <c r="AK345" i="15"/>
  <c r="J42" i="15"/>
  <c r="AJ193" i="15"/>
  <c r="F305" i="15"/>
  <c r="BE266" i="15"/>
  <c r="I288" i="15"/>
  <c r="AS296" i="15"/>
  <c r="CM301" i="15"/>
  <c r="BO305" i="15"/>
  <c r="BI308" i="15"/>
  <c r="BQ310" i="15"/>
  <c r="BY312" i="15"/>
  <c r="AS314" i="15"/>
  <c r="M316" i="15"/>
  <c r="AM317" i="15"/>
  <c r="BM318" i="15"/>
  <c r="CM319" i="15"/>
  <c r="BC321" i="15"/>
  <c r="CC322" i="15"/>
  <c r="DC323" i="15"/>
  <c r="AE325" i="15"/>
  <c r="BE326" i="15"/>
  <c r="AL151" i="15"/>
  <c r="BD177" i="15"/>
  <c r="W194" i="15"/>
  <c r="BJ201" i="15"/>
  <c r="BL206" i="15"/>
  <c r="BN211" i="15"/>
  <c r="BP216" i="15"/>
  <c r="L220" i="15"/>
  <c r="AL223" i="15"/>
  <c r="CL225" i="15"/>
  <c r="AN228" i="15"/>
  <c r="CN230" i="15"/>
  <c r="T234" i="15"/>
  <c r="BT236" i="15"/>
  <c r="AH238" i="15"/>
  <c r="T239" i="15"/>
  <c r="CZ239" i="15"/>
  <c r="CH240" i="15"/>
  <c r="BT241" i="15"/>
  <c r="CT242" i="15"/>
  <c r="CB243" i="15"/>
  <c r="CP244" i="15"/>
  <c r="BD245" i="15"/>
  <c r="CD246" i="15"/>
  <c r="BX247" i="15"/>
  <c r="BR248" i="15"/>
  <c r="AF249" i="15"/>
  <c r="CR249" i="15"/>
  <c r="BF250" i="15"/>
  <c r="AZ251" i="15"/>
  <c r="AT252" i="15"/>
  <c r="BT253" i="15"/>
  <c r="BN254" i="15"/>
  <c r="AB255" i="15"/>
  <c r="V256" i="15"/>
  <c r="P257" i="15"/>
  <c r="J258" i="15"/>
  <c r="DB258" i="15"/>
  <c r="AD260" i="15"/>
  <c r="X261" i="15"/>
  <c r="R262" i="15"/>
  <c r="CD262" i="15"/>
  <c r="BX263" i="15"/>
  <c r="BR264" i="15"/>
  <c r="BL265" i="15"/>
  <c r="BF266" i="15"/>
  <c r="T267" i="15"/>
  <c r="CF267" i="15"/>
  <c r="BZ268" i="15"/>
  <c r="AN269" i="15"/>
  <c r="AH270" i="15"/>
  <c r="AB271" i="15"/>
  <c r="V272" i="15"/>
  <c r="P273" i="15"/>
  <c r="CB273" i="15"/>
  <c r="AP274" i="15"/>
  <c r="DB274" i="15"/>
  <c r="CV275" i="15"/>
  <c r="BJ276" i="15"/>
  <c r="BD277" i="15"/>
  <c r="AX278" i="15"/>
  <c r="AR279" i="15"/>
  <c r="AL280" i="15"/>
  <c r="AF281" i="15"/>
  <c r="Z282" i="15"/>
  <c r="T283" i="15"/>
  <c r="N284" i="15"/>
  <c r="H285" i="15"/>
  <c r="CZ285" i="15"/>
  <c r="CT286" i="15"/>
  <c r="CN287" i="15"/>
  <c r="CH288" i="15"/>
  <c r="CB289" i="15"/>
  <c r="AP290" i="15"/>
  <c r="AJ291" i="15"/>
  <c r="AD292" i="15"/>
  <c r="X293" i="15"/>
  <c r="R294" i="15"/>
  <c r="L295" i="15"/>
  <c r="F296" i="15"/>
  <c r="CX296" i="15"/>
  <c r="BL297" i="15"/>
  <c r="BF298" i="15"/>
  <c r="CF299" i="15"/>
  <c r="BZ300" i="15"/>
  <c r="BT301" i="15"/>
  <c r="BN302" i="15"/>
  <c r="BH303" i="15"/>
  <c r="CE196" i="15"/>
  <c r="CR212" i="15"/>
  <c r="CE224" i="15"/>
  <c r="CG229" i="15"/>
  <c r="AK237" i="15"/>
  <c r="Q241" i="15"/>
  <c r="CQ244" i="15"/>
  <c r="BS248" i="15"/>
  <c r="BU253" i="15"/>
  <c r="AW257" i="15"/>
  <c r="Y261" i="15"/>
  <c r="AA266" i="15"/>
  <c r="DA269" i="15"/>
  <c r="CC273" i="15"/>
  <c r="BE277" i="15"/>
  <c r="AG281" i="15"/>
  <c r="I285" i="15"/>
  <c r="CI288" i="15"/>
  <c r="BK292" i="15"/>
  <c r="AM296" i="15"/>
  <c r="O300" i="15"/>
  <c r="CB303" i="15"/>
  <c r="BP305" i="15"/>
  <c r="CP306" i="15"/>
  <c r="R308" i="15"/>
  <c r="AR309" i="15"/>
  <c r="AF311" i="15"/>
  <c r="BF312" i="15"/>
  <c r="AT314" i="15"/>
  <c r="BT315" i="15"/>
  <c r="BH317" i="15"/>
  <c r="CH318" i="15"/>
  <c r="BV320" i="15"/>
  <c r="AL322" i="15"/>
  <c r="BL323" i="15"/>
  <c r="CL324" i="15"/>
  <c r="N326" i="15"/>
  <c r="AH327" i="15"/>
  <c r="AB328" i="15"/>
  <c r="V329" i="15"/>
  <c r="P330" i="15"/>
  <c r="CB330" i="15"/>
  <c r="AP331" i="15"/>
  <c r="DB331" i="15"/>
  <c r="CV332" i="15"/>
  <c r="BJ333" i="15"/>
  <c r="X334" i="15"/>
  <c r="CJ334" i="15"/>
  <c r="CD335" i="15"/>
  <c r="AR336" i="15"/>
  <c r="F337" i="15"/>
  <c r="CX337" i="15"/>
  <c r="BL338" i="15"/>
  <c r="BF339" i="15"/>
  <c r="T340" i="15"/>
  <c r="N341" i="15"/>
  <c r="H342" i="15"/>
  <c r="BT342" i="15"/>
  <c r="BN343" i="15"/>
  <c r="BH344" i="15"/>
  <c r="V345" i="15"/>
  <c r="CH345" i="15"/>
  <c r="AV346" i="15"/>
  <c r="AP347" i="15"/>
  <c r="DB347" i="15"/>
  <c r="CV348" i="15"/>
  <c r="CP349" i="15"/>
  <c r="BD350" i="15"/>
  <c r="R351" i="15"/>
  <c r="CD351" i="15"/>
  <c r="BX352" i="15"/>
  <c r="AL353" i="15"/>
  <c r="AF354" i="15"/>
  <c r="Z355" i="15"/>
  <c r="T356" i="15"/>
  <c r="N357" i="15"/>
  <c r="H358" i="15"/>
  <c r="CZ358" i="15"/>
  <c r="CT359" i="15"/>
  <c r="BH360" i="15"/>
  <c r="V361" i="15"/>
  <c r="CH361" i="15"/>
  <c r="AV362" i="15"/>
  <c r="J363" i="15"/>
  <c r="DB363" i="15"/>
  <c r="BP364" i="15"/>
  <c r="BJ365" i="15"/>
  <c r="BD366" i="15"/>
  <c r="R367" i="15"/>
  <c r="L368" i="15"/>
  <c r="F369" i="15"/>
  <c r="CX369" i="15"/>
  <c r="CR370" i="15"/>
  <c r="AH178" i="15"/>
  <c r="CF206" i="15"/>
  <c r="CJ216" i="15"/>
  <c r="CA226" i="15"/>
  <c r="AE234" i="15"/>
  <c r="BM239" i="15"/>
  <c r="AO243" i="15"/>
  <c r="Q247" i="15"/>
  <c r="CQ250" i="15"/>
  <c r="BS254" i="15"/>
  <c r="AU258" i="15"/>
  <c r="W262" i="15"/>
  <c r="CW265" i="15"/>
  <c r="BY269" i="15"/>
  <c r="BA273" i="15"/>
  <c r="AC277" i="15"/>
  <c r="CC279" i="15"/>
  <c r="BE283" i="15"/>
  <c r="AG287" i="15"/>
  <c r="I291" i="15"/>
  <c r="CI294" i="15"/>
  <c r="BK298" i="15"/>
  <c r="AM302" i="15"/>
  <c r="CM304" i="15"/>
  <c r="CA306" i="15"/>
  <c r="BO308" i="15"/>
  <c r="BC310" i="15"/>
  <c r="AQ312" i="15"/>
  <c r="AE314" i="15"/>
  <c r="S316" i="15"/>
  <c r="G318" i="15"/>
  <c r="CS319" i="15"/>
  <c r="CG321" i="15"/>
  <c r="L323" i="15"/>
  <c r="AL324" i="15"/>
  <c r="U325" i="15"/>
  <c r="DB325" i="15"/>
  <c r="CL326" i="15"/>
  <c r="BG327" i="15"/>
  <c r="U328" i="15"/>
  <c r="CG328" i="15"/>
  <c r="AU329" i="15"/>
  <c r="AO330" i="15"/>
  <c r="DA330" i="15"/>
  <c r="CU331" i="15"/>
  <c r="BI332" i="15"/>
  <c r="W333" i="15"/>
  <c r="Q334" i="15"/>
  <c r="CC334" i="15"/>
  <c r="AQ335" i="15"/>
  <c r="AK336" i="15"/>
  <c r="AE337" i="15"/>
  <c r="Y338" i="15"/>
  <c r="S339" i="15"/>
  <c r="M340" i="15"/>
  <c r="G341" i="15"/>
  <c r="BS341" i="15"/>
  <c r="AG342" i="15"/>
  <c r="AA343" i="15"/>
  <c r="U344" i="15"/>
  <c r="O345" i="15"/>
  <c r="I346" i="15"/>
  <c r="DA346" i="15"/>
  <c r="BO347" i="15"/>
  <c r="BI348" i="15"/>
  <c r="BC349" i="15"/>
  <c r="AW350" i="15"/>
  <c r="AQ351" i="15"/>
  <c r="DC351" i="15"/>
  <c r="CW352" i="15"/>
  <c r="CQ353" i="15"/>
  <c r="CK354" i="15"/>
  <c r="CE355" i="15"/>
  <c r="BY356" i="15"/>
  <c r="BS357" i="15"/>
  <c r="AG358" i="15"/>
  <c r="CS358" i="15"/>
  <c r="CM359" i="15"/>
  <c r="BA360" i="15"/>
  <c r="O361" i="15"/>
  <c r="AO362" i="15"/>
  <c r="AI363" i="15"/>
  <c r="AC364" i="15"/>
  <c r="W365" i="15"/>
  <c r="Q366" i="15"/>
  <c r="K367" i="15"/>
  <c r="DC367" i="15"/>
  <c r="CW368" i="15"/>
  <c r="CQ369" i="15"/>
  <c r="CK370" i="15"/>
  <c r="BQ193" i="15"/>
  <c r="AL211" i="15"/>
  <c r="DA223" i="15"/>
  <c r="DC228" i="15"/>
  <c r="BG236" i="15"/>
  <c r="CA240" i="15"/>
  <c r="BC244" i="15"/>
  <c r="AE248" i="15"/>
  <c r="CE250" i="15"/>
  <c r="BG254" i="15"/>
  <c r="AI258" i="15"/>
  <c r="K262" i="15"/>
  <c r="BK264" i="15"/>
  <c r="AM268" i="15"/>
  <c r="O272" i="15"/>
  <c r="CO275" i="15"/>
  <c r="AQ278" i="15"/>
  <c r="S282" i="15"/>
  <c r="BS284" i="15"/>
  <c r="AU288" i="15"/>
  <c r="W292" i="15"/>
  <c r="CW295" i="15"/>
  <c r="AY298" i="15"/>
  <c r="CY300" i="15"/>
  <c r="BA303" i="15"/>
  <c r="J306" i="15"/>
  <c r="BJ308" i="15"/>
  <c r="AX310" i="15"/>
  <c r="AL312" i="15"/>
  <c r="Z314" i="15"/>
  <c r="BZ316" i="15"/>
  <c r="BN318" i="15"/>
  <c r="P321" i="15"/>
  <c r="BO322" i="15"/>
  <c r="CO323" i="15"/>
  <c r="Q325" i="15"/>
  <c r="AQ326" i="15"/>
  <c r="BD327" i="15"/>
  <c r="R328" i="15"/>
  <c r="L329" i="15"/>
  <c r="BX329" i="15"/>
  <c r="BR330" i="15"/>
  <c r="AF331" i="15"/>
  <c r="Z332" i="15"/>
  <c r="T333" i="15"/>
  <c r="N334" i="15"/>
  <c r="H335" i="15"/>
  <c r="CZ335" i="15"/>
  <c r="CT336" i="15"/>
  <c r="CN337" i="15"/>
  <c r="CH338" i="15"/>
  <c r="CB339" i="15"/>
  <c r="BV340" i="15"/>
  <c r="CV341" i="15"/>
  <c r="CP342" i="15"/>
  <c r="CJ343" i="15"/>
  <c r="AX344" i="15"/>
  <c r="L345" i="15"/>
  <c r="AL346" i="15"/>
  <c r="AF347" i="15"/>
  <c r="CR347" i="15"/>
  <c r="CL348" i="15"/>
  <c r="AZ349" i="15"/>
  <c r="N350" i="15"/>
  <c r="H351" i="15"/>
  <c r="BT351" i="15"/>
  <c r="BN352" i="15"/>
  <c r="BH353" i="15"/>
  <c r="BB354" i="15"/>
  <c r="CB355" i="15"/>
  <c r="DB356" i="15"/>
  <c r="CV357" i="15"/>
  <c r="CP358" i="15"/>
  <c r="CJ359" i="15"/>
  <c r="CD360" i="15"/>
  <c r="BX361" i="15"/>
  <c r="AL362" i="15"/>
  <c r="CX362" i="15"/>
  <c r="CR363" i="15"/>
  <c r="CL364" i="15"/>
  <c r="CF365" i="15"/>
  <c r="BZ366" i="15"/>
  <c r="BT367" i="15"/>
  <c r="CT368" i="15"/>
  <c r="CN369" i="15"/>
  <c r="CH370" i="15"/>
  <c r="CW193" i="15"/>
  <c r="BB211" i="15"/>
  <c r="K224" i="15"/>
  <c r="BM231" i="15"/>
  <c r="AE238" i="15"/>
  <c r="G242" i="15"/>
  <c r="CG245" i="15"/>
  <c r="BI249" i="15"/>
  <c r="AK253" i="15"/>
  <c r="M257" i="15"/>
  <c r="CM260" i="15"/>
  <c r="BO264" i="15"/>
  <c r="AQ268" i="15"/>
  <c r="AS273" i="15"/>
  <c r="CS275" i="15"/>
  <c r="AU278" i="15"/>
  <c r="W282" i="15"/>
  <c r="BW284" i="15"/>
  <c r="BY289" i="15"/>
  <c r="CA294" i="15"/>
  <c r="BC298" i="15"/>
  <c r="AE302" i="15"/>
  <c r="CI304" i="15"/>
  <c r="BW306" i="15"/>
  <c r="BS308" i="15"/>
  <c r="CS309" i="15"/>
  <c r="CG311" i="15"/>
  <c r="I313" i="15"/>
  <c r="CU314" i="15"/>
  <c r="W316" i="15"/>
  <c r="K318" i="15"/>
  <c r="CW319" i="15"/>
  <c r="AY324" i="15"/>
  <c r="CQ328" i="15"/>
  <c r="U335" i="15"/>
  <c r="CU338" i="15"/>
  <c r="BW342" i="15"/>
  <c r="AY346" i="15"/>
  <c r="CY348" i="15"/>
  <c r="CA352" i="15"/>
  <c r="CC357" i="15"/>
  <c r="CE362" i="15"/>
  <c r="CG367" i="15"/>
  <c r="AW321" i="15"/>
  <c r="BN326" i="15"/>
  <c r="CC331" i="15"/>
  <c r="CE336" i="15"/>
  <c r="I343" i="15"/>
  <c r="AK349" i="15"/>
  <c r="AM354" i="15"/>
  <c r="AO359" i="15"/>
  <c r="CO361" i="15"/>
  <c r="AQ364" i="15"/>
  <c r="CQ366" i="15"/>
  <c r="AS369" i="15"/>
  <c r="AJ322" i="15"/>
  <c r="BC326" i="15"/>
  <c r="Y331" i="15"/>
  <c r="Q335" i="15"/>
  <c r="BQ337" i="15"/>
  <c r="S340" i="15"/>
  <c r="CI342" i="15"/>
  <c r="I347" i="15"/>
  <c r="BU355" i="15"/>
  <c r="CQ362" i="15"/>
  <c r="U369" i="15"/>
  <c r="AN324" i="15"/>
  <c r="K330" i="15"/>
  <c r="CK333" i="15"/>
  <c r="CM338" i="15"/>
  <c r="CO343" i="15"/>
  <c r="CQ348" i="15"/>
  <c r="BS352" i="15"/>
  <c r="AU356" i="15"/>
  <c r="AW361" i="15"/>
  <c r="Y365" i="15"/>
  <c r="CY368" i="15"/>
  <c r="BG328" i="15"/>
  <c r="AI348" i="15"/>
  <c r="M357" i="15"/>
  <c r="AU362" i="15"/>
  <c r="AI29" i="15"/>
  <c r="DC41" i="15"/>
  <c r="AB40" i="15"/>
  <c r="CN54" i="15"/>
  <c r="CT59" i="15"/>
  <c r="K57" i="15"/>
  <c r="Q70" i="15"/>
  <c r="U80" i="15"/>
  <c r="AZ63" i="15"/>
  <c r="BD73" i="15"/>
  <c r="BM67" i="15"/>
  <c r="J86" i="15"/>
  <c r="N96" i="15"/>
  <c r="P78" i="15"/>
  <c r="AW89" i="15"/>
  <c r="BA99" i="15"/>
  <c r="CB82" i="15"/>
  <c r="BZ89" i="15"/>
  <c r="CW63" i="15"/>
  <c r="CN98" i="15"/>
  <c r="CO105" i="15"/>
  <c r="AE72" i="15"/>
  <c r="BV99" i="15"/>
  <c r="AR106" i="15"/>
  <c r="BZ111" i="15"/>
  <c r="CB116" i="15"/>
  <c r="CC84" i="15"/>
  <c r="CQ99" i="15"/>
  <c r="CS104" i="15"/>
  <c r="CU109" i="15"/>
  <c r="CW114" i="15"/>
  <c r="Y94" i="15"/>
  <c r="AP114" i="15"/>
  <c r="BH121" i="15"/>
  <c r="BJ126" i="15"/>
  <c r="BL131" i="15"/>
  <c r="BN136" i="15"/>
  <c r="BP141" i="15"/>
  <c r="BR146" i="15"/>
  <c r="BT151" i="15"/>
  <c r="BV156" i="15"/>
  <c r="BX161" i="15"/>
  <c r="AF105" i="15"/>
  <c r="BI115" i="15"/>
  <c r="BC120" i="15"/>
  <c r="CK123" i="15"/>
  <c r="U127" i="15"/>
  <c r="BG130" i="15"/>
  <c r="CO133" i="15"/>
  <c r="Y137" i="15"/>
  <c r="BK140" i="15"/>
  <c r="CS143" i="15"/>
  <c r="AC147" i="15"/>
  <c r="BO150" i="15"/>
  <c r="CW153" i="15"/>
  <c r="AG157" i="15"/>
  <c r="BS160" i="15"/>
  <c r="CK73" i="15"/>
  <c r="AT106" i="15"/>
  <c r="BT115" i="15"/>
  <c r="BD120" i="15"/>
  <c r="CL123" i="15"/>
  <c r="Z127" i="15"/>
  <c r="CH129" i="15"/>
  <c r="AJ132" i="15"/>
  <c r="CJ134" i="15"/>
  <c r="AL137" i="15"/>
  <c r="CL139" i="15"/>
  <c r="AN142" i="15"/>
  <c r="CN144" i="15"/>
  <c r="AP147" i="15"/>
  <c r="CP149" i="15"/>
  <c r="M117" i="15"/>
  <c r="CU127" i="15"/>
  <c r="CY137" i="15"/>
  <c r="DC147" i="15"/>
  <c r="AC154" i="15"/>
  <c r="AE159" i="15"/>
  <c r="CS163" i="15"/>
  <c r="AU166" i="15"/>
  <c r="CU168" i="15"/>
  <c r="AW171" i="15"/>
  <c r="CW173" i="15"/>
  <c r="AY176" i="15"/>
  <c r="CY178" i="15"/>
  <c r="BA181" i="15"/>
  <c r="DA183" i="15"/>
  <c r="BC186" i="15"/>
  <c r="DC188" i="15"/>
  <c r="AZ103" i="15"/>
  <c r="O123" i="15"/>
  <c r="S133" i="15"/>
  <c r="W143" i="15"/>
  <c r="CL151" i="15"/>
  <c r="CN156" i="15"/>
  <c r="CP161" i="15"/>
  <c r="Z165" i="15"/>
  <c r="BZ167" i="15"/>
  <c r="AB170" i="15"/>
  <c r="CB172" i="15"/>
  <c r="AD175" i="15"/>
  <c r="CD177" i="15"/>
  <c r="AF180" i="15"/>
  <c r="CF182" i="15"/>
  <c r="AH185" i="15"/>
  <c r="CH187" i="15"/>
  <c r="AJ190" i="15"/>
  <c r="CJ192" i="15"/>
  <c r="AL195" i="15"/>
  <c r="CN99" i="15"/>
  <c r="Y122" i="15"/>
  <c r="AC132" i="15"/>
  <c r="AG142" i="15"/>
  <c r="AQ151" i="15"/>
  <c r="AS156" i="15"/>
  <c r="AU161" i="15"/>
  <c r="DA164" i="15"/>
  <c r="BC167" i="15"/>
  <c r="DC169" i="15"/>
  <c r="BE172" i="15"/>
  <c r="G175" i="15"/>
  <c r="BG177" i="15"/>
  <c r="I180" i="15"/>
  <c r="BI182" i="15"/>
  <c r="K185" i="15"/>
  <c r="BK187" i="15"/>
  <c r="M190" i="15"/>
  <c r="BM192" i="15"/>
  <c r="O195" i="15"/>
  <c r="BO197" i="15"/>
  <c r="Q200" i="15"/>
  <c r="CK144" i="15"/>
  <c r="BP165" i="15"/>
  <c r="BT175" i="15"/>
  <c r="R184" i="15"/>
  <c r="BZ190" i="15"/>
  <c r="R194" i="15"/>
  <c r="AX197" i="15"/>
  <c r="BR199" i="15"/>
  <c r="BG201" i="15"/>
  <c r="AA203" i="15"/>
  <c r="CO204" i="15"/>
  <c r="BI206" i="15"/>
  <c r="AC208" i="15"/>
  <c r="CQ209" i="15"/>
  <c r="BK211" i="15"/>
  <c r="AE213" i="15"/>
  <c r="CS214" i="15"/>
  <c r="BM216" i="15"/>
  <c r="AG218" i="15"/>
  <c r="CU219" i="15"/>
  <c r="BO221" i="15"/>
  <c r="AI223" i="15"/>
  <c r="CW224" i="15"/>
  <c r="BQ226" i="15"/>
  <c r="AK228" i="15"/>
  <c r="CY229" i="15"/>
  <c r="BS231" i="15"/>
  <c r="AM233" i="15"/>
  <c r="DA234" i="15"/>
  <c r="BU236" i="15"/>
  <c r="BG125" i="15"/>
  <c r="V151" i="15"/>
  <c r="N164" i="15"/>
  <c r="CL170" i="15"/>
  <c r="AV177" i="15"/>
  <c r="V184" i="15"/>
  <c r="CM190" i="15"/>
  <c r="S194" i="15"/>
  <c r="AZ197" i="15"/>
  <c r="BY199" i="15"/>
  <c r="BH201" i="15"/>
  <c r="AB203" i="15"/>
  <c r="CT204" i="15"/>
  <c r="BJ206" i="15"/>
  <c r="AD208" i="15"/>
  <c r="CV209" i="15"/>
  <c r="BL211" i="15"/>
  <c r="AF213" i="15"/>
  <c r="CX214" i="15"/>
  <c r="BN216" i="15"/>
  <c r="AH218" i="15"/>
  <c r="CZ219" i="15"/>
  <c r="BP221" i="15"/>
  <c r="AJ223" i="15"/>
  <c r="DB224" i="15"/>
  <c r="BR226" i="15"/>
  <c r="AL228" i="15"/>
  <c r="F230" i="15"/>
  <c r="AV231" i="15"/>
  <c r="BV232" i="15"/>
  <c r="CV233" i="15"/>
  <c r="X235" i="15"/>
  <c r="AX236" i="15"/>
  <c r="AJ111" i="15"/>
  <c r="O135" i="15"/>
  <c r="CJ152" i="15"/>
  <c r="CN162" i="15"/>
  <c r="Z168" i="15"/>
  <c r="AB173" i="15"/>
  <c r="AD178" i="15"/>
  <c r="AF183" i="15"/>
  <c r="AH188" i="15"/>
  <c r="J192" i="15"/>
  <c r="BJ194" i="15"/>
  <c r="L197" i="15"/>
  <c r="CL198" i="15"/>
  <c r="BC200" i="15"/>
  <c r="CC201" i="15"/>
  <c r="DC202" i="15"/>
  <c r="AE204" i="15"/>
  <c r="BE205" i="15"/>
  <c r="CE206" i="15"/>
  <c r="G208" i="15"/>
  <c r="AG209" i="15"/>
  <c r="BG210" i="15"/>
  <c r="CG211" i="15"/>
  <c r="I213" i="15"/>
  <c r="AI214" i="15"/>
  <c r="BI215" i="15"/>
  <c r="CI216" i="15"/>
  <c r="K218" i="15"/>
  <c r="AK219" i="15"/>
  <c r="BK220" i="15"/>
  <c r="CM125" i="15"/>
  <c r="CT170" i="15"/>
  <c r="CQ190" i="15"/>
  <c r="CB199" i="15"/>
  <c r="CV204" i="15"/>
  <c r="CX209" i="15"/>
  <c r="CZ214" i="15"/>
  <c r="DB219" i="15"/>
  <c r="AH223" i="15"/>
  <c r="CH225" i="15"/>
  <c r="AJ228" i="15"/>
  <c r="CJ230" i="15"/>
  <c r="AL233" i="15"/>
  <c r="CL235" i="15"/>
  <c r="CP237" i="15"/>
  <c r="R239" i="15"/>
  <c r="AR240" i="15"/>
  <c r="BR241" i="15"/>
  <c r="CR242" i="15"/>
  <c r="T244" i="15"/>
  <c r="AT245" i="15"/>
  <c r="BT246" i="15"/>
  <c r="CT247" i="15"/>
  <c r="V249" i="15"/>
  <c r="AV250" i="15"/>
  <c r="BV251" i="15"/>
  <c r="CV252" i="15"/>
  <c r="X254" i="15"/>
  <c r="AX255" i="15"/>
  <c r="BX256" i="15"/>
  <c r="CX257" i="15"/>
  <c r="Z259" i="15"/>
  <c r="AZ260" i="15"/>
  <c r="BZ261" i="15"/>
  <c r="CZ262" i="15"/>
  <c r="AB264" i="15"/>
  <c r="BB265" i="15"/>
  <c r="CB266" i="15"/>
  <c r="DB267" i="15"/>
  <c r="AD269" i="15"/>
  <c r="BD270" i="15"/>
  <c r="CD271" i="15"/>
  <c r="F273" i="15"/>
  <c r="AF274" i="15"/>
  <c r="BF275" i="15"/>
  <c r="CF276" i="15"/>
  <c r="H278" i="15"/>
  <c r="AH279" i="15"/>
  <c r="BH280" i="15"/>
  <c r="CH281" i="15"/>
  <c r="J283" i="15"/>
  <c r="AJ284" i="15"/>
  <c r="BJ285" i="15"/>
  <c r="CJ286" i="15"/>
  <c r="L288" i="15"/>
  <c r="AL289" i="15"/>
  <c r="BL290" i="15"/>
  <c r="CL291" i="15"/>
  <c r="N293" i="15"/>
  <c r="AN294" i="15"/>
  <c r="BN295" i="15"/>
  <c r="CN296" i="15"/>
  <c r="P298" i="15"/>
  <c r="AP299" i="15"/>
  <c r="BP300" i="15"/>
  <c r="CP301" i="15"/>
  <c r="R303" i="15"/>
  <c r="AR304" i="15"/>
  <c r="BR305" i="15"/>
  <c r="CR306" i="15"/>
  <c r="T308" i="15"/>
  <c r="AT309" i="15"/>
  <c r="BT310" i="15"/>
  <c r="CT311" i="15"/>
  <c r="V313" i="15"/>
  <c r="AV314" i="15"/>
  <c r="BV315" i="15"/>
  <c r="CV316" i="15"/>
  <c r="X318" i="15"/>
  <c r="AX319" i="15"/>
  <c r="BX320" i="15"/>
  <c r="W114" i="15"/>
  <c r="BJ168" i="15"/>
  <c r="BR188" i="15"/>
  <c r="CX198" i="15"/>
  <c r="AN204" i="15"/>
  <c r="AP209" i="15"/>
  <c r="AR214" i="15"/>
  <c r="AT219" i="15"/>
  <c r="DC222" i="15"/>
  <c r="BE225" i="15"/>
  <c r="G228" i="15"/>
  <c r="BG230" i="15"/>
  <c r="I233" i="15"/>
  <c r="BI235" i="15"/>
  <c r="CA237" i="15"/>
  <c r="DA238" i="15"/>
  <c r="AC240" i="15"/>
  <c r="BC241" i="15"/>
  <c r="CC242" i="15"/>
  <c r="DC243" i="15"/>
  <c r="AE245" i="15"/>
  <c r="BE246" i="15"/>
  <c r="CE247" i="15"/>
  <c r="G249" i="15"/>
  <c r="AG250" i="15"/>
  <c r="BG251" i="15"/>
  <c r="CG252" i="15"/>
  <c r="I254" i="15"/>
  <c r="AI255" i="15"/>
  <c r="BI256" i="15"/>
  <c r="CI257" i="15"/>
  <c r="K259" i="15"/>
  <c r="AK260" i="15"/>
  <c r="BK261" i="15"/>
  <c r="CK262" i="15"/>
  <c r="M264" i="15"/>
  <c r="AE265" i="15"/>
  <c r="M266" i="15"/>
  <c r="CS266" i="15"/>
  <c r="CE267" i="15"/>
  <c r="BM268" i="15"/>
  <c r="AU269" i="15"/>
  <c r="AG270" i="15"/>
  <c r="O271" i="15"/>
  <c r="CU271" i="15"/>
  <c r="CG272" i="15"/>
  <c r="BO273" i="15"/>
  <c r="AW274" i="15"/>
  <c r="AI275" i="15"/>
  <c r="Q276" i="15"/>
  <c r="CW276" i="15"/>
  <c r="CI277" i="15"/>
  <c r="BQ278" i="15"/>
  <c r="AY279" i="15"/>
  <c r="AK280" i="15"/>
  <c r="S281" i="15"/>
  <c r="CY281" i="15"/>
  <c r="CK282" i="15"/>
  <c r="BO283" i="15"/>
  <c r="M284" i="15"/>
  <c r="BA284" i="15"/>
  <c r="CS284" i="15"/>
  <c r="AM285" i="15"/>
  <c r="CA285" i="15"/>
  <c r="U286" i="15"/>
  <c r="BM286" i="15"/>
  <c r="DA286" i="15"/>
  <c r="AU287" i="15"/>
  <c r="CM287" i="15"/>
  <c r="AC288" i="15"/>
  <c r="BU288" i="15"/>
  <c r="O289" i="15"/>
  <c r="BC289" i="15"/>
  <c r="CU289" i="15"/>
  <c r="AO290" i="15"/>
  <c r="CC290" i="15"/>
  <c r="W291" i="15"/>
  <c r="BO291" i="15"/>
  <c r="DC291" i="15"/>
  <c r="AW292" i="15"/>
  <c r="CO292" i="15"/>
  <c r="AE293" i="15"/>
  <c r="BW293" i="15"/>
  <c r="Q294" i="15"/>
  <c r="BE294" i="15"/>
  <c r="CW294" i="15"/>
  <c r="AQ295" i="15"/>
  <c r="CE295" i="15"/>
  <c r="Y296" i="15"/>
  <c r="BQ296" i="15"/>
  <c r="G297" i="15"/>
  <c r="AY297" i="15"/>
  <c r="CQ297" i="15"/>
  <c r="AG298" i="15"/>
  <c r="BY298" i="15"/>
  <c r="S299" i="15"/>
  <c r="BG299" i="15"/>
  <c r="CY299" i="15"/>
  <c r="AS300" i="15"/>
  <c r="CG300" i="15"/>
  <c r="AA301" i="15"/>
  <c r="BS301" i="15"/>
  <c r="I302" i="15"/>
  <c r="BA302" i="15"/>
  <c r="CS302" i="15"/>
  <c r="AI303" i="15"/>
  <c r="CA303" i="15"/>
  <c r="U304" i="15"/>
  <c r="BI304" i="15"/>
  <c r="DA304" i="15"/>
  <c r="AU305" i="15"/>
  <c r="CI305" i="15"/>
  <c r="AC306" i="15"/>
  <c r="BU306" i="15"/>
  <c r="K307" i="15"/>
  <c r="BC307" i="15"/>
  <c r="CU307" i="15"/>
  <c r="AK308" i="15"/>
  <c r="CC308" i="15"/>
  <c r="W309" i="15"/>
  <c r="BK309" i="15"/>
  <c r="DC309" i="15"/>
  <c r="AW310" i="15"/>
  <c r="CK310" i="15"/>
  <c r="AE311" i="15"/>
  <c r="BW311" i="15"/>
  <c r="M312" i="15"/>
  <c r="BE312" i="15"/>
  <c r="CW312" i="15"/>
  <c r="AM313" i="15"/>
  <c r="CE313" i="15"/>
  <c r="Y314" i="15"/>
  <c r="BM314" i="15"/>
  <c r="G315" i="15"/>
  <c r="AY315" i="15"/>
  <c r="CM315" i="15"/>
  <c r="AG316" i="15"/>
  <c r="BY316" i="15"/>
  <c r="O317" i="15"/>
  <c r="BG317" i="15"/>
  <c r="CY317" i="15"/>
  <c r="AO318" i="15"/>
  <c r="CG318" i="15"/>
  <c r="AA319" i="15"/>
  <c r="BO319" i="15"/>
  <c r="I320" i="15"/>
  <c r="BA320" i="15"/>
  <c r="CO320" i="15"/>
  <c r="AI321" i="15"/>
  <c r="CA321" i="15"/>
  <c r="Q322" i="15"/>
  <c r="BI322" i="15"/>
  <c r="DA322" i="15"/>
  <c r="AQ323" i="15"/>
  <c r="CI323" i="15"/>
  <c r="AC324" i="15"/>
  <c r="BQ324" i="15"/>
  <c r="K325" i="15"/>
  <c r="BC325" i="15"/>
  <c r="CQ325" i="15"/>
  <c r="AK326" i="15"/>
  <c r="CC326" i="15"/>
  <c r="AI99" i="15"/>
  <c r="BS139" i="15"/>
  <c r="CN158" i="15"/>
  <c r="AZ167" i="15"/>
  <c r="AP174" i="15"/>
  <c r="AF181" i="15"/>
  <c r="BH187" i="15"/>
  <c r="BO192" i="15"/>
  <c r="K196" i="15"/>
  <c r="BL198" i="15"/>
  <c r="CF200" i="15"/>
  <c r="BD202" i="15"/>
  <c r="L204" i="15"/>
  <c r="CH205" i="15"/>
  <c r="BF207" i="15"/>
  <c r="N209" i="15"/>
  <c r="CJ210" i="15"/>
  <c r="BH212" i="15"/>
  <c r="P214" i="15"/>
  <c r="CL215" i="15"/>
  <c r="BJ217" i="15"/>
  <c r="R219" i="15"/>
  <c r="CN220" i="15"/>
  <c r="L222" i="15"/>
  <c r="CN222" i="15"/>
  <c r="BZ223" i="15"/>
  <c r="BL224" i="15"/>
  <c r="AP225" i="15"/>
  <c r="AB226" i="15"/>
  <c r="N227" i="15"/>
  <c r="CP227" i="15"/>
  <c r="CB228" i="15"/>
  <c r="BN229" i="15"/>
  <c r="AR230" i="15"/>
  <c r="AD231" i="15"/>
  <c r="P232" i="15"/>
  <c r="CR232" i="15"/>
  <c r="CD233" i="15"/>
  <c r="BP234" i="15"/>
  <c r="AT235" i="15"/>
  <c r="AF236" i="15"/>
  <c r="R237" i="15"/>
  <c r="BT237" i="15"/>
  <c r="N238" i="15"/>
  <c r="BF238" i="15"/>
  <c r="CT238" i="15"/>
  <c r="AN239" i="15"/>
  <c r="CF239" i="15"/>
  <c r="V240" i="15"/>
  <c r="BN240" i="15"/>
  <c r="H241" i="15"/>
  <c r="AV241" i="15"/>
  <c r="CN241" i="15"/>
  <c r="AH242" i="15"/>
  <c r="BV242" i="15"/>
  <c r="P243" i="15"/>
  <c r="BH243" i="15"/>
  <c r="CV243" i="15"/>
  <c r="AP244" i="15"/>
  <c r="BZ244" i="15"/>
  <c r="H245" i="15"/>
  <c r="AN245" i="15"/>
  <c r="BT245" i="15"/>
  <c r="CZ245" i="15"/>
  <c r="AH246" i="15"/>
  <c r="BN246" i="15"/>
  <c r="CT246" i="15"/>
  <c r="AB247" i="15"/>
  <c r="BH247" i="15"/>
  <c r="CN247" i="15"/>
  <c r="V248" i="15"/>
  <c r="BB248" i="15"/>
  <c r="CH248" i="15"/>
  <c r="P249" i="15"/>
  <c r="AV249" i="15"/>
  <c r="CB249" i="15"/>
  <c r="J250" i="15"/>
  <c r="AP250" i="15"/>
  <c r="BV250" i="15"/>
  <c r="DB250" i="15"/>
  <c r="AJ251" i="15"/>
  <c r="BP251" i="15"/>
  <c r="CV251" i="15"/>
  <c r="AD252" i="15"/>
  <c r="BJ252" i="15"/>
  <c r="CP252" i="15"/>
  <c r="X253" i="15"/>
  <c r="BD253" i="15"/>
  <c r="CJ253" i="15"/>
  <c r="R254" i="15"/>
  <c r="AX254" i="15"/>
  <c r="CD254" i="15"/>
  <c r="L255" i="15"/>
  <c r="AR255" i="15"/>
  <c r="BX255" i="15"/>
  <c r="F256" i="15"/>
  <c r="AL256" i="15"/>
  <c r="BR256" i="15"/>
  <c r="CX256" i="15"/>
  <c r="AF257" i="15"/>
  <c r="BL257" i="15"/>
  <c r="CR257" i="15"/>
  <c r="Z258" i="15"/>
  <c r="BF258" i="15"/>
  <c r="CL258" i="15"/>
  <c r="T259" i="15"/>
  <c r="AZ259" i="15"/>
  <c r="CF259" i="15"/>
  <c r="N260" i="15"/>
  <c r="AT260" i="15"/>
  <c r="BZ260" i="15"/>
  <c r="H261" i="15"/>
  <c r="AN261" i="15"/>
  <c r="BT261" i="15"/>
  <c r="CZ261" i="15"/>
  <c r="AH262" i="15"/>
  <c r="BN262" i="15"/>
  <c r="CT262" i="15"/>
  <c r="AB263" i="15"/>
  <c r="BH263" i="15"/>
  <c r="CN263" i="15"/>
  <c r="V264" i="15"/>
  <c r="BB264" i="15"/>
  <c r="CH264" i="15"/>
  <c r="P265" i="15"/>
  <c r="AV265" i="15"/>
  <c r="CB265" i="15"/>
  <c r="J266" i="15"/>
  <c r="AP266" i="15"/>
  <c r="BV266" i="15"/>
  <c r="DB266" i="15"/>
  <c r="AJ267" i="15"/>
  <c r="BP267" i="15"/>
  <c r="CV267" i="15"/>
  <c r="AD268" i="15"/>
  <c r="BJ268" i="15"/>
  <c r="CP268" i="15"/>
  <c r="X269" i="15"/>
  <c r="BD269" i="15"/>
  <c r="CJ269" i="15"/>
  <c r="R270" i="15"/>
  <c r="AX270" i="15"/>
  <c r="CD270" i="15"/>
  <c r="L271" i="15"/>
  <c r="AR271" i="15"/>
  <c r="BX271" i="15"/>
  <c r="F272" i="15"/>
  <c r="AL272" i="15"/>
  <c r="BR272" i="15"/>
  <c r="CX272" i="15"/>
  <c r="AF273" i="15"/>
  <c r="BL273" i="15"/>
  <c r="CR273" i="15"/>
  <c r="Z274" i="15"/>
  <c r="BF274" i="15"/>
  <c r="CL274" i="15"/>
  <c r="T275" i="15"/>
  <c r="AZ275" i="15"/>
  <c r="CF275" i="15"/>
  <c r="N276" i="15"/>
  <c r="AT276" i="15"/>
  <c r="BZ276" i="15"/>
  <c r="H277" i="15"/>
  <c r="AN277" i="15"/>
  <c r="BT277" i="15"/>
  <c r="CZ277" i="15"/>
  <c r="AH278" i="15"/>
  <c r="BN278" i="15"/>
  <c r="CT278" i="15"/>
  <c r="AB279" i="15"/>
  <c r="BH279" i="15"/>
  <c r="CN279" i="15"/>
  <c r="V280" i="15"/>
  <c r="BB280" i="15"/>
  <c r="CH280" i="15"/>
  <c r="P281" i="15"/>
  <c r="AV281" i="15"/>
  <c r="CB281" i="15"/>
  <c r="J282" i="15"/>
  <c r="AP282" i="15"/>
  <c r="BV282" i="15"/>
  <c r="DB282" i="15"/>
  <c r="AJ283" i="15"/>
  <c r="BP283" i="15"/>
  <c r="CV283" i="15"/>
  <c r="AD284" i="15"/>
  <c r="BJ284" i="15"/>
  <c r="CP284" i="15"/>
  <c r="X285" i="15"/>
  <c r="BD285" i="15"/>
  <c r="CJ285" i="15"/>
  <c r="R286" i="15"/>
  <c r="AX286" i="15"/>
  <c r="CD286" i="15"/>
  <c r="L287" i="15"/>
  <c r="AR287" i="15"/>
  <c r="BX287" i="15"/>
  <c r="F288" i="15"/>
  <c r="AL288" i="15"/>
  <c r="BR288" i="15"/>
  <c r="CX288" i="15"/>
  <c r="AF289" i="15"/>
  <c r="BL289" i="15"/>
  <c r="CR289" i="15"/>
  <c r="Z290" i="15"/>
  <c r="BF290" i="15"/>
  <c r="CL290" i="15"/>
  <c r="T291" i="15"/>
  <c r="AZ291" i="15"/>
  <c r="CF291" i="15"/>
  <c r="N292" i="15"/>
  <c r="AT292" i="15"/>
  <c r="BZ292" i="15"/>
  <c r="H293" i="15"/>
  <c r="AN293" i="15"/>
  <c r="BT293" i="15"/>
  <c r="CZ293" i="15"/>
  <c r="AH294" i="15"/>
  <c r="BN294" i="15"/>
  <c r="CT294" i="15"/>
  <c r="AB295" i="15"/>
  <c r="BH295" i="15"/>
  <c r="CN295" i="15"/>
  <c r="V296" i="15"/>
  <c r="BB296" i="15"/>
  <c r="CH296" i="15"/>
  <c r="P297" i="15"/>
  <c r="AV297" i="15"/>
  <c r="CB297" i="15"/>
  <c r="J298" i="15"/>
  <c r="AP298" i="15"/>
  <c r="BV298" i="15"/>
  <c r="DB298" i="15"/>
  <c r="AJ299" i="15"/>
  <c r="BP299" i="15"/>
  <c r="CV299" i="15"/>
  <c r="AD300" i="15"/>
  <c r="BJ300" i="15"/>
  <c r="CP300" i="15"/>
  <c r="X301" i="15"/>
  <c r="BD301" i="15"/>
  <c r="CJ301" i="15"/>
  <c r="R302" i="15"/>
  <c r="AX302" i="15"/>
  <c r="CD302" i="15"/>
  <c r="L303" i="15"/>
  <c r="AR303" i="15"/>
  <c r="CC132" i="15"/>
  <c r="BR172" i="15"/>
  <c r="CC191" i="15"/>
  <c r="AJ200" i="15"/>
  <c r="AP205" i="15"/>
  <c r="AR210" i="15"/>
  <c r="AT215" i="15"/>
  <c r="AV220" i="15"/>
  <c r="BE223" i="15"/>
  <c r="G226" i="15"/>
  <c r="BG228" i="15"/>
  <c r="I231" i="15"/>
  <c r="BI233" i="15"/>
  <c r="K236" i="15"/>
  <c r="DA237" i="15"/>
  <c r="AC239" i="15"/>
  <c r="BC240" i="15"/>
  <c r="CC241" i="15"/>
  <c r="DC242" i="15"/>
  <c r="AE244" i="15"/>
  <c r="BE245" i="15"/>
  <c r="CE246" i="15"/>
  <c r="G248" i="15"/>
  <c r="AG249" i="15"/>
  <c r="BG250" i="15"/>
  <c r="CG251" i="15"/>
  <c r="I253" i="15"/>
  <c r="AI254" i="15"/>
  <c r="BI255" i="15"/>
  <c r="CI256" i="15"/>
  <c r="K258" i="15"/>
  <c r="AK259" i="15"/>
  <c r="BK260" i="15"/>
  <c r="CK261" i="15"/>
  <c r="M263" i="15"/>
  <c r="AM264" i="15"/>
  <c r="BM265" i="15"/>
  <c r="CM266" i="15"/>
  <c r="O268" i="15"/>
  <c r="AO269" i="15"/>
  <c r="BO270" i="15"/>
  <c r="CO271" i="15"/>
  <c r="Q273" i="15"/>
  <c r="AQ274" i="15"/>
  <c r="BQ275" i="15"/>
  <c r="CQ276" i="15"/>
  <c r="S278" i="15"/>
  <c r="AS279" i="15"/>
  <c r="BS280" i="15"/>
  <c r="CS281" i="15"/>
  <c r="U283" i="15"/>
  <c r="AU284" i="15"/>
  <c r="BU285" i="15"/>
  <c r="CU286" i="15"/>
  <c r="W288" i="15"/>
  <c r="AW289" i="15"/>
  <c r="BW290" i="15"/>
  <c r="CW291" i="15"/>
  <c r="Y293" i="15"/>
  <c r="AY294" i="15"/>
  <c r="BY295" i="15"/>
  <c r="CY296" i="15"/>
  <c r="AA298" i="15"/>
  <c r="BA299" i="15"/>
  <c r="CA300" i="15"/>
  <c r="DA301" i="15"/>
  <c r="AC303" i="15"/>
  <c r="J304" i="15"/>
  <c r="BV304" i="15"/>
  <c r="AJ305" i="15"/>
  <c r="CV305" i="15"/>
  <c r="BJ306" i="15"/>
  <c r="X307" i="15"/>
  <c r="CJ307" i="15"/>
  <c r="AX308" i="15"/>
  <c r="L309" i="15"/>
  <c r="BX309" i="15"/>
  <c r="AL310" i="15"/>
  <c r="CX310" i="15"/>
  <c r="BL311" i="15"/>
  <c r="Z312" i="15"/>
  <c r="CL312" i="15"/>
  <c r="AZ313" i="15"/>
  <c r="N314" i="15"/>
  <c r="BZ314" i="15"/>
  <c r="AN315" i="15"/>
  <c r="CZ315" i="15"/>
  <c r="BN316" i="15"/>
  <c r="AB317" i="15"/>
  <c r="CN317" i="15"/>
  <c r="BB318" i="15"/>
  <c r="P319" i="15"/>
  <c r="CB319" i="15"/>
  <c r="AP320" i="15"/>
  <c r="DB320" i="15"/>
  <c r="BP321" i="15"/>
  <c r="P322" i="15"/>
  <c r="BG322" i="15"/>
  <c r="CX322" i="15"/>
  <c r="AP323" i="15"/>
  <c r="CG323" i="15"/>
  <c r="Z324" i="15"/>
  <c r="BP324" i="15"/>
  <c r="I325" i="15"/>
  <c r="AZ325" i="15"/>
  <c r="CP325" i="15"/>
  <c r="AI326" i="15"/>
  <c r="BZ326" i="15"/>
  <c r="R327" i="15"/>
  <c r="AX327" i="15"/>
  <c r="CD327" i="15"/>
  <c r="L328" i="15"/>
  <c r="AR328" i="15"/>
  <c r="BX328" i="15"/>
  <c r="F329" i="15"/>
  <c r="AL329" i="15"/>
  <c r="BR329" i="15"/>
  <c r="CX329" i="15"/>
  <c r="AF330" i="15"/>
  <c r="BL330" i="15"/>
  <c r="CR330" i="15"/>
  <c r="Z331" i="15"/>
  <c r="BF331" i="15"/>
  <c r="CL331" i="15"/>
  <c r="T332" i="15"/>
  <c r="AZ332" i="15"/>
  <c r="CF332" i="15"/>
  <c r="N333" i="15"/>
  <c r="AT333" i="15"/>
  <c r="BZ333" i="15"/>
  <c r="H334" i="15"/>
  <c r="AN334" i="15"/>
  <c r="BT334" i="15"/>
  <c r="CZ334" i="15"/>
  <c r="AH335" i="15"/>
  <c r="BN335" i="15"/>
  <c r="CT335" i="15"/>
  <c r="AB336" i="15"/>
  <c r="BH336" i="15"/>
  <c r="CN336" i="15"/>
  <c r="V337" i="15"/>
  <c r="BB337" i="15"/>
  <c r="CH337" i="15"/>
  <c r="P338" i="15"/>
  <c r="AV338" i="15"/>
  <c r="CB338" i="15"/>
  <c r="J339" i="15"/>
  <c r="AP339" i="15"/>
  <c r="BV339" i="15"/>
  <c r="DB339" i="15"/>
  <c r="AJ340" i="15"/>
  <c r="BP340" i="15"/>
  <c r="CV340" i="15"/>
  <c r="AD341" i="15"/>
  <c r="BJ341" i="15"/>
  <c r="CP341" i="15"/>
  <c r="X342" i="15"/>
  <c r="BD342" i="15"/>
  <c r="CJ342" i="15"/>
  <c r="R343" i="15"/>
  <c r="AX343" i="15"/>
  <c r="CD343" i="15"/>
  <c r="L344" i="15"/>
  <c r="AR344" i="15"/>
  <c r="BX344" i="15"/>
  <c r="F345" i="15"/>
  <c r="AL345" i="15"/>
  <c r="BR345" i="15"/>
  <c r="CX345" i="15"/>
  <c r="AF346" i="15"/>
  <c r="BL346" i="15"/>
  <c r="CR346" i="15"/>
  <c r="Z347" i="15"/>
  <c r="BF347" i="15"/>
  <c r="CL347" i="15"/>
  <c r="T348" i="15"/>
  <c r="AZ348" i="15"/>
  <c r="CF348" i="15"/>
  <c r="N349" i="15"/>
  <c r="AT349" i="15"/>
  <c r="BZ349" i="15"/>
  <c r="H350" i="15"/>
  <c r="AN350" i="15"/>
  <c r="BT350" i="15"/>
  <c r="CZ350" i="15"/>
  <c r="AH351" i="15"/>
  <c r="BN351" i="15"/>
  <c r="CT351" i="15"/>
  <c r="AB352" i="15"/>
  <c r="BH352" i="15"/>
  <c r="CN352" i="15"/>
  <c r="V353" i="15"/>
  <c r="BB353" i="15"/>
  <c r="CH353" i="15"/>
  <c r="P354" i="15"/>
  <c r="AV354" i="15"/>
  <c r="CB354" i="15"/>
  <c r="J355" i="15"/>
  <c r="AP355" i="15"/>
  <c r="BV355" i="15"/>
  <c r="DB355" i="15"/>
  <c r="AJ356" i="15"/>
  <c r="BP356" i="15"/>
  <c r="CV356" i="15"/>
  <c r="AD357" i="15"/>
  <c r="BJ357" i="15"/>
  <c r="CP357" i="15"/>
  <c r="X358" i="15"/>
  <c r="BD358" i="15"/>
  <c r="CJ358" i="15"/>
  <c r="R359" i="15"/>
  <c r="AX359" i="15"/>
  <c r="CD359" i="15"/>
  <c r="L360" i="15"/>
  <c r="AR360" i="15"/>
  <c r="BX360" i="15"/>
  <c r="F361" i="15"/>
  <c r="AL361" i="15"/>
  <c r="BR361" i="15"/>
  <c r="CX361" i="15"/>
  <c r="AF362" i="15"/>
  <c r="BL362" i="15"/>
  <c r="CR362" i="15"/>
  <c r="Z363" i="15"/>
  <c r="BF363" i="15"/>
  <c r="CL363" i="15"/>
  <c r="T364" i="15"/>
  <c r="AZ364" i="15"/>
  <c r="CF364" i="15"/>
  <c r="N365" i="15"/>
  <c r="AT365" i="15"/>
  <c r="BZ365" i="15"/>
  <c r="H366" i="15"/>
  <c r="AN366" i="15"/>
  <c r="BT366" i="15"/>
  <c r="CZ366" i="15"/>
  <c r="AH367" i="15"/>
  <c r="BN367" i="15"/>
  <c r="CT367" i="15"/>
  <c r="AB368" i="15"/>
  <c r="BH368" i="15"/>
  <c r="CN368" i="15"/>
  <c r="V369" i="15"/>
  <c r="BB369" i="15"/>
  <c r="CH369" i="15"/>
  <c r="P370" i="15"/>
  <c r="AV370" i="15"/>
  <c r="CB370" i="15"/>
  <c r="BU111" i="15"/>
  <c r="AD168" i="15"/>
  <c r="AL188" i="15"/>
  <c r="CM198" i="15"/>
  <c r="AF204" i="15"/>
  <c r="AH209" i="15"/>
  <c r="AJ214" i="15"/>
  <c r="AL219" i="15"/>
  <c r="CY222" i="15"/>
  <c r="BA225" i="15"/>
  <c r="DA227" i="15"/>
  <c r="BC230" i="15"/>
  <c r="DC232" i="15"/>
  <c r="BE235" i="15"/>
  <c r="BY237" i="15"/>
  <c r="CY238" i="15"/>
  <c r="AA240" i="15"/>
  <c r="BA241" i="15"/>
  <c r="CA242" i="15"/>
  <c r="DA243" i="15"/>
  <c r="AC245" i="15"/>
  <c r="BC246" i="15"/>
  <c r="CC247" i="15"/>
  <c r="DC248" i="15"/>
  <c r="AE250" i="15"/>
  <c r="BE251" i="15"/>
  <c r="CE252" i="15"/>
  <c r="G254" i="15"/>
  <c r="AG255" i="15"/>
  <c r="BG256" i="15"/>
  <c r="CG257" i="15"/>
  <c r="I259" i="15"/>
  <c r="AI260" i="15"/>
  <c r="BI261" i="15"/>
  <c r="CI262" i="15"/>
  <c r="K264" i="15"/>
  <c r="AK265" i="15"/>
  <c r="BK266" i="15"/>
  <c r="CK267" i="15"/>
  <c r="M269" i="15"/>
  <c r="AM270" i="15"/>
  <c r="BM271" i="15"/>
  <c r="CM272" i="15"/>
  <c r="O274" i="15"/>
  <c r="AO275" i="15"/>
  <c r="BO276" i="15"/>
  <c r="CO277" i="15"/>
  <c r="Q279" i="15"/>
  <c r="AQ280" i="15"/>
  <c r="BQ281" i="15"/>
  <c r="CQ282" i="15"/>
  <c r="S284" i="15"/>
  <c r="AS285" i="15"/>
  <c r="BS286" i="15"/>
  <c r="CS287" i="15"/>
  <c r="U289" i="15"/>
  <c r="AU290" i="15"/>
  <c r="BU291" i="15"/>
  <c r="CU292" i="15"/>
  <c r="W294" i="15"/>
  <c r="AW295" i="15"/>
  <c r="BW296" i="15"/>
  <c r="CW297" i="15"/>
  <c r="Y299" i="15"/>
  <c r="AY300" i="15"/>
  <c r="BY301" i="15"/>
  <c r="CY302" i="15"/>
  <c r="CS303" i="15"/>
  <c r="BG304" i="15"/>
  <c r="U305" i="15"/>
  <c r="CG305" i="15"/>
  <c r="AU306" i="15"/>
  <c r="I307" i="15"/>
  <c r="BU307" i="15"/>
  <c r="AI308" i="15"/>
  <c r="CU308" i="15"/>
  <c r="BI309" i="15"/>
  <c r="W310" i="15"/>
  <c r="CI310" i="15"/>
  <c r="AW311" i="15"/>
  <c r="K312" i="15"/>
  <c r="BW312" i="15"/>
  <c r="AK313" i="15"/>
  <c r="CW313" i="15"/>
  <c r="BK314" i="15"/>
  <c r="Y315" i="15"/>
  <c r="CK315" i="15"/>
  <c r="AY316" i="15"/>
  <c r="M317" i="15"/>
  <c r="BY317" i="15"/>
  <c r="AM318" i="15"/>
  <c r="CY318" i="15"/>
  <c r="BM319" i="15"/>
  <c r="AA320" i="15"/>
  <c r="CM320" i="15"/>
  <c r="BA321" i="15"/>
  <c r="G322" i="15"/>
  <c r="AX322" i="15"/>
  <c r="CN322" i="15"/>
  <c r="AG323" i="15"/>
  <c r="BX323" i="15"/>
  <c r="P324" i="15"/>
  <c r="BG324" i="15"/>
  <c r="CX324" i="15"/>
  <c r="AP325" i="15"/>
  <c r="CG325" i="15"/>
  <c r="Z326" i="15"/>
  <c r="BP326" i="15"/>
  <c r="I327" i="15"/>
  <c r="AQ327" i="15"/>
  <c r="BW327" i="15"/>
  <c r="DC327" i="15"/>
  <c r="AK328" i="15"/>
  <c r="BQ328" i="15"/>
  <c r="CW328" i="15"/>
  <c r="AE329" i="15"/>
  <c r="BK329" i="15"/>
  <c r="CQ329" i="15"/>
  <c r="Y330" i="15"/>
  <c r="BE330" i="15"/>
  <c r="CK330" i="15"/>
  <c r="S331" i="15"/>
  <c r="AY331" i="15"/>
  <c r="CE331" i="15"/>
  <c r="M332" i="15"/>
  <c r="AS332" i="15"/>
  <c r="BY332" i="15"/>
  <c r="G333" i="15"/>
  <c r="AM333" i="15"/>
  <c r="BS333" i="15"/>
  <c r="CY333" i="15"/>
  <c r="AG334" i="15"/>
  <c r="BM334" i="15"/>
  <c r="CS334" i="15"/>
  <c r="AA335" i="15"/>
  <c r="BG335" i="15"/>
  <c r="CM335" i="15"/>
  <c r="U336" i="15"/>
  <c r="BA336" i="15"/>
  <c r="CG336" i="15"/>
  <c r="O337" i="15"/>
  <c r="AU337" i="15"/>
  <c r="CA337" i="15"/>
  <c r="I338" i="15"/>
  <c r="AO338" i="15"/>
  <c r="BU338" i="15"/>
  <c r="DA338" i="15"/>
  <c r="AI339" i="15"/>
  <c r="BO339" i="15"/>
  <c r="CU339" i="15"/>
  <c r="AC340" i="15"/>
  <c r="BI340" i="15"/>
  <c r="CO340" i="15"/>
  <c r="W341" i="15"/>
  <c r="BC341" i="15"/>
  <c r="CI341" i="15"/>
  <c r="Q342" i="15"/>
  <c r="AW342" i="15"/>
  <c r="CC342" i="15"/>
  <c r="K343" i="15"/>
  <c r="AQ343" i="15"/>
  <c r="BW343" i="15"/>
  <c r="DC343" i="15"/>
  <c r="AK344" i="15"/>
  <c r="BQ344" i="15"/>
  <c r="CW344" i="15"/>
  <c r="AE345" i="15"/>
  <c r="BK345" i="15"/>
  <c r="CQ345" i="15"/>
  <c r="Y346" i="15"/>
  <c r="BE346" i="15"/>
  <c r="CK346" i="15"/>
  <c r="S347" i="15"/>
  <c r="AY347" i="15"/>
  <c r="CE347" i="15"/>
  <c r="M348" i="15"/>
  <c r="AS348" i="15"/>
  <c r="BY348" i="15"/>
  <c r="G349" i="15"/>
  <c r="AM349" i="15"/>
  <c r="BS349" i="15"/>
  <c r="CY349" i="15"/>
  <c r="AG350" i="15"/>
  <c r="BM350" i="15"/>
  <c r="CS350" i="15"/>
  <c r="AA351" i="15"/>
  <c r="BG351" i="15"/>
  <c r="CM351" i="15"/>
  <c r="U352" i="15"/>
  <c r="BA352" i="15"/>
  <c r="CG352" i="15"/>
  <c r="O353" i="15"/>
  <c r="AU353" i="15"/>
  <c r="CA353" i="15"/>
  <c r="I354" i="15"/>
  <c r="AO354" i="15"/>
  <c r="BU354" i="15"/>
  <c r="DA354" i="15"/>
  <c r="AI355" i="15"/>
  <c r="BO355" i="15"/>
  <c r="CU355" i="15"/>
  <c r="AC356" i="15"/>
  <c r="BI356" i="15"/>
  <c r="CO356" i="15"/>
  <c r="W357" i="15"/>
  <c r="BC357" i="15"/>
  <c r="CI357" i="15"/>
  <c r="Q358" i="15"/>
  <c r="AW358" i="15"/>
  <c r="CC358" i="15"/>
  <c r="K359" i="15"/>
  <c r="AQ359" i="15"/>
  <c r="BW359" i="15"/>
  <c r="DC359" i="15"/>
  <c r="AK360" i="15"/>
  <c r="BQ360" i="15"/>
  <c r="CW360" i="15"/>
  <c r="AE361" i="15"/>
  <c r="BK361" i="15"/>
  <c r="CQ361" i="15"/>
  <c r="Y362" i="15"/>
  <c r="BE362" i="15"/>
  <c r="CK362" i="15"/>
  <c r="S363" i="15"/>
  <c r="AY363" i="15"/>
  <c r="CE363" i="15"/>
  <c r="M364" i="15"/>
  <c r="AS364" i="15"/>
  <c r="BY364" i="15"/>
  <c r="G365" i="15"/>
  <c r="AM365" i="15"/>
  <c r="BS365" i="15"/>
  <c r="CY365" i="15"/>
  <c r="AG366" i="15"/>
  <c r="BM366" i="15"/>
  <c r="CS366" i="15"/>
  <c r="AA367" i="15"/>
  <c r="BG367" i="15"/>
  <c r="CM367" i="15"/>
  <c r="U368" i="15"/>
  <c r="BA368" i="15"/>
  <c r="CG368" i="15"/>
  <c r="O369" i="15"/>
  <c r="AU369" i="15"/>
  <c r="CA369" i="15"/>
  <c r="I370" i="15"/>
  <c r="AO370" i="15"/>
  <c r="BU370" i="15"/>
  <c r="DA370" i="15"/>
  <c r="AP166" i="15"/>
  <c r="AX186" i="15"/>
  <c r="AA198" i="15"/>
  <c r="CH203" i="15"/>
  <c r="CJ208" i="15"/>
  <c r="CL213" i="15"/>
  <c r="CN218" i="15"/>
  <c r="CA222" i="15"/>
  <c r="AC225" i="15"/>
  <c r="CC227" i="15"/>
  <c r="AE230" i="15"/>
  <c r="CE232" i="15"/>
  <c r="AG235" i="15"/>
  <c r="BM237" i="15"/>
  <c r="CM238" i="15"/>
  <c r="O240" i="15"/>
  <c r="AO241" i="15"/>
  <c r="BO242" i="15"/>
  <c r="CO243" i="15"/>
  <c r="Q245" i="15"/>
  <c r="AQ246" i="15"/>
  <c r="BQ247" i="15"/>
  <c r="CQ248" i="15"/>
  <c r="S250" i="15"/>
  <c r="AS251" i="15"/>
  <c r="BS252" i="15"/>
  <c r="CS253" i="15"/>
  <c r="U255" i="15"/>
  <c r="AU256" i="15"/>
  <c r="BU257" i="15"/>
  <c r="CU258" i="15"/>
  <c r="W260" i="15"/>
  <c r="AW261" i="15"/>
  <c r="BW262" i="15"/>
  <c r="CW263" i="15"/>
  <c r="Y265" i="15"/>
  <c r="AY266" i="15"/>
  <c r="BY267" i="15"/>
  <c r="CY268" i="15"/>
  <c r="AA270" i="15"/>
  <c r="BA271" i="15"/>
  <c r="CA272" i="15"/>
  <c r="DA273" i="15"/>
  <c r="AC275" i="15"/>
  <c r="BC276" i="15"/>
  <c r="CC277" i="15"/>
  <c r="DC278" i="15"/>
  <c r="AE280" i="15"/>
  <c r="BE281" i="15"/>
  <c r="CE282" i="15"/>
  <c r="G284" i="15"/>
  <c r="AG285" i="15"/>
  <c r="BG286" i="15"/>
  <c r="CG287" i="15"/>
  <c r="I289" i="15"/>
  <c r="AI290" i="15"/>
  <c r="BI291" i="15"/>
  <c r="CI292" i="15"/>
  <c r="K294" i="15"/>
  <c r="AK295" i="15"/>
  <c r="BK296" i="15"/>
  <c r="CK297" i="15"/>
  <c r="M299" i="15"/>
  <c r="AM300" i="15"/>
  <c r="BM301" i="15"/>
  <c r="CM302" i="15"/>
  <c r="CN303" i="15"/>
  <c r="BB304" i="15"/>
  <c r="P305" i="15"/>
  <c r="CB305" i="15"/>
  <c r="AP306" i="15"/>
  <c r="DB306" i="15"/>
  <c r="BP307" i="15"/>
  <c r="AD308" i="15"/>
  <c r="CP308" i="15"/>
  <c r="BD309" i="15"/>
  <c r="R310" i="15"/>
  <c r="CD310" i="15"/>
  <c r="AR311" i="15"/>
  <c r="F312" i="15"/>
  <c r="BR312" i="15"/>
  <c r="AF313" i="15"/>
  <c r="CR313" i="15"/>
  <c r="BF314" i="15"/>
  <c r="T315" i="15"/>
  <c r="CF315" i="15"/>
  <c r="AT316" i="15"/>
  <c r="H317" i="15"/>
  <c r="BT317" i="15"/>
  <c r="AH318" i="15"/>
  <c r="CT318" i="15"/>
  <c r="BH319" i="15"/>
  <c r="V320" i="15"/>
  <c r="CH320" i="15"/>
  <c r="AV321" i="15"/>
  <c r="DA321" i="15"/>
  <c r="AT322" i="15"/>
  <c r="CJ322" i="15"/>
  <c r="AC323" i="15"/>
  <c r="BT323" i="15"/>
  <c r="L324" i="15"/>
  <c r="BC324" i="15"/>
  <c r="CT324" i="15"/>
  <c r="AL325" i="15"/>
  <c r="CC325" i="15"/>
  <c r="V326" i="15"/>
  <c r="BL326" i="15"/>
  <c r="DC326" i="15"/>
  <c r="AN327" i="15"/>
  <c r="BT327" i="15"/>
  <c r="CZ327" i="15"/>
  <c r="AH328" i="15"/>
  <c r="BN328" i="15"/>
  <c r="CT328" i="15"/>
  <c r="AB329" i="15"/>
  <c r="BH329" i="15"/>
  <c r="CN329" i="15"/>
  <c r="V330" i="15"/>
  <c r="BB330" i="15"/>
  <c r="CH330" i="15"/>
  <c r="P331" i="15"/>
  <c r="AV331" i="15"/>
  <c r="CB331" i="15"/>
  <c r="J332" i="15"/>
  <c r="AP332" i="15"/>
  <c r="BV332" i="15"/>
  <c r="DB332" i="15"/>
  <c r="AJ333" i="15"/>
  <c r="BP333" i="15"/>
  <c r="CV333" i="15"/>
  <c r="AD334" i="15"/>
  <c r="BJ334" i="15"/>
  <c r="CP334" i="15"/>
  <c r="X335" i="15"/>
  <c r="BD335" i="15"/>
  <c r="CJ335" i="15"/>
  <c r="R336" i="15"/>
  <c r="AX336" i="15"/>
  <c r="CD336" i="15"/>
  <c r="L337" i="15"/>
  <c r="AR337" i="15"/>
  <c r="BX337" i="15"/>
  <c r="F338" i="15"/>
  <c r="AL338" i="15"/>
  <c r="BR338" i="15"/>
  <c r="CX338" i="15"/>
  <c r="AF339" i="15"/>
  <c r="BL339" i="15"/>
  <c r="CR339" i="15"/>
  <c r="Z340" i="15"/>
  <c r="BF340" i="15"/>
  <c r="CL340" i="15"/>
  <c r="T341" i="15"/>
  <c r="AZ341" i="15"/>
  <c r="CF341" i="15"/>
  <c r="N342" i="15"/>
  <c r="AT342" i="15"/>
  <c r="BZ342" i="15"/>
  <c r="H343" i="15"/>
  <c r="AN343" i="15"/>
  <c r="BT343" i="15"/>
  <c r="CZ343" i="15"/>
  <c r="AH344" i="15"/>
  <c r="BN344" i="15"/>
  <c r="CT344" i="15"/>
  <c r="AB345" i="15"/>
  <c r="BH345" i="15"/>
  <c r="CN345" i="15"/>
  <c r="V346" i="15"/>
  <c r="BB346" i="15"/>
  <c r="CH346" i="15"/>
  <c r="P347" i="15"/>
  <c r="AV347" i="15"/>
  <c r="CB347" i="15"/>
  <c r="J348" i="15"/>
  <c r="AP348" i="15"/>
  <c r="BV348" i="15"/>
  <c r="DB348" i="15"/>
  <c r="AJ349" i="15"/>
  <c r="BP349" i="15"/>
  <c r="CV349" i="15"/>
  <c r="AD350" i="15"/>
  <c r="BJ350" i="15"/>
  <c r="CP350" i="15"/>
  <c r="X351" i="15"/>
  <c r="BD351" i="15"/>
  <c r="CJ351" i="15"/>
  <c r="R352" i="15"/>
  <c r="AX352" i="15"/>
  <c r="CD352" i="15"/>
  <c r="L353" i="15"/>
  <c r="AR353" i="15"/>
  <c r="BX353" i="15"/>
  <c r="F354" i="15"/>
  <c r="AL354" i="15"/>
  <c r="BR354" i="15"/>
  <c r="CX354" i="15"/>
  <c r="AF355" i="15"/>
  <c r="BL355" i="15"/>
  <c r="CR355" i="15"/>
  <c r="Z356" i="15"/>
  <c r="BF356" i="15"/>
  <c r="CL356" i="15"/>
  <c r="T357" i="15"/>
  <c r="AZ357" i="15"/>
  <c r="CF357" i="15"/>
  <c r="N358" i="15"/>
  <c r="AT358" i="15"/>
  <c r="BZ358" i="15"/>
  <c r="H359" i="15"/>
  <c r="AN359" i="15"/>
  <c r="BT359" i="15"/>
  <c r="CZ359" i="15"/>
  <c r="AH360" i="15"/>
  <c r="BN360" i="15"/>
  <c r="CT360" i="15"/>
  <c r="AB361" i="15"/>
  <c r="BH361" i="15"/>
  <c r="CN361" i="15"/>
  <c r="V362" i="15"/>
  <c r="BB362" i="15"/>
  <c r="CH362" i="15"/>
  <c r="P363" i="15"/>
  <c r="AV363" i="15"/>
  <c r="CB363" i="15"/>
  <c r="J364" i="15"/>
  <c r="AP364" i="15"/>
  <c r="BV364" i="15"/>
  <c r="DB364" i="15"/>
  <c r="AJ365" i="15"/>
  <c r="BP365" i="15"/>
  <c r="CV365" i="15"/>
  <c r="AD366" i="15"/>
  <c r="BJ366" i="15"/>
  <c r="CP366" i="15"/>
  <c r="X367" i="15"/>
  <c r="BD367" i="15"/>
  <c r="CJ367" i="15"/>
  <c r="R368" i="15"/>
  <c r="AX368" i="15"/>
  <c r="CD368" i="15"/>
  <c r="L369" i="15"/>
  <c r="AR369" i="15"/>
  <c r="BX369" i="15"/>
  <c r="F370" i="15"/>
  <c r="AL370" i="15"/>
  <c r="BR370" i="15"/>
  <c r="CX370" i="15"/>
  <c r="DB166" i="15"/>
  <c r="L187" i="15"/>
  <c r="AV198" i="15"/>
  <c r="CX203" i="15"/>
  <c r="CZ208" i="15"/>
  <c r="DB213" i="15"/>
  <c r="F219" i="15"/>
  <c r="CI222" i="15"/>
  <c r="AK225" i="15"/>
  <c r="CK227" i="15"/>
  <c r="AM230" i="15"/>
  <c r="CM232" i="15"/>
  <c r="AO235" i="15"/>
  <c r="BQ237" i="15"/>
  <c r="CQ238" i="15"/>
  <c r="S240" i="15"/>
  <c r="AS241" i="15"/>
  <c r="BS242" i="15"/>
  <c r="CS243" i="15"/>
  <c r="U245" i="15"/>
  <c r="AU246" i="15"/>
  <c r="BU247" i="15"/>
  <c r="CU248" i="15"/>
  <c r="W250" i="15"/>
  <c r="AW251" i="15"/>
  <c r="BW252" i="15"/>
  <c r="CW253" i="15"/>
  <c r="Y255" i="15"/>
  <c r="AY256" i="15"/>
  <c r="BY257" i="15"/>
  <c r="CY258" i="15"/>
  <c r="AA260" i="15"/>
  <c r="BA261" i="15"/>
  <c r="CA262" i="15"/>
  <c r="DA263" i="15"/>
  <c r="AC265" i="15"/>
  <c r="BC266" i="15"/>
  <c r="CC267" i="15"/>
  <c r="DC268" i="15"/>
  <c r="AE270" i="15"/>
  <c r="BE271" i="15"/>
  <c r="CE272" i="15"/>
  <c r="G274" i="15"/>
  <c r="AG275" i="15"/>
  <c r="BG276" i="15"/>
  <c r="CG277" i="15"/>
  <c r="I279" i="15"/>
  <c r="AI280" i="15"/>
  <c r="BI281" i="15"/>
  <c r="CI282" i="15"/>
  <c r="K284" i="15"/>
  <c r="AK285" i="15"/>
  <c r="BK286" i="15"/>
  <c r="CK287" i="15"/>
  <c r="M289" i="15"/>
  <c r="AM290" i="15"/>
  <c r="BM291" i="15"/>
  <c r="CM292" i="15"/>
  <c r="O294" i="15"/>
  <c r="AO295" i="15"/>
  <c r="BO296" i="15"/>
  <c r="CO297" i="15"/>
  <c r="Q299" i="15"/>
  <c r="AQ300" i="15"/>
  <c r="BQ301" i="15"/>
  <c r="CQ302" i="15"/>
  <c r="CO303" i="15"/>
  <c r="BC304" i="15"/>
  <c r="Q305" i="15"/>
  <c r="CC305" i="15"/>
  <c r="AQ306" i="15"/>
  <c r="DC306" i="15"/>
  <c r="BY307" i="15"/>
  <c r="AM308" i="15"/>
  <c r="CY308" i="15"/>
  <c r="BM309" i="15"/>
  <c r="AA310" i="15"/>
  <c r="CM310" i="15"/>
  <c r="BA311" i="15"/>
  <c r="O312" i="15"/>
  <c r="CA312" i="15"/>
  <c r="AO313" i="15"/>
  <c r="DA313" i="15"/>
  <c r="BO314" i="15"/>
  <c r="AC315" i="15"/>
  <c r="CO315" i="15"/>
  <c r="BC316" i="15"/>
  <c r="Q317" i="15"/>
  <c r="CC317" i="15"/>
  <c r="AQ318" i="15"/>
  <c r="DC318" i="15"/>
  <c r="BQ319" i="15"/>
  <c r="AE320" i="15"/>
  <c r="CW321" i="15"/>
  <c r="BP323" i="15"/>
  <c r="AH325" i="15"/>
  <c r="CY326" i="15"/>
  <c r="AE328" i="15"/>
  <c r="BE329" i="15"/>
  <c r="CE330" i="15"/>
  <c r="G332" i="15"/>
  <c r="AG333" i="15"/>
  <c r="BG334" i="15"/>
  <c r="CG335" i="15"/>
  <c r="I337" i="15"/>
  <c r="AI338" i="15"/>
  <c r="BI339" i="15"/>
  <c r="CI340" i="15"/>
  <c r="K342" i="15"/>
  <c r="AK343" i="15"/>
  <c r="BK344" i="15"/>
  <c r="CK345" i="15"/>
  <c r="M347" i="15"/>
  <c r="AM348" i="15"/>
  <c r="BM349" i="15"/>
  <c r="CM350" i="15"/>
  <c r="O352" i="15"/>
  <c r="AO353" i="15"/>
  <c r="BO354" i="15"/>
  <c r="CO355" i="15"/>
  <c r="Q357" i="15"/>
  <c r="AQ358" i="15"/>
  <c r="BQ359" i="15"/>
  <c r="CQ360" i="15"/>
  <c r="S362" i="15"/>
  <c r="AS363" i="15"/>
  <c r="BS364" i="15"/>
  <c r="CS365" i="15"/>
  <c r="U367" i="15"/>
  <c r="AU368" i="15"/>
  <c r="BU369" i="15"/>
  <c r="CU370" i="15"/>
  <c r="AU322" i="15"/>
  <c r="N324" i="15"/>
  <c r="CD325" i="15"/>
  <c r="AO327" i="15"/>
  <c r="BO328" i="15"/>
  <c r="CO329" i="15"/>
  <c r="Q331" i="15"/>
  <c r="AQ332" i="15"/>
  <c r="BQ333" i="15"/>
  <c r="CQ334" i="15"/>
  <c r="S336" i="15"/>
  <c r="AS337" i="15"/>
  <c r="BS338" i="15"/>
  <c r="CS339" i="15"/>
  <c r="U341" i="15"/>
  <c r="AU342" i="15"/>
  <c r="BU343" i="15"/>
  <c r="CU344" i="15"/>
  <c r="W346" i="15"/>
  <c r="AW347" i="15"/>
  <c r="BW348" i="15"/>
  <c r="CW349" i="15"/>
  <c r="Y351" i="15"/>
  <c r="AY352" i="15"/>
  <c r="BY353" i="15"/>
  <c r="CY354" i="15"/>
  <c r="AA356" i="15"/>
  <c r="BA357" i="15"/>
  <c r="CA358" i="15"/>
  <c r="DA359" i="15"/>
  <c r="AC361" i="15"/>
  <c r="BC362" i="15"/>
  <c r="CC363" i="15"/>
  <c r="DC364" i="15"/>
  <c r="AE366" i="15"/>
  <c r="BE367" i="15"/>
  <c r="CE368" i="15"/>
  <c r="G370" i="15"/>
  <c r="AG321" i="15"/>
  <c r="T323" i="15"/>
  <c r="AC325" i="15"/>
  <c r="CC327" i="15"/>
  <c r="AE330" i="15"/>
  <c r="AI332" i="15"/>
  <c r="BC334" i="15"/>
  <c r="CC335" i="15"/>
  <c r="DC336" i="15"/>
  <c r="AE338" i="15"/>
  <c r="BE339" i="15"/>
  <c r="CE340" i="15"/>
  <c r="W342" i="15"/>
  <c r="AW343" i="15"/>
  <c r="CM344" i="15"/>
  <c r="AE346" i="15"/>
  <c r="S348" i="15"/>
  <c r="W350" i="15"/>
  <c r="AA352" i="15"/>
  <c r="AE354" i="15"/>
  <c r="CU356" i="15"/>
  <c r="AW359" i="15"/>
  <c r="CW361" i="15"/>
  <c r="DA363" i="15"/>
  <c r="G366" i="15"/>
  <c r="K368" i="15"/>
  <c r="O370" i="15"/>
  <c r="CK321" i="15"/>
  <c r="BE323" i="15"/>
  <c r="X325" i="15"/>
  <c r="CN326" i="15"/>
  <c r="W328" i="15"/>
  <c r="AW329" i="15"/>
  <c r="BW330" i="15"/>
  <c r="CW331" i="15"/>
  <c r="Y333" i="15"/>
  <c r="AY334" i="15"/>
  <c r="BY335" i="15"/>
  <c r="CY336" i="15"/>
  <c r="AA338" i="15"/>
  <c r="BA339" i="15"/>
  <c r="CA340" i="15"/>
  <c r="DA341" i="15"/>
  <c r="AC343" i="15"/>
  <c r="BC344" i="15"/>
  <c r="CC345" i="15"/>
  <c r="DC346" i="15"/>
  <c r="AE348" i="15"/>
  <c r="BE349" i="15"/>
  <c r="CE350" i="15"/>
  <c r="G352" i="15"/>
  <c r="AG353" i="15"/>
  <c r="BG354" i="15"/>
  <c r="CG355" i="15"/>
  <c r="I357" i="15"/>
  <c r="AI358" i="15"/>
  <c r="BI359" i="15"/>
  <c r="CI360" i="15"/>
  <c r="K362" i="15"/>
  <c r="AK363" i="15"/>
  <c r="BK364" i="15"/>
  <c r="CK365" i="15"/>
  <c r="M367" i="15"/>
  <c r="AM368" i="15"/>
  <c r="BM369" i="15"/>
  <c r="CM370" i="15"/>
  <c r="AG327" i="15"/>
  <c r="CG329" i="15"/>
  <c r="CU332" i="15"/>
  <c r="CA346" i="15"/>
  <c r="CO349" i="15"/>
  <c r="U353" i="15"/>
  <c r="CK355" i="15"/>
  <c r="AM358" i="15"/>
  <c r="CM360" i="15"/>
  <c r="CK363" i="15"/>
  <c r="Q367" i="15"/>
  <c r="AE370" i="15"/>
  <c r="AN29" i="15"/>
  <c r="CY50" i="15"/>
  <c r="R43" i="15"/>
  <c r="CV64" i="15"/>
  <c r="AY61" i="15"/>
  <c r="BQ72" i="15"/>
  <c r="P49" i="15"/>
  <c r="CZ65" i="15"/>
  <c r="F76" i="15"/>
  <c r="AQ76" i="15"/>
  <c r="BJ88" i="15"/>
  <c r="BN98" i="15"/>
  <c r="CS81" i="15"/>
  <c r="CW91" i="15"/>
  <c r="AQ64" i="15"/>
  <c r="BX84" i="15"/>
  <c r="AP91" i="15"/>
  <c r="CM81" i="15"/>
  <c r="CM100" i="15"/>
  <c r="BE107" i="15"/>
  <c r="CU83" i="15"/>
  <c r="AP101" i="15"/>
  <c r="CX107" i="15"/>
  <c r="CZ112" i="15"/>
  <c r="DB117" i="15"/>
  <c r="CE89" i="15"/>
  <c r="S101" i="15"/>
  <c r="U106" i="15"/>
  <c r="W111" i="15"/>
  <c r="Y116" i="15"/>
  <c r="AD102" i="15"/>
  <c r="CP116" i="15"/>
  <c r="CH122" i="15"/>
  <c r="CJ127" i="15"/>
  <c r="CL132" i="15"/>
  <c r="CN137" i="15"/>
  <c r="CP142" i="15"/>
  <c r="CR147" i="15"/>
  <c r="CT152" i="15"/>
  <c r="CV157" i="15"/>
  <c r="CX162" i="15"/>
  <c r="BT109" i="15"/>
  <c r="AG117" i="15"/>
  <c r="AK121" i="15"/>
  <c r="BS124" i="15"/>
  <c r="G128" i="15"/>
  <c r="AO131" i="15"/>
  <c r="BW134" i="15"/>
  <c r="K138" i="15"/>
  <c r="AS141" i="15"/>
  <c r="CA144" i="15"/>
  <c r="O148" i="15"/>
  <c r="AW151" i="15"/>
  <c r="CE154" i="15"/>
  <c r="S158" i="15"/>
  <c r="BA161" i="15"/>
  <c r="CC90" i="15"/>
  <c r="CN109" i="15"/>
  <c r="AJ117" i="15"/>
  <c r="AL121" i="15"/>
  <c r="BX124" i="15"/>
  <c r="CT127" i="15"/>
  <c r="AV130" i="15"/>
  <c r="CV132" i="15"/>
  <c r="AX135" i="15"/>
  <c r="CX137" i="15"/>
  <c r="AZ140" i="15"/>
  <c r="CZ142" i="15"/>
  <c r="BB145" i="15"/>
  <c r="DB147" i="15"/>
  <c r="CU66" i="15"/>
  <c r="AS120" i="15"/>
  <c r="AW130" i="15"/>
  <c r="BA140" i="15"/>
  <c r="BA150" i="15"/>
  <c r="BC155" i="15"/>
  <c r="BE160" i="15"/>
  <c r="BG164" i="15"/>
  <c r="I167" i="15"/>
  <c r="BI169" i="15"/>
  <c r="K172" i="15"/>
  <c r="BK174" i="15"/>
  <c r="M177" i="15"/>
  <c r="BM179" i="15"/>
  <c r="O182" i="15"/>
  <c r="BO184" i="15"/>
  <c r="Q187" i="15"/>
  <c r="BQ189" i="15"/>
  <c r="AY112" i="15"/>
  <c r="BO125" i="15"/>
  <c r="BS135" i="15"/>
  <c r="BW145" i="15"/>
  <c r="N153" i="15"/>
  <c r="P158" i="15"/>
  <c r="R163" i="15"/>
  <c r="CL165" i="15"/>
  <c r="AN168" i="15"/>
  <c r="CN170" i="15"/>
  <c r="AP173" i="15"/>
  <c r="CP175" i="15"/>
  <c r="AR178" i="15"/>
  <c r="CR180" i="15"/>
  <c r="AT183" i="15"/>
  <c r="CT185" i="15"/>
  <c r="AV188" i="15"/>
  <c r="CV190" i="15"/>
  <c r="AX193" i="15"/>
  <c r="CX195" i="15"/>
  <c r="CR109" i="15"/>
  <c r="BY124" i="15"/>
  <c r="CC134" i="15"/>
  <c r="CG144" i="15"/>
  <c r="BQ152" i="15"/>
  <c r="BS157" i="15"/>
  <c r="BU162" i="15"/>
  <c r="BO165" i="15"/>
  <c r="Q168" i="15"/>
  <c r="BQ170" i="15"/>
  <c r="S173" i="15"/>
  <c r="BS175" i="15"/>
  <c r="U178" i="15"/>
  <c r="BU180" i="15"/>
  <c r="W183" i="15"/>
  <c r="BW185" i="15"/>
  <c r="Y188" i="15"/>
  <c r="BY190" i="15"/>
  <c r="AA193" i="15"/>
  <c r="CA195" i="15"/>
  <c r="AC198" i="15"/>
  <c r="J110" i="15"/>
  <c r="BT152" i="15"/>
  <c r="R168" i="15"/>
  <c r="V178" i="15"/>
  <c r="BX185" i="15"/>
  <c r="BP191" i="15"/>
  <c r="DB194" i="15"/>
  <c r="CZ197" i="15"/>
  <c r="AA200" i="15"/>
  <c r="CY201" i="15"/>
  <c r="BO203" i="15"/>
  <c r="AI205" i="15"/>
  <c r="DA206" i="15"/>
  <c r="BQ208" i="15"/>
  <c r="AK210" i="15"/>
  <c r="DC211" i="15"/>
  <c r="BS213" i="15"/>
  <c r="AM215" i="15"/>
  <c r="G217" i="15"/>
  <c r="BU218" i="15"/>
  <c r="AO220" i="15"/>
  <c r="I222" i="15"/>
  <c r="BW223" i="15"/>
  <c r="AQ225" i="15"/>
  <c r="K227" i="15"/>
  <c r="BY228" i="15"/>
  <c r="AS230" i="15"/>
  <c r="M232" i="15"/>
  <c r="CA233" i="15"/>
  <c r="AU235" i="15"/>
  <c r="O237" i="15"/>
  <c r="CI131" i="15"/>
  <c r="BP154" i="15"/>
  <c r="CJ165" i="15"/>
  <c r="AT172" i="15"/>
  <c r="T179" i="15"/>
  <c r="CR185" i="15"/>
  <c r="BQ191" i="15"/>
  <c r="DC194" i="15"/>
  <c r="H198" i="15"/>
  <c r="AB200" i="15"/>
  <c r="CZ201" i="15"/>
  <c r="BT203" i="15"/>
  <c r="AJ205" i="15"/>
  <c r="DB206" i="15"/>
  <c r="BV208" i="15"/>
  <c r="AL210" i="15"/>
  <c r="F212" i="15"/>
  <c r="BX213" i="15"/>
  <c r="AN215" i="15"/>
  <c r="H217" i="15"/>
  <c r="BZ218" i="15"/>
  <c r="AP220" i="15"/>
  <c r="J222" i="15"/>
  <c r="CB223" i="15"/>
  <c r="AR225" i="15"/>
  <c r="L227" i="15"/>
  <c r="CD228" i="15"/>
  <c r="AT230" i="15"/>
  <c r="CB231" i="15"/>
  <c r="DB232" i="15"/>
  <c r="AD234" i="15"/>
  <c r="BD235" i="15"/>
  <c r="CD236" i="15"/>
  <c r="I120" i="15"/>
  <c r="Q140" i="15"/>
  <c r="AL155" i="15"/>
  <c r="AX164" i="15"/>
  <c r="AZ169" i="15"/>
  <c r="BB174" i="15"/>
  <c r="BD179" i="15"/>
  <c r="BF184" i="15"/>
  <c r="BH189" i="15"/>
  <c r="BV192" i="15"/>
  <c r="X195" i="15"/>
  <c r="BL197" i="15"/>
  <c r="AD199" i="15"/>
  <c r="CI200" i="15"/>
  <c r="K202" i="15"/>
  <c r="AK203" i="15"/>
  <c r="BK204" i="15"/>
  <c r="CK205" i="15"/>
  <c r="M207" i="15"/>
  <c r="AM208" i="15"/>
  <c r="BM209" i="15"/>
  <c r="CM210" i="15"/>
  <c r="O212" i="15"/>
  <c r="AO213" i="15"/>
  <c r="BO214" i="15"/>
  <c r="CO215" i="15"/>
  <c r="Q217" i="15"/>
  <c r="AQ218" i="15"/>
  <c r="BQ219" i="15"/>
  <c r="CQ220" i="15"/>
  <c r="CU145" i="15"/>
  <c r="CV175" i="15"/>
  <c r="AS193" i="15"/>
  <c r="V201" i="15"/>
  <c r="X206" i="15"/>
  <c r="Z211" i="15"/>
  <c r="AB216" i="15"/>
  <c r="AD221" i="15"/>
  <c r="CT223" i="15"/>
  <c r="AV226" i="15"/>
  <c r="CV228" i="15"/>
  <c r="AX231" i="15"/>
  <c r="CX233" i="15"/>
  <c r="AZ236" i="15"/>
  <c r="X238" i="15"/>
  <c r="AX239" i="15"/>
  <c r="BX240" i="15"/>
  <c r="CX241" i="15"/>
  <c r="Z243" i="15"/>
  <c r="AZ244" i="15"/>
  <c r="BZ245" i="15"/>
  <c r="CZ246" i="15"/>
  <c r="AB248" i="15"/>
  <c r="BB249" i="15"/>
  <c r="CB250" i="15"/>
  <c r="DB251" i="15"/>
  <c r="AD253" i="15"/>
  <c r="BD254" i="15"/>
  <c r="CD255" i="15"/>
  <c r="F257" i="15"/>
  <c r="AF258" i="15"/>
  <c r="BF259" i="15"/>
  <c r="CF260" i="15"/>
  <c r="H262" i="15"/>
  <c r="AH263" i="15"/>
  <c r="BH264" i="15"/>
  <c r="CH265" i="15"/>
  <c r="J267" i="15"/>
  <c r="AJ268" i="15"/>
  <c r="BJ269" i="15"/>
  <c r="CJ270" i="15"/>
  <c r="L272" i="15"/>
  <c r="AL273" i="15"/>
  <c r="BL274" i="15"/>
  <c r="CL275" i="15"/>
  <c r="N277" i="15"/>
  <c r="AN278" i="15"/>
  <c r="BN279" i="15"/>
  <c r="CN280" i="15"/>
  <c r="P282" i="15"/>
  <c r="AP283" i="15"/>
  <c r="BP284" i="15"/>
  <c r="CP285" i="15"/>
  <c r="R287" i="15"/>
  <c r="AR288" i="15"/>
  <c r="BR289" i="15"/>
  <c r="CR290" i="15"/>
  <c r="T292" i="15"/>
  <c r="AT293" i="15"/>
  <c r="BT294" i="15"/>
  <c r="CT295" i="15"/>
  <c r="V297" i="15"/>
  <c r="AV298" i="15"/>
  <c r="BV299" i="15"/>
  <c r="CV300" i="15"/>
  <c r="X302" i="15"/>
  <c r="AX303" i="15"/>
  <c r="BX304" i="15"/>
  <c r="CX305" i="15"/>
  <c r="Z307" i="15"/>
  <c r="AZ308" i="15"/>
  <c r="BZ309" i="15"/>
  <c r="CZ310" i="15"/>
  <c r="AB312" i="15"/>
  <c r="BB313" i="15"/>
  <c r="CB314" i="15"/>
  <c r="DB315" i="15"/>
  <c r="AD317" i="15"/>
  <c r="BD318" i="15"/>
  <c r="CD319" i="15"/>
  <c r="F321" i="15"/>
  <c r="BE136" i="15"/>
  <c r="BL173" i="15"/>
  <c r="AA192" i="15"/>
  <c r="BL200" i="15"/>
  <c r="BN205" i="15"/>
  <c r="BP210" i="15"/>
  <c r="BR215" i="15"/>
  <c r="BT220" i="15"/>
  <c r="BQ223" i="15"/>
  <c r="S226" i="15"/>
  <c r="BS228" i="15"/>
  <c r="U231" i="15"/>
  <c r="BU233" i="15"/>
  <c r="W236" i="15"/>
  <c r="I238" i="15"/>
  <c r="AI239" i="15"/>
  <c r="BI240" i="15"/>
  <c r="CI241" i="15"/>
  <c r="K243" i="15"/>
  <c r="AK244" i="15"/>
  <c r="BK245" i="15"/>
  <c r="CK246" i="15"/>
  <c r="M248" i="15"/>
  <c r="AM249" i="15"/>
  <c r="BM250" i="15"/>
  <c r="CM251" i="15"/>
  <c r="O253" i="15"/>
  <c r="AO254" i="15"/>
  <c r="BO255" i="15"/>
  <c r="CO256" i="15"/>
  <c r="Q258" i="15"/>
  <c r="AQ259" i="15"/>
  <c r="BQ260" i="15"/>
  <c r="CQ261" i="15"/>
  <c r="S263" i="15"/>
  <c r="AS264" i="15"/>
  <c r="AY265" i="15"/>
  <c r="AG266" i="15"/>
  <c r="S267" i="15"/>
  <c r="CY267" i="15"/>
  <c r="CG268" i="15"/>
  <c r="BS269" i="15"/>
  <c r="BA270" i="15"/>
  <c r="AI271" i="15"/>
  <c r="U272" i="15"/>
  <c r="DA272" i="15"/>
  <c r="CI273" i="15"/>
  <c r="BU274" i="15"/>
  <c r="BC275" i="15"/>
  <c r="AK276" i="15"/>
  <c r="W277" i="15"/>
  <c r="DC277" i="15"/>
  <c r="CK278" i="15"/>
  <c r="BW279" i="15"/>
  <c r="BE280" i="15"/>
  <c r="AM281" i="15"/>
  <c r="Y282" i="15"/>
  <c r="G283" i="15"/>
  <c r="BS283" i="15"/>
  <c r="AC284" i="15"/>
  <c r="BQ284" i="15"/>
  <c r="K285" i="15"/>
  <c r="BC285" i="15"/>
  <c r="CQ285" i="15"/>
  <c r="AK286" i="15"/>
  <c r="CC286" i="15"/>
  <c r="S287" i="15"/>
  <c r="BK287" i="15"/>
  <c r="DC287" i="15"/>
  <c r="AS288" i="15"/>
  <c r="CK288" i="15"/>
  <c r="AE289" i="15"/>
  <c r="BS289" i="15"/>
  <c r="M290" i="15"/>
  <c r="BE290" i="15"/>
  <c r="CS290" i="15"/>
  <c r="AM291" i="15"/>
  <c r="CE291" i="15"/>
  <c r="U292" i="15"/>
  <c r="BM292" i="15"/>
  <c r="G293" i="15"/>
  <c r="AU293" i="15"/>
  <c r="CM293" i="15"/>
  <c r="AG294" i="15"/>
  <c r="BU294" i="15"/>
  <c r="O295" i="15"/>
  <c r="BG295" i="15"/>
  <c r="CU295" i="15"/>
  <c r="AO296" i="15"/>
  <c r="CG296" i="15"/>
  <c r="W297" i="15"/>
  <c r="BO297" i="15"/>
  <c r="I298" i="15"/>
  <c r="AW298" i="15"/>
  <c r="CO298" i="15"/>
  <c r="AI299" i="15"/>
  <c r="BW299" i="15"/>
  <c r="Q300" i="15"/>
  <c r="BI300" i="15"/>
  <c r="CW300" i="15"/>
  <c r="AQ301" i="15"/>
  <c r="CI301" i="15"/>
  <c r="Y302" i="15"/>
  <c r="BQ302" i="15"/>
  <c r="K303" i="15"/>
  <c r="AY303" i="15"/>
  <c r="CQ303" i="15"/>
  <c r="AK304" i="15"/>
  <c r="BY304" i="15"/>
  <c r="S305" i="15"/>
  <c r="BK305" i="15"/>
  <c r="CY305" i="15"/>
  <c r="AS306" i="15"/>
  <c r="CK306" i="15"/>
  <c r="AA307" i="15"/>
  <c r="BS307" i="15"/>
  <c r="M308" i="15"/>
  <c r="BA308" i="15"/>
  <c r="CS308" i="15"/>
  <c r="AM309" i="15"/>
  <c r="CA309" i="15"/>
  <c r="U310" i="15"/>
  <c r="BM310" i="15"/>
  <c r="DA310" i="15"/>
  <c r="AU311" i="15"/>
  <c r="CM311" i="15"/>
  <c r="AC312" i="15"/>
  <c r="BU312" i="15"/>
  <c r="O313" i="15"/>
  <c r="BC313" i="15"/>
  <c r="CU313" i="15"/>
  <c r="AO314" i="15"/>
  <c r="CC314" i="15"/>
  <c r="W315" i="15"/>
  <c r="BO315" i="15"/>
  <c r="DC315" i="15"/>
  <c r="AW316" i="15"/>
  <c r="CO316" i="15"/>
  <c r="AE317" i="15"/>
  <c r="BW317" i="15"/>
  <c r="Q318" i="15"/>
  <c r="BE318" i="15"/>
  <c r="CW318" i="15"/>
  <c r="AQ319" i="15"/>
  <c r="CE319" i="15"/>
  <c r="Y320" i="15"/>
  <c r="BQ320" i="15"/>
  <c r="G321" i="15"/>
  <c r="AY321" i="15"/>
  <c r="CQ321" i="15"/>
  <c r="AG322" i="15"/>
  <c r="BY322" i="15"/>
  <c r="S323" i="15"/>
  <c r="BG323" i="15"/>
  <c r="CY323" i="15"/>
  <c r="AS324" i="15"/>
  <c r="CG324" i="15"/>
  <c r="AA325" i="15"/>
  <c r="BS325" i="15"/>
  <c r="I326" i="15"/>
  <c r="BA326" i="15"/>
  <c r="CS326" i="15"/>
  <c r="M122" i="15"/>
  <c r="BW149" i="15"/>
  <c r="BX163" i="15"/>
  <c r="CZ169" i="15"/>
  <c r="CP176" i="15"/>
  <c r="CF183" i="15"/>
  <c r="J190" i="15"/>
  <c r="CO193" i="15"/>
  <c r="AK197" i="15"/>
  <c r="AV199" i="15"/>
  <c r="AT201" i="15"/>
  <c r="R203" i="15"/>
  <c r="BX204" i="15"/>
  <c r="AV206" i="15"/>
  <c r="T208" i="15"/>
  <c r="BZ209" i="15"/>
  <c r="AX211" i="15"/>
  <c r="V213" i="15"/>
  <c r="CB214" i="15"/>
  <c r="AZ216" i="15"/>
  <c r="X218" i="15"/>
  <c r="CD219" i="15"/>
  <c r="BB221" i="15"/>
  <c r="AR222" i="15"/>
  <c r="V223" i="15"/>
  <c r="H224" i="15"/>
  <c r="CR224" i="15"/>
  <c r="BV225" i="15"/>
  <c r="BH226" i="15"/>
  <c r="AT227" i="15"/>
  <c r="X228" i="15"/>
  <c r="J229" i="15"/>
  <c r="CT229" i="15"/>
  <c r="BX230" i="15"/>
  <c r="BJ231" i="15"/>
  <c r="AV232" i="15"/>
  <c r="Z233" i="15"/>
  <c r="L234" i="15"/>
  <c r="CV234" i="15"/>
  <c r="BZ235" i="15"/>
  <c r="BL236" i="15"/>
  <c r="AV237" i="15"/>
  <c r="CJ237" i="15"/>
  <c r="AD238" i="15"/>
  <c r="BV238" i="15"/>
  <c r="L239" i="15"/>
  <c r="BD239" i="15"/>
  <c r="CV239" i="15"/>
  <c r="AL240" i="15"/>
  <c r="CD240" i="15"/>
  <c r="X241" i="15"/>
  <c r="BL241" i="15"/>
  <c r="F242" i="15"/>
  <c r="AX242" i="15"/>
  <c r="CL242" i="15"/>
  <c r="AF243" i="15"/>
  <c r="BX243" i="15"/>
  <c r="N244" i="15"/>
  <c r="BF244" i="15"/>
  <c r="CL244" i="15"/>
  <c r="T245" i="15"/>
  <c r="AZ245" i="15"/>
  <c r="CF245" i="15"/>
  <c r="N246" i="15"/>
  <c r="AT246" i="15"/>
  <c r="BZ246" i="15"/>
  <c r="H247" i="15"/>
  <c r="AN247" i="15"/>
  <c r="BT247" i="15"/>
  <c r="CZ247" i="15"/>
  <c r="AH248" i="15"/>
  <c r="BN248" i="15"/>
  <c r="CT248" i="15"/>
  <c r="AB249" i="15"/>
  <c r="BH249" i="15"/>
  <c r="CN249" i="15"/>
  <c r="V250" i="15"/>
  <c r="BB250" i="15"/>
  <c r="CH250" i="15"/>
  <c r="P251" i="15"/>
  <c r="AV251" i="15"/>
  <c r="CB251" i="15"/>
  <c r="J252" i="15"/>
  <c r="AP252" i="15"/>
  <c r="BV252" i="15"/>
  <c r="DB252" i="15"/>
  <c r="AJ253" i="15"/>
  <c r="BP253" i="15"/>
  <c r="CV253" i="15"/>
  <c r="AD254" i="15"/>
  <c r="BJ254" i="15"/>
  <c r="CP254" i="15"/>
  <c r="X255" i="15"/>
  <c r="BD255" i="15"/>
  <c r="CJ255" i="15"/>
  <c r="R256" i="15"/>
  <c r="AX256" i="15"/>
  <c r="CD256" i="15"/>
  <c r="L257" i="15"/>
  <c r="AR257" i="15"/>
  <c r="BX257" i="15"/>
  <c r="F258" i="15"/>
  <c r="AL258" i="15"/>
  <c r="BR258" i="15"/>
  <c r="CX258" i="15"/>
  <c r="AF259" i="15"/>
  <c r="BL259" i="15"/>
  <c r="CR259" i="15"/>
  <c r="Z260" i="15"/>
  <c r="BF260" i="15"/>
  <c r="CL260" i="15"/>
  <c r="T261" i="15"/>
  <c r="AZ261" i="15"/>
  <c r="CF261" i="15"/>
  <c r="N262" i="15"/>
  <c r="AT262" i="15"/>
  <c r="BZ262" i="15"/>
  <c r="H263" i="15"/>
  <c r="AN263" i="15"/>
  <c r="BT263" i="15"/>
  <c r="CZ263" i="15"/>
  <c r="AH264" i="15"/>
  <c r="BN264" i="15"/>
  <c r="CT264" i="15"/>
  <c r="AB265" i="15"/>
  <c r="BH265" i="15"/>
  <c r="CN265" i="15"/>
  <c r="V266" i="15"/>
  <c r="BB266" i="15"/>
  <c r="CH266" i="15"/>
  <c r="P267" i="15"/>
  <c r="AV267" i="15"/>
  <c r="CB267" i="15"/>
  <c r="J268" i="15"/>
  <c r="AP268" i="15"/>
  <c r="BV268" i="15"/>
  <c r="DB268" i="15"/>
  <c r="AJ269" i="15"/>
  <c r="BP269" i="15"/>
  <c r="CV269" i="15"/>
  <c r="AD270" i="15"/>
  <c r="BJ270" i="15"/>
  <c r="CP270" i="15"/>
  <c r="X271" i="15"/>
  <c r="BD271" i="15"/>
  <c r="CJ271" i="15"/>
  <c r="R272" i="15"/>
  <c r="AX272" i="15"/>
  <c r="CD272" i="15"/>
  <c r="L273" i="15"/>
  <c r="AR273" i="15"/>
  <c r="BX273" i="15"/>
  <c r="F274" i="15"/>
  <c r="AL274" i="15"/>
  <c r="BR274" i="15"/>
  <c r="CX274" i="15"/>
  <c r="AF275" i="15"/>
  <c r="BL275" i="15"/>
  <c r="CR275" i="15"/>
  <c r="Z276" i="15"/>
  <c r="BF276" i="15"/>
  <c r="CL276" i="15"/>
  <c r="T277" i="15"/>
  <c r="AZ277" i="15"/>
  <c r="CF277" i="15"/>
  <c r="N278" i="15"/>
  <c r="AT278" i="15"/>
  <c r="BZ278" i="15"/>
  <c r="H279" i="15"/>
  <c r="AN279" i="15"/>
  <c r="BT279" i="15"/>
  <c r="CZ279" i="15"/>
  <c r="AH280" i="15"/>
  <c r="BN280" i="15"/>
  <c r="CT280" i="15"/>
  <c r="AB281" i="15"/>
  <c r="BH281" i="15"/>
  <c r="CN281" i="15"/>
  <c r="V282" i="15"/>
  <c r="BB282" i="15"/>
  <c r="CH282" i="15"/>
  <c r="P283" i="15"/>
  <c r="AV283" i="15"/>
  <c r="CB283" i="15"/>
  <c r="J284" i="15"/>
  <c r="AP284" i="15"/>
  <c r="BV284" i="15"/>
  <c r="DB284" i="15"/>
  <c r="AJ285" i="15"/>
  <c r="BP285" i="15"/>
  <c r="CV285" i="15"/>
  <c r="AD286" i="15"/>
  <c r="BJ286" i="15"/>
  <c r="CP286" i="15"/>
  <c r="X287" i="15"/>
  <c r="BD287" i="15"/>
  <c r="CJ287" i="15"/>
  <c r="R288" i="15"/>
  <c r="AX288" i="15"/>
  <c r="CD288" i="15"/>
  <c r="L289" i="15"/>
  <c r="AR289" i="15"/>
  <c r="BX289" i="15"/>
  <c r="F290" i="15"/>
  <c r="AL290" i="15"/>
  <c r="BR290" i="15"/>
  <c r="CX290" i="15"/>
  <c r="AF291" i="15"/>
  <c r="BL291" i="15"/>
  <c r="CR291" i="15"/>
  <c r="Z292" i="15"/>
  <c r="BF292" i="15"/>
  <c r="CL292" i="15"/>
  <c r="T293" i="15"/>
  <c r="AZ293" i="15"/>
  <c r="CF293" i="15"/>
  <c r="N294" i="15"/>
  <c r="AT294" i="15"/>
  <c r="BZ294" i="15"/>
  <c r="H295" i="15"/>
  <c r="AN295" i="15"/>
  <c r="BT295" i="15"/>
  <c r="CZ295" i="15"/>
  <c r="AH296" i="15"/>
  <c r="BN296" i="15"/>
  <c r="CT296" i="15"/>
  <c r="AB297" i="15"/>
  <c r="BH297" i="15"/>
  <c r="CN297" i="15"/>
  <c r="V298" i="15"/>
  <c r="BB298" i="15"/>
  <c r="CH298" i="15"/>
  <c r="P299" i="15"/>
  <c r="AV299" i="15"/>
  <c r="CB299" i="15"/>
  <c r="J300" i="15"/>
  <c r="AP300" i="15"/>
  <c r="BV300" i="15"/>
  <c r="DB300" i="15"/>
  <c r="AJ301" i="15"/>
  <c r="BP301" i="15"/>
  <c r="CV301" i="15"/>
  <c r="AD302" i="15"/>
  <c r="BJ302" i="15"/>
  <c r="CP302" i="15"/>
  <c r="X303" i="15"/>
  <c r="BD303" i="15"/>
  <c r="BT156" i="15"/>
  <c r="V180" i="15"/>
  <c r="BE195" i="15"/>
  <c r="AB202" i="15"/>
  <c r="AD207" i="15"/>
  <c r="AF212" i="15"/>
  <c r="AH217" i="15"/>
  <c r="CW221" i="15"/>
  <c r="AY224" i="15"/>
  <c r="CY226" i="15"/>
  <c r="BA229" i="15"/>
  <c r="DA231" i="15"/>
  <c r="BC234" i="15"/>
  <c r="DC236" i="15"/>
  <c r="AY238" i="15"/>
  <c r="BY239" i="15"/>
  <c r="CY240" i="15"/>
  <c r="AA242" i="15"/>
  <c r="BA243" i="15"/>
  <c r="CA244" i="15"/>
  <c r="DA245" i="15"/>
  <c r="AC247" i="15"/>
  <c r="BC248" i="15"/>
  <c r="CC249" i="15"/>
  <c r="DC250" i="15"/>
  <c r="AE252" i="15"/>
  <c r="BE253" i="15"/>
  <c r="CE254" i="15"/>
  <c r="G256" i="15"/>
  <c r="AG257" i="15"/>
  <c r="BG258" i="15"/>
  <c r="CG259" i="15"/>
  <c r="I261" i="15"/>
  <c r="AI262" i="15"/>
  <c r="BI263" i="15"/>
  <c r="CI264" i="15"/>
  <c r="K266" i="15"/>
  <c r="AK267" i="15"/>
  <c r="BK268" i="15"/>
  <c r="CK269" i="15"/>
  <c r="M271" i="15"/>
  <c r="AM272" i="15"/>
  <c r="BM273" i="15"/>
  <c r="CM274" i="15"/>
  <c r="O276" i="15"/>
  <c r="AO277" i="15"/>
  <c r="BO278" i="15"/>
  <c r="CO279" i="15"/>
  <c r="Q281" i="15"/>
  <c r="AQ282" i="15"/>
  <c r="BQ283" i="15"/>
  <c r="CQ284" i="15"/>
  <c r="S286" i="15"/>
  <c r="AS287" i="15"/>
  <c r="BS288" i="15"/>
  <c r="CS289" i="15"/>
  <c r="U291" i="15"/>
  <c r="AU292" i="15"/>
  <c r="BU293" i="15"/>
  <c r="CU294" i="15"/>
  <c r="W296" i="15"/>
  <c r="AW297" i="15"/>
  <c r="BW298" i="15"/>
  <c r="CW299" i="15"/>
  <c r="Y301" i="15"/>
  <c r="AY302" i="15"/>
  <c r="BT303" i="15"/>
  <c r="AH304" i="15"/>
  <c r="CT304" i="15"/>
  <c r="BH305" i="15"/>
  <c r="V306" i="15"/>
  <c r="CH306" i="15"/>
  <c r="J308" i="15"/>
  <c r="BV308" i="15"/>
  <c r="AJ309" i="15"/>
  <c r="CV309" i="15"/>
  <c r="BJ310" i="15"/>
  <c r="X311" i="15"/>
  <c r="CJ311" i="15"/>
  <c r="AX312" i="15"/>
  <c r="L313" i="15"/>
  <c r="BX313" i="15"/>
  <c r="AL314" i="15"/>
  <c r="CX314" i="15"/>
  <c r="BL315" i="15"/>
  <c r="Z316" i="15"/>
  <c r="CL316" i="15"/>
  <c r="AZ317" i="15"/>
  <c r="N318" i="15"/>
  <c r="BZ318" i="15"/>
  <c r="AN319" i="15"/>
  <c r="CZ319" i="15"/>
  <c r="BN320" i="15"/>
  <c r="AB321" i="15"/>
  <c r="CN321" i="15"/>
  <c r="AF322" i="15"/>
  <c r="BW322" i="15"/>
  <c r="P323" i="15"/>
  <c r="BF323" i="15"/>
  <c r="CW323" i="15"/>
  <c r="AP324" i="15"/>
  <c r="CF324" i="15"/>
  <c r="Y325" i="15"/>
  <c r="BP325" i="15"/>
  <c r="H326" i="15"/>
  <c r="AY326" i="15"/>
  <c r="CP326" i="15"/>
  <c r="AD327" i="15"/>
  <c r="BJ327" i="15"/>
  <c r="CP327" i="15"/>
  <c r="X328" i="15"/>
  <c r="BD328" i="15"/>
  <c r="CJ328" i="15"/>
  <c r="R329" i="15"/>
  <c r="AX329" i="15"/>
  <c r="CD329" i="15"/>
  <c r="L330" i="15"/>
  <c r="AR330" i="15"/>
  <c r="BX330" i="15"/>
  <c r="F331" i="15"/>
  <c r="AL331" i="15"/>
  <c r="BR331" i="15"/>
  <c r="CX331" i="15"/>
  <c r="AF332" i="15"/>
  <c r="BL332" i="15"/>
  <c r="CR332" i="15"/>
  <c r="Z333" i="15"/>
  <c r="BF333" i="15"/>
  <c r="CL333" i="15"/>
  <c r="T334" i="15"/>
  <c r="AZ334" i="15"/>
  <c r="CF334" i="15"/>
  <c r="N335" i="15"/>
  <c r="AT335" i="15"/>
  <c r="BZ335" i="15"/>
  <c r="H336" i="15"/>
  <c r="AN336" i="15"/>
  <c r="BT336" i="15"/>
  <c r="CZ336" i="15"/>
  <c r="AH337" i="15"/>
  <c r="BN337" i="15"/>
  <c r="CT337" i="15"/>
  <c r="AB338" i="15"/>
  <c r="BH338" i="15"/>
  <c r="CN338" i="15"/>
  <c r="V339" i="15"/>
  <c r="BB339" i="15"/>
  <c r="CH339" i="15"/>
  <c r="P340" i="15"/>
  <c r="AV340" i="15"/>
  <c r="CB340" i="15"/>
  <c r="J341" i="15"/>
  <c r="AP341" i="15"/>
  <c r="BV341" i="15"/>
  <c r="DB341" i="15"/>
  <c r="AJ342" i="15"/>
  <c r="BP342" i="15"/>
  <c r="CV342" i="15"/>
  <c r="AD343" i="15"/>
  <c r="BJ343" i="15"/>
  <c r="CP343" i="15"/>
  <c r="X344" i="15"/>
  <c r="BD344" i="15"/>
  <c r="CJ344" i="15"/>
  <c r="R345" i="15"/>
  <c r="AX345" i="15"/>
  <c r="CD345" i="15"/>
  <c r="L346" i="15"/>
  <c r="AR346" i="15"/>
  <c r="BX346" i="15"/>
  <c r="F347" i="15"/>
  <c r="AL347" i="15"/>
  <c r="BR347" i="15"/>
  <c r="CX347" i="15"/>
  <c r="AF348" i="15"/>
  <c r="BL348" i="15"/>
  <c r="CR348" i="15"/>
  <c r="Z349" i="15"/>
  <c r="BF349" i="15"/>
  <c r="CL349" i="15"/>
  <c r="T350" i="15"/>
  <c r="AZ350" i="15"/>
  <c r="CF350" i="15"/>
  <c r="N351" i="15"/>
  <c r="AT351" i="15"/>
  <c r="BZ351" i="15"/>
  <c r="H352" i="15"/>
  <c r="AN352" i="15"/>
  <c r="BT352" i="15"/>
  <c r="CZ352" i="15"/>
  <c r="AH353" i="15"/>
  <c r="BN353" i="15"/>
  <c r="CT353" i="15"/>
  <c r="AB354" i="15"/>
  <c r="BH354" i="15"/>
  <c r="CN354" i="15"/>
  <c r="V355" i="15"/>
  <c r="BB355" i="15"/>
  <c r="CH355" i="15"/>
  <c r="P356" i="15"/>
  <c r="AV356" i="15"/>
  <c r="CB356" i="15"/>
  <c r="J357" i="15"/>
  <c r="AP357" i="15"/>
  <c r="BV357" i="15"/>
  <c r="DB357" i="15"/>
  <c r="AJ358" i="15"/>
  <c r="BP358" i="15"/>
  <c r="CV358" i="15"/>
  <c r="AD359" i="15"/>
  <c r="BJ359" i="15"/>
  <c r="CP359" i="15"/>
  <c r="X360" i="15"/>
  <c r="BD360" i="15"/>
  <c r="CJ360" i="15"/>
  <c r="R361" i="15"/>
  <c r="AX361" i="15"/>
  <c r="CD361" i="15"/>
  <c r="L362" i="15"/>
  <c r="AR362" i="15"/>
  <c r="BX362" i="15"/>
  <c r="F363" i="15"/>
  <c r="AL363" i="15"/>
  <c r="BR363" i="15"/>
  <c r="CX363" i="15"/>
  <c r="AF364" i="15"/>
  <c r="BL364" i="15"/>
  <c r="CR364" i="15"/>
  <c r="Z365" i="15"/>
  <c r="BF365" i="15"/>
  <c r="CL365" i="15"/>
  <c r="T366" i="15"/>
  <c r="AZ366" i="15"/>
  <c r="CF366" i="15"/>
  <c r="N367" i="15"/>
  <c r="AT367" i="15"/>
  <c r="BZ367" i="15"/>
  <c r="H368" i="15"/>
  <c r="AN368" i="15"/>
  <c r="BT368" i="15"/>
  <c r="CZ368" i="15"/>
  <c r="AH369" i="15"/>
  <c r="BN369" i="15"/>
  <c r="CT369" i="15"/>
  <c r="AB370" i="15"/>
  <c r="BH370" i="15"/>
  <c r="CN370" i="15"/>
  <c r="AI145" i="15"/>
  <c r="CF175" i="15"/>
  <c r="AK193" i="15"/>
  <c r="R201" i="15"/>
  <c r="T206" i="15"/>
  <c r="V211" i="15"/>
  <c r="X216" i="15"/>
  <c r="Z221" i="15"/>
  <c r="CS223" i="15"/>
  <c r="AU226" i="15"/>
  <c r="CU228" i="15"/>
  <c r="AW231" i="15"/>
  <c r="CW233" i="15"/>
  <c r="AY236" i="15"/>
  <c r="W238" i="15"/>
  <c r="AW239" i="15"/>
  <c r="BW240" i="15"/>
  <c r="CW241" i="15"/>
  <c r="Y243" i="15"/>
  <c r="AY244" i="15"/>
  <c r="BY245" i="15"/>
  <c r="CY246" i="15"/>
  <c r="AA248" i="15"/>
  <c r="BA249" i="15"/>
  <c r="CA250" i="15"/>
  <c r="DA251" i="15"/>
  <c r="AC253" i="15"/>
  <c r="BC254" i="15"/>
  <c r="CC255" i="15"/>
  <c r="DC256" i="15"/>
  <c r="AE258" i="15"/>
  <c r="BE259" i="15"/>
  <c r="CE260" i="15"/>
  <c r="G262" i="15"/>
  <c r="AG263" i="15"/>
  <c r="BG264" i="15"/>
  <c r="CG265" i="15"/>
  <c r="I267" i="15"/>
  <c r="AI268" i="15"/>
  <c r="BI269" i="15"/>
  <c r="CI270" i="15"/>
  <c r="K272" i="15"/>
  <c r="AK273" i="15"/>
  <c r="BK274" i="15"/>
  <c r="CK275" i="15"/>
  <c r="M277" i="15"/>
  <c r="AM278" i="15"/>
  <c r="BM279" i="15"/>
  <c r="CM280" i="15"/>
  <c r="O282" i="15"/>
  <c r="AO283" i="15"/>
  <c r="BO284" i="15"/>
  <c r="CO285" i="15"/>
  <c r="Q287" i="15"/>
  <c r="AQ288" i="15"/>
  <c r="BQ289" i="15"/>
  <c r="CQ290" i="15"/>
  <c r="S292" i="15"/>
  <c r="AS293" i="15"/>
  <c r="BS294" i="15"/>
  <c r="CS295" i="15"/>
  <c r="U297" i="15"/>
  <c r="AU298" i="15"/>
  <c r="BU299" i="15"/>
  <c r="CU300" i="15"/>
  <c r="W302" i="15"/>
  <c r="AW303" i="15"/>
  <c r="S304" i="15"/>
  <c r="CE304" i="15"/>
  <c r="AS305" i="15"/>
  <c r="G306" i="15"/>
  <c r="BS306" i="15"/>
  <c r="AG307" i="15"/>
  <c r="CS307" i="15"/>
  <c r="BG308" i="15"/>
  <c r="U309" i="15"/>
  <c r="CG309" i="15"/>
  <c r="AU310" i="15"/>
  <c r="I311" i="15"/>
  <c r="BU311" i="15"/>
  <c r="AI312" i="15"/>
  <c r="CU312" i="15"/>
  <c r="BI313" i="15"/>
  <c r="W314" i="15"/>
  <c r="CI314" i="15"/>
  <c r="AW315" i="15"/>
  <c r="K316" i="15"/>
  <c r="BW316" i="15"/>
  <c r="AK317" i="15"/>
  <c r="CW317" i="15"/>
  <c r="BK318" i="15"/>
  <c r="Y319" i="15"/>
  <c r="CK319" i="15"/>
  <c r="AY320" i="15"/>
  <c r="M321" i="15"/>
  <c r="BY321" i="15"/>
  <c r="W322" i="15"/>
  <c r="BN322" i="15"/>
  <c r="F323" i="15"/>
  <c r="AW323" i="15"/>
  <c r="CN323" i="15"/>
  <c r="AF324" i="15"/>
  <c r="BW324" i="15"/>
  <c r="P325" i="15"/>
  <c r="BF325" i="15"/>
  <c r="CW325" i="15"/>
  <c r="AP326" i="15"/>
  <c r="CF326" i="15"/>
  <c r="W327" i="15"/>
  <c r="BC327" i="15"/>
  <c r="CI327" i="15"/>
  <c r="Q328" i="15"/>
  <c r="AW328" i="15"/>
  <c r="CC328" i="15"/>
  <c r="K329" i="15"/>
  <c r="AQ329" i="15"/>
  <c r="BW329" i="15"/>
  <c r="DC329" i="15"/>
  <c r="AK330" i="15"/>
  <c r="BQ330" i="15"/>
  <c r="CW330" i="15"/>
  <c r="AE331" i="15"/>
  <c r="BK331" i="15"/>
  <c r="CQ331" i="15"/>
  <c r="Y332" i="15"/>
  <c r="BE332" i="15"/>
  <c r="CK332" i="15"/>
  <c r="S333" i="15"/>
  <c r="AY333" i="15"/>
  <c r="CE333" i="15"/>
  <c r="M334" i="15"/>
  <c r="AS334" i="15"/>
  <c r="BY334" i="15"/>
  <c r="G335" i="15"/>
  <c r="AM335" i="15"/>
  <c r="BS335" i="15"/>
  <c r="CY335" i="15"/>
  <c r="AG336" i="15"/>
  <c r="BM336" i="15"/>
  <c r="CS336" i="15"/>
  <c r="AA337" i="15"/>
  <c r="BG337" i="15"/>
  <c r="CM337" i="15"/>
  <c r="U338" i="15"/>
  <c r="BA338" i="15"/>
  <c r="CG338" i="15"/>
  <c r="O339" i="15"/>
  <c r="AU339" i="15"/>
  <c r="CA339" i="15"/>
  <c r="I340" i="15"/>
  <c r="AO340" i="15"/>
  <c r="BU340" i="15"/>
  <c r="DA340" i="15"/>
  <c r="AI341" i="15"/>
  <c r="BO341" i="15"/>
  <c r="CU341" i="15"/>
  <c r="AC342" i="15"/>
  <c r="BI342" i="15"/>
  <c r="CO342" i="15"/>
  <c r="W343" i="15"/>
  <c r="BC343" i="15"/>
  <c r="CI343" i="15"/>
  <c r="Q344" i="15"/>
  <c r="AW344" i="15"/>
  <c r="CC344" i="15"/>
  <c r="K345" i="15"/>
  <c r="AQ345" i="15"/>
  <c r="BW345" i="15"/>
  <c r="DC345" i="15"/>
  <c r="AK346" i="15"/>
  <c r="BQ346" i="15"/>
  <c r="CW346" i="15"/>
  <c r="AE347" i="15"/>
  <c r="BK347" i="15"/>
  <c r="CQ347" i="15"/>
  <c r="Y348" i="15"/>
  <c r="BE348" i="15"/>
  <c r="CK348" i="15"/>
  <c r="S349" i="15"/>
  <c r="AY349" i="15"/>
  <c r="CE349" i="15"/>
  <c r="M350" i="15"/>
  <c r="AS350" i="15"/>
  <c r="BY350" i="15"/>
  <c r="G351" i="15"/>
  <c r="AM351" i="15"/>
  <c r="BS351" i="15"/>
  <c r="CY351" i="15"/>
  <c r="AG352" i="15"/>
  <c r="BM352" i="15"/>
  <c r="CS352" i="15"/>
  <c r="AA353" i="15"/>
  <c r="BG353" i="15"/>
  <c r="CM353" i="15"/>
  <c r="U354" i="15"/>
  <c r="BA354" i="15"/>
  <c r="CG354" i="15"/>
  <c r="O355" i="15"/>
  <c r="AU355" i="15"/>
  <c r="CA355" i="15"/>
  <c r="I356" i="15"/>
  <c r="AO356" i="15"/>
  <c r="BU356" i="15"/>
  <c r="DA356" i="15"/>
  <c r="AI357" i="15"/>
  <c r="BO357" i="15"/>
  <c r="CU357" i="15"/>
  <c r="AC358" i="15"/>
  <c r="BI358" i="15"/>
  <c r="CO358" i="15"/>
  <c r="W359" i="15"/>
  <c r="BC359" i="15"/>
  <c r="CI359" i="15"/>
  <c r="Q360" i="15"/>
  <c r="AW360" i="15"/>
  <c r="CC360" i="15"/>
  <c r="K361" i="15"/>
  <c r="AQ361" i="15"/>
  <c r="BW361" i="15"/>
  <c r="DC361" i="15"/>
  <c r="AK362" i="15"/>
  <c r="BQ362" i="15"/>
  <c r="CW362" i="15"/>
  <c r="AE363" i="15"/>
  <c r="BK363" i="15"/>
  <c r="CQ363" i="15"/>
  <c r="Y364" i="15"/>
  <c r="BE364" i="15"/>
  <c r="CK364" i="15"/>
  <c r="S365" i="15"/>
  <c r="AY365" i="15"/>
  <c r="CE365" i="15"/>
  <c r="M366" i="15"/>
  <c r="AS366" i="15"/>
  <c r="BY366" i="15"/>
  <c r="G367" i="15"/>
  <c r="AM367" i="15"/>
  <c r="BS367" i="15"/>
  <c r="CY367" i="15"/>
  <c r="AG368" i="15"/>
  <c r="BM368" i="15"/>
  <c r="CS368" i="15"/>
  <c r="AA369" i="15"/>
  <c r="BG369" i="15"/>
  <c r="CM369" i="15"/>
  <c r="U370" i="15"/>
  <c r="BA370" i="15"/>
  <c r="CG370" i="15"/>
  <c r="CE137" i="15"/>
  <c r="CR173" i="15"/>
  <c r="AQ192" i="15"/>
  <c r="BT200" i="15"/>
  <c r="BX210" i="15"/>
  <c r="BZ215" i="15"/>
  <c r="CB220" i="15"/>
  <c r="BU223" i="15"/>
  <c r="W226" i="15"/>
  <c r="BW228" i="15"/>
  <c r="Y231" i="15"/>
  <c r="BY233" i="15"/>
  <c r="AA236" i="15"/>
  <c r="K238" i="15"/>
  <c r="AK239" i="15"/>
  <c r="BK240" i="15"/>
  <c r="CK241" i="15"/>
  <c r="M243" i="15"/>
  <c r="AM244" i="15"/>
  <c r="BM245" i="15"/>
  <c r="CM246" i="15"/>
  <c r="O248" i="15"/>
  <c r="AO249" i="15"/>
  <c r="BO250" i="15"/>
  <c r="CO251" i="15"/>
  <c r="Q253" i="15"/>
  <c r="AQ254" i="15"/>
  <c r="BQ255" i="15"/>
  <c r="CQ256" i="15"/>
  <c r="S258" i="15"/>
  <c r="AS259" i="15"/>
  <c r="BS260" i="15"/>
  <c r="CS261" i="15"/>
  <c r="U263" i="15"/>
  <c r="AU264" i="15"/>
  <c r="BU265" i="15"/>
  <c r="CU266" i="15"/>
  <c r="W268" i="15"/>
  <c r="AW269" i="15"/>
  <c r="BW270" i="15"/>
  <c r="CW271" i="15"/>
  <c r="Y273" i="15"/>
  <c r="AY274" i="15"/>
  <c r="BY275" i="15"/>
  <c r="CY276" i="15"/>
  <c r="AA278" i="15"/>
  <c r="BA279" i="15"/>
  <c r="CA280" i="15"/>
  <c r="DA281" i="15"/>
  <c r="AC283" i="15"/>
  <c r="BC284" i="15"/>
  <c r="CC285" i="15"/>
  <c r="DC286" i="15"/>
  <c r="AE288" i="15"/>
  <c r="BE289" i="15"/>
  <c r="CE290" i="15"/>
  <c r="G292" i="15"/>
  <c r="AG293" i="15"/>
  <c r="BG294" i="15"/>
  <c r="CG295" i="15"/>
  <c r="I297" i="15"/>
  <c r="AI298" i="15"/>
  <c r="BI299" i="15"/>
  <c r="CI300" i="15"/>
  <c r="K302" i="15"/>
  <c r="AK303" i="15"/>
  <c r="N304" i="15"/>
  <c r="BZ304" i="15"/>
  <c r="AN305" i="15"/>
  <c r="CZ305" i="15"/>
  <c r="BN306" i="15"/>
  <c r="AB307" i="15"/>
  <c r="CN307" i="15"/>
  <c r="BB308" i="15"/>
  <c r="P309" i="15"/>
  <c r="CB309" i="15"/>
  <c r="AP310" i="15"/>
  <c r="DB310" i="15"/>
  <c r="BP311" i="15"/>
  <c r="AD312" i="15"/>
  <c r="CP312" i="15"/>
  <c r="BD313" i="15"/>
  <c r="R314" i="15"/>
  <c r="CD314" i="15"/>
  <c r="AR315" i="15"/>
  <c r="F316" i="15"/>
  <c r="BR316" i="15"/>
  <c r="AF317" i="15"/>
  <c r="CR317" i="15"/>
  <c r="BF318" i="15"/>
  <c r="T319" i="15"/>
  <c r="CF319" i="15"/>
  <c r="AT320" i="15"/>
  <c r="H321" i="15"/>
  <c r="BT321" i="15"/>
  <c r="S322" i="15"/>
  <c r="BJ322" i="15"/>
  <c r="CZ322" i="15"/>
  <c r="AS323" i="15"/>
  <c r="CJ323" i="15"/>
  <c r="AB324" i="15"/>
  <c r="BS324" i="15"/>
  <c r="L325" i="15"/>
  <c r="BB325" i="15"/>
  <c r="CS325" i="15"/>
  <c r="AL326" i="15"/>
  <c r="CB326" i="15"/>
  <c r="T327" i="15"/>
  <c r="AZ327" i="15"/>
  <c r="CF327" i="15"/>
  <c r="N328" i="15"/>
  <c r="AT328" i="15"/>
  <c r="BZ328" i="15"/>
  <c r="H329" i="15"/>
  <c r="AN329" i="15"/>
  <c r="BT329" i="15"/>
  <c r="CZ329" i="15"/>
  <c r="AH330" i="15"/>
  <c r="BN330" i="15"/>
  <c r="CT330" i="15"/>
  <c r="AB331" i="15"/>
  <c r="BH331" i="15"/>
  <c r="CN331" i="15"/>
  <c r="V332" i="15"/>
  <c r="BB332" i="15"/>
  <c r="CH332" i="15"/>
  <c r="P333" i="15"/>
  <c r="AV333" i="15"/>
  <c r="CB333" i="15"/>
  <c r="J334" i="15"/>
  <c r="AP334" i="15"/>
  <c r="BV334" i="15"/>
  <c r="DB334" i="15"/>
  <c r="AJ335" i="15"/>
  <c r="BP335" i="15"/>
  <c r="CV335" i="15"/>
  <c r="AD336" i="15"/>
  <c r="BJ336" i="15"/>
  <c r="CP336" i="15"/>
  <c r="X337" i="15"/>
  <c r="BD337" i="15"/>
  <c r="CJ337" i="15"/>
  <c r="R338" i="15"/>
  <c r="AX338" i="15"/>
  <c r="CD338" i="15"/>
  <c r="L339" i="15"/>
  <c r="AR339" i="15"/>
  <c r="BX339" i="15"/>
  <c r="F340" i="15"/>
  <c r="AL340" i="15"/>
  <c r="BR340" i="15"/>
  <c r="CX340" i="15"/>
  <c r="AF341" i="15"/>
  <c r="BL341" i="15"/>
  <c r="CR341" i="15"/>
  <c r="Z342" i="15"/>
  <c r="BF342" i="15"/>
  <c r="CL342" i="15"/>
  <c r="T343" i="15"/>
  <c r="AZ343" i="15"/>
  <c r="CF343" i="15"/>
  <c r="N344" i="15"/>
  <c r="AT344" i="15"/>
  <c r="BZ344" i="15"/>
  <c r="H345" i="15"/>
  <c r="AN345" i="15"/>
  <c r="BT345" i="15"/>
  <c r="CZ345" i="15"/>
  <c r="AH346" i="15"/>
  <c r="BN346" i="15"/>
  <c r="CT346" i="15"/>
  <c r="AB347" i="15"/>
  <c r="BH347" i="15"/>
  <c r="CN347" i="15"/>
  <c r="V348" i="15"/>
  <c r="BB348" i="15"/>
  <c r="CH348" i="15"/>
  <c r="P349" i="15"/>
  <c r="AV349" i="15"/>
  <c r="CB349" i="15"/>
  <c r="J350" i="15"/>
  <c r="AP350" i="15"/>
  <c r="BV350" i="15"/>
  <c r="DB350" i="15"/>
  <c r="AJ351" i="15"/>
  <c r="BP351" i="15"/>
  <c r="CV351" i="15"/>
  <c r="AD352" i="15"/>
  <c r="BJ352" i="15"/>
  <c r="CP352" i="15"/>
  <c r="X353" i="15"/>
  <c r="BD353" i="15"/>
  <c r="CJ353" i="15"/>
  <c r="R354" i="15"/>
  <c r="AX354" i="15"/>
  <c r="CD354" i="15"/>
  <c r="L355" i="15"/>
  <c r="AR355" i="15"/>
  <c r="BX355" i="15"/>
  <c r="F356" i="15"/>
  <c r="AL356" i="15"/>
  <c r="BR356" i="15"/>
  <c r="CX356" i="15"/>
  <c r="AF357" i="15"/>
  <c r="BL357" i="15"/>
  <c r="CR357" i="15"/>
  <c r="Z358" i="15"/>
  <c r="BF358" i="15"/>
  <c r="CL358" i="15"/>
  <c r="T359" i="15"/>
  <c r="AZ359" i="15"/>
  <c r="CF359" i="15"/>
  <c r="N360" i="15"/>
  <c r="AT360" i="15"/>
  <c r="BZ360" i="15"/>
  <c r="H361" i="15"/>
  <c r="AN361" i="15"/>
  <c r="BT361" i="15"/>
  <c r="CZ361" i="15"/>
  <c r="AH362" i="15"/>
  <c r="BN362" i="15"/>
  <c r="CT362" i="15"/>
  <c r="AB363" i="15"/>
  <c r="BH363" i="15"/>
  <c r="CN363" i="15"/>
  <c r="V364" i="15"/>
  <c r="BB364" i="15"/>
  <c r="CH364" i="15"/>
  <c r="P365" i="15"/>
  <c r="AV365" i="15"/>
  <c r="CB365" i="15"/>
  <c r="J366" i="15"/>
  <c r="AP366" i="15"/>
  <c r="BV366" i="15"/>
  <c r="DB366" i="15"/>
  <c r="AJ367" i="15"/>
  <c r="BP367" i="15"/>
  <c r="CV367" i="15"/>
  <c r="AD368" i="15"/>
  <c r="BJ368" i="15"/>
  <c r="CP368" i="15"/>
  <c r="X369" i="15"/>
  <c r="BD369" i="15"/>
  <c r="CJ369" i="15"/>
  <c r="R370" i="15"/>
  <c r="AX370" i="15"/>
  <c r="CD370" i="15"/>
  <c r="AC130" i="15"/>
  <c r="BF174" i="15"/>
  <c r="BW192" i="15"/>
  <c r="CJ200" i="15"/>
  <c r="CL205" i="15"/>
  <c r="CN210" i="15"/>
  <c r="CP215" i="15"/>
  <c r="CR220" i="15"/>
  <c r="CC223" i="15"/>
  <c r="AE226" i="15"/>
  <c r="CE228" i="15"/>
  <c r="AG231" i="15"/>
  <c r="CG233" i="15"/>
  <c r="AI236" i="15"/>
  <c r="O238" i="15"/>
  <c r="AO239" i="15"/>
  <c r="BO240" i="15"/>
  <c r="CO241" i="15"/>
  <c r="Q243" i="15"/>
  <c r="AQ244" i="15"/>
  <c r="BQ245" i="15"/>
  <c r="S248" i="15"/>
  <c r="AS249" i="15"/>
  <c r="BS250" i="15"/>
  <c r="CS251" i="15"/>
  <c r="U253" i="15"/>
  <c r="AU254" i="15"/>
  <c r="BU255" i="15"/>
  <c r="CU256" i="15"/>
  <c r="W258" i="15"/>
  <c r="AW259" i="15"/>
  <c r="BW260" i="15"/>
  <c r="CW261" i="15"/>
  <c r="Y263" i="15"/>
  <c r="AY264" i="15"/>
  <c r="BY265" i="15"/>
  <c r="CY266" i="15"/>
  <c r="AA268" i="15"/>
  <c r="BA269" i="15"/>
  <c r="CA270" i="15"/>
  <c r="DA271" i="15"/>
  <c r="AC273" i="15"/>
  <c r="BC274" i="15"/>
  <c r="CC275" i="15"/>
  <c r="DC276" i="15"/>
  <c r="AE278" i="15"/>
  <c r="BE279" i="15"/>
  <c r="CE280" i="15"/>
  <c r="G282" i="15"/>
  <c r="AG283" i="15"/>
  <c r="BG284" i="15"/>
  <c r="CG285" i="15"/>
  <c r="I287" i="15"/>
  <c r="AI288" i="15"/>
  <c r="BI289" i="15"/>
  <c r="CI290" i="15"/>
  <c r="K292" i="15"/>
  <c r="AK293" i="15"/>
  <c r="BK294" i="15"/>
  <c r="CK295" i="15"/>
  <c r="M297" i="15"/>
  <c r="AM298" i="15"/>
  <c r="BM299" i="15"/>
  <c r="CM300" i="15"/>
  <c r="O302" i="15"/>
  <c r="AO303" i="15"/>
  <c r="O304" i="15"/>
  <c r="CA304" i="15"/>
  <c r="AO305" i="15"/>
  <c r="DA305" i="15"/>
  <c r="BO306" i="15"/>
  <c r="AC307" i="15"/>
  <c r="CW307" i="15"/>
  <c r="BK308" i="15"/>
  <c r="Y309" i="15"/>
  <c r="CK309" i="15"/>
  <c r="AY310" i="15"/>
  <c r="M311" i="15"/>
  <c r="BY311" i="15"/>
  <c r="AM312" i="15"/>
  <c r="CY312" i="15"/>
  <c r="BM313" i="15"/>
  <c r="AA314" i="15"/>
  <c r="CM314" i="15"/>
  <c r="BA315" i="15"/>
  <c r="O316" i="15"/>
  <c r="CA316" i="15"/>
  <c r="AO317" i="15"/>
  <c r="DA317" i="15"/>
  <c r="BO318" i="15"/>
  <c r="AC319" i="15"/>
  <c r="CO319" i="15"/>
  <c r="BI307" i="15"/>
  <c r="BK322" i="15"/>
  <c r="AD324" i="15"/>
  <c r="CT325" i="15"/>
  <c r="BA327" i="15"/>
  <c r="CA328" i="15"/>
  <c r="DA329" i="15"/>
  <c r="AC331" i="15"/>
  <c r="BC332" i="15"/>
  <c r="CC333" i="15"/>
  <c r="DC334" i="15"/>
  <c r="AE336" i="15"/>
  <c r="BE337" i="15"/>
  <c r="CE338" i="15"/>
  <c r="G340" i="15"/>
  <c r="AG341" i="15"/>
  <c r="BG342" i="15"/>
  <c r="CG343" i="15"/>
  <c r="I345" i="15"/>
  <c r="AI346" i="15"/>
  <c r="BI347" i="15"/>
  <c r="CI348" i="15"/>
  <c r="K350" i="15"/>
  <c r="AK351" i="15"/>
  <c r="BK352" i="15"/>
  <c r="CK353" i="15"/>
  <c r="M355" i="15"/>
  <c r="AM356" i="15"/>
  <c r="BM357" i="15"/>
  <c r="CM358" i="15"/>
  <c r="O360" i="15"/>
  <c r="AO361" i="15"/>
  <c r="BO362" i="15"/>
  <c r="CO363" i="15"/>
  <c r="Q365" i="15"/>
  <c r="AQ366" i="15"/>
  <c r="BQ367" i="15"/>
  <c r="CQ368" i="15"/>
  <c r="S370" i="15"/>
  <c r="Q321" i="15"/>
  <c r="I323" i="15"/>
  <c r="BZ324" i="15"/>
  <c r="AR326" i="15"/>
  <c r="CK327" i="15"/>
  <c r="M329" i="15"/>
  <c r="AM330" i="15"/>
  <c r="BM331" i="15"/>
  <c r="CM332" i="15"/>
  <c r="O334" i="15"/>
  <c r="AO335" i="15"/>
  <c r="BO336" i="15"/>
  <c r="CO337" i="15"/>
  <c r="Q339" i="15"/>
  <c r="AQ340" i="15"/>
  <c r="BQ341" i="15"/>
  <c r="CQ342" i="15"/>
  <c r="S344" i="15"/>
  <c r="AS345" i="15"/>
  <c r="BS346" i="15"/>
  <c r="CS347" i="15"/>
  <c r="U349" i="15"/>
  <c r="AU350" i="15"/>
  <c r="BU351" i="15"/>
  <c r="CU352" i="15"/>
  <c r="W354" i="15"/>
  <c r="AW355" i="15"/>
  <c r="BW356" i="15"/>
  <c r="CW357" i="15"/>
  <c r="Y359" i="15"/>
  <c r="AY360" i="15"/>
  <c r="BY361" i="15"/>
  <c r="CY362" i="15"/>
  <c r="AA364" i="15"/>
  <c r="BA365" i="15"/>
  <c r="CA366" i="15"/>
  <c r="DA367" i="15"/>
  <c r="AC369" i="15"/>
  <c r="BC370" i="15"/>
  <c r="O322" i="15"/>
  <c r="CF323" i="15"/>
  <c r="AH326" i="15"/>
  <c r="BW328" i="15"/>
  <c r="CQ330" i="15"/>
  <c r="M333" i="15"/>
  <c r="CY334" i="15"/>
  <c r="AA336" i="15"/>
  <c r="BA337" i="15"/>
  <c r="CA338" i="15"/>
  <c r="DA339" i="15"/>
  <c r="AC341" i="15"/>
  <c r="BS342" i="15"/>
  <c r="CS343" i="15"/>
  <c r="CQ346" i="15"/>
  <c r="CU348" i="15"/>
  <c r="CY350" i="15"/>
  <c r="DC352" i="15"/>
  <c r="Y355" i="15"/>
  <c r="CO357" i="15"/>
  <c r="AQ360" i="15"/>
  <c r="BK362" i="15"/>
  <c r="CE364" i="15"/>
  <c r="CI366" i="15"/>
  <c r="CM368" i="15"/>
  <c r="CQ370" i="15"/>
  <c r="AZ322" i="15"/>
  <c r="S324" i="15"/>
  <c r="CJ325" i="15"/>
  <c r="AS327" i="15"/>
  <c r="BS328" i="15"/>
  <c r="CS329" i="15"/>
  <c r="U331" i="15"/>
  <c r="AU332" i="15"/>
  <c r="BU333" i="15"/>
  <c r="CU334" i="15"/>
  <c r="W336" i="15"/>
  <c r="AW337" i="15"/>
  <c r="BW338" i="15"/>
  <c r="CW339" i="15"/>
  <c r="Y341" i="15"/>
  <c r="AY342" i="15"/>
  <c r="BY343" i="15"/>
  <c r="CY344" i="15"/>
  <c r="AA346" i="15"/>
  <c r="BA347" i="15"/>
  <c r="CA348" i="15"/>
  <c r="DA349" i="15"/>
  <c r="AC351" i="15"/>
  <c r="BC352" i="15"/>
  <c r="CC353" i="15"/>
  <c r="DC354" i="15"/>
  <c r="AE356" i="15"/>
  <c r="BE357" i="15"/>
  <c r="CE358" i="15"/>
  <c r="G360" i="15"/>
  <c r="AG361" i="15"/>
  <c r="BG362" i="15"/>
  <c r="CG363" i="15"/>
  <c r="I365" i="15"/>
  <c r="AI366" i="15"/>
  <c r="BI367" i="15"/>
  <c r="CI368" i="15"/>
  <c r="K370" i="15"/>
  <c r="DA323" i="15"/>
  <c r="AA328" i="15"/>
  <c r="I331" i="15"/>
  <c r="G334" i="15"/>
  <c r="DA347" i="15"/>
  <c r="Q351" i="15"/>
  <c r="AU354" i="15"/>
  <c r="CE356" i="15"/>
  <c r="AG359" i="15"/>
  <c r="CG361" i="15"/>
  <c r="M365" i="15"/>
  <c r="AA368" i="15"/>
  <c r="AS29" i="15"/>
  <c r="BQ57" i="15"/>
  <c r="CE51" i="15"/>
  <c r="CX69" i="15"/>
  <c r="CK64" i="15"/>
  <c r="S75" i="15"/>
  <c r="BX57" i="15"/>
  <c r="BB68" i="15"/>
  <c r="BF78" i="15"/>
  <c r="DC80" i="15"/>
  <c r="L91" i="15"/>
  <c r="I61" i="15"/>
  <c r="AU84" i="15"/>
  <c r="AY94" i="15"/>
  <c r="AU74" i="15"/>
  <c r="AN86" i="15"/>
  <c r="J93" i="15"/>
  <c r="BM88" i="15"/>
  <c r="BC102" i="15"/>
  <c r="Y109" i="15"/>
  <c r="BU90" i="15"/>
  <c r="F103" i="15"/>
  <c r="Z109" i="15"/>
  <c r="AB114" i="15"/>
  <c r="AQ62" i="15"/>
  <c r="CG94" i="15"/>
  <c r="AS102" i="15"/>
  <c r="AU107" i="15"/>
  <c r="AW112" i="15"/>
  <c r="AY117" i="15"/>
  <c r="AF107" i="15"/>
  <c r="H119" i="15"/>
  <c r="J124" i="15"/>
  <c r="L129" i="15"/>
  <c r="N134" i="15"/>
  <c r="P139" i="15"/>
  <c r="R144" i="15"/>
  <c r="T149" i="15"/>
  <c r="V154" i="15"/>
  <c r="X159" i="15"/>
  <c r="Y86" i="15"/>
  <c r="AE112" i="15"/>
  <c r="CI118" i="15"/>
  <c r="S122" i="15"/>
  <c r="BE125" i="15"/>
  <c r="CM128" i="15"/>
  <c r="W132" i="15"/>
  <c r="BI135" i="15"/>
  <c r="CQ138" i="15"/>
  <c r="AA142" i="15"/>
  <c r="BM145" i="15"/>
  <c r="CU148" i="15"/>
  <c r="AE152" i="15"/>
  <c r="BQ155" i="15"/>
  <c r="CY158" i="15"/>
  <c r="AI162" i="15"/>
  <c r="CJ99" i="15"/>
  <c r="AH112" i="15"/>
  <c r="CJ118" i="15"/>
  <c r="X122" i="15"/>
  <c r="BF125" i="15"/>
  <c r="BH128" i="15"/>
  <c r="J131" i="15"/>
  <c r="BJ133" i="15"/>
  <c r="L136" i="15"/>
  <c r="BL138" i="15"/>
  <c r="N141" i="15"/>
  <c r="BN143" i="15"/>
  <c r="P146" i="15"/>
  <c r="BP148" i="15"/>
  <c r="BV102" i="15"/>
  <c r="CS122" i="15"/>
  <c r="CW132" i="15"/>
  <c r="DA142" i="15"/>
  <c r="CA151" i="15"/>
  <c r="CC156" i="15"/>
  <c r="CE161" i="15"/>
  <c r="U165" i="15"/>
  <c r="BU167" i="15"/>
  <c r="W170" i="15"/>
  <c r="BW172" i="15"/>
  <c r="Y175" i="15"/>
  <c r="BY177" i="15"/>
  <c r="AA180" i="15"/>
  <c r="CA182" i="15"/>
  <c r="AC185" i="15"/>
  <c r="CC187" i="15"/>
  <c r="AE190" i="15"/>
  <c r="BA117" i="15"/>
  <c r="Q128" i="15"/>
  <c r="U138" i="15"/>
  <c r="Y148" i="15"/>
  <c r="AN154" i="15"/>
  <c r="AP159" i="15"/>
  <c r="CX163" i="15"/>
  <c r="AZ166" i="15"/>
  <c r="CZ168" i="15"/>
  <c r="BB171" i="15"/>
  <c r="DB173" i="15"/>
  <c r="BD176" i="15"/>
  <c r="F179" i="15"/>
  <c r="BF181" i="15"/>
  <c r="H184" i="15"/>
  <c r="BH186" i="15"/>
  <c r="J189" i="15"/>
  <c r="BJ191" i="15"/>
  <c r="L194" i="15"/>
  <c r="BL196" i="15"/>
  <c r="BU115" i="15"/>
  <c r="AA127" i="15"/>
  <c r="AE137" i="15"/>
  <c r="AI147" i="15"/>
  <c r="CQ153" i="15"/>
  <c r="CS158" i="15"/>
  <c r="CA163" i="15"/>
  <c r="AC166" i="15"/>
  <c r="CC168" i="15"/>
  <c r="AE171" i="15"/>
  <c r="CE173" i="15"/>
  <c r="AG176" i="15"/>
  <c r="CG178" i="15"/>
  <c r="AI181" i="15"/>
  <c r="CI183" i="15"/>
  <c r="AK186" i="15"/>
  <c r="CK188" i="15"/>
  <c r="AM191" i="15"/>
  <c r="CM193" i="15"/>
  <c r="AO196" i="15"/>
  <c r="CO198" i="15"/>
  <c r="CC124" i="15"/>
  <c r="BV157" i="15"/>
  <c r="BR170" i="15"/>
  <c r="BV180" i="15"/>
  <c r="AV187" i="15"/>
  <c r="BB192" i="15"/>
  <c r="CF195" i="15"/>
  <c r="BH198" i="15"/>
  <c r="BY200" i="15"/>
  <c r="AO202" i="15"/>
  <c r="I204" i="15"/>
  <c r="CA205" i="15"/>
  <c r="AQ207" i="15"/>
  <c r="K209" i="15"/>
  <c r="CC210" i="15"/>
  <c r="AS212" i="15"/>
  <c r="M214" i="15"/>
  <c r="CE215" i="15"/>
  <c r="AU217" i="15"/>
  <c r="O219" i="15"/>
  <c r="CG220" i="15"/>
  <c r="AW222" i="15"/>
  <c r="Q224" i="15"/>
  <c r="CI225" i="15"/>
  <c r="AY227" i="15"/>
  <c r="S229" i="15"/>
  <c r="CK230" i="15"/>
  <c r="BA232" i="15"/>
  <c r="U234" i="15"/>
  <c r="CM235" i="15"/>
  <c r="CG96" i="15"/>
  <c r="BY138" i="15"/>
  <c r="L158" i="15"/>
  <c r="AR167" i="15"/>
  <c r="R174" i="15"/>
  <c r="CP180" i="15"/>
  <c r="AZ187" i="15"/>
  <c r="BC192" i="15"/>
  <c r="CO195" i="15"/>
  <c r="BJ198" i="15"/>
  <c r="BZ200" i="15"/>
  <c r="AT202" i="15"/>
  <c r="J204" i="15"/>
  <c r="CB205" i="15"/>
  <c r="AV207" i="15"/>
  <c r="L209" i="15"/>
  <c r="CD210" i="15"/>
  <c r="AX212" i="15"/>
  <c r="N214" i="15"/>
  <c r="CF215" i="15"/>
  <c r="AZ217" i="15"/>
  <c r="P219" i="15"/>
  <c r="CH220" i="15"/>
  <c r="BB222" i="15"/>
  <c r="R224" i="15"/>
  <c r="CJ225" i="15"/>
  <c r="BD227" i="15"/>
  <c r="T229" i="15"/>
  <c r="CH230" i="15"/>
  <c r="J232" i="15"/>
  <c r="AJ233" i="15"/>
  <c r="BJ234" i="15"/>
  <c r="CJ235" i="15"/>
  <c r="L237" i="15"/>
  <c r="K125" i="15"/>
  <c r="S145" i="15"/>
  <c r="CL157" i="15"/>
  <c r="BX165" i="15"/>
  <c r="BZ170" i="15"/>
  <c r="CB175" i="15"/>
  <c r="CD180" i="15"/>
  <c r="CF185" i="15"/>
  <c r="CH190" i="15"/>
  <c r="CJ195" i="15"/>
  <c r="DB197" i="15"/>
  <c r="BU199" i="15"/>
  <c r="Q201" i="15"/>
  <c r="AQ202" i="15"/>
  <c r="BQ203" i="15"/>
  <c r="CQ204" i="15"/>
  <c r="S206" i="15"/>
  <c r="AS207" i="15"/>
  <c r="BS208" i="15"/>
  <c r="CS209" i="15"/>
  <c r="U211" i="15"/>
  <c r="AU212" i="15"/>
  <c r="BU213" i="15"/>
  <c r="CU214" i="15"/>
  <c r="W216" i="15"/>
  <c r="AW217" i="15"/>
  <c r="BW218" i="15"/>
  <c r="CW219" i="15"/>
  <c r="Y221" i="15"/>
  <c r="AB158" i="15"/>
  <c r="CX180" i="15"/>
  <c r="CS195" i="15"/>
  <c r="AV202" i="15"/>
  <c r="AX207" i="15"/>
  <c r="AZ212" i="15"/>
  <c r="BB217" i="15"/>
  <c r="H222" i="15"/>
  <c r="BH224" i="15"/>
  <c r="J227" i="15"/>
  <c r="BJ229" i="15"/>
  <c r="L232" i="15"/>
  <c r="BL234" i="15"/>
  <c r="N237" i="15"/>
  <c r="BD238" i="15"/>
  <c r="CD239" i="15"/>
  <c r="F241" i="15"/>
  <c r="AF242" i="15"/>
  <c r="BF243" i="15"/>
  <c r="CF244" i="15"/>
  <c r="H246" i="15"/>
  <c r="AH247" i="15"/>
  <c r="BH248" i="15"/>
  <c r="CH249" i="15"/>
  <c r="J251" i="15"/>
  <c r="AJ252" i="15"/>
  <c r="BJ253" i="15"/>
  <c r="CJ254" i="15"/>
  <c r="L256" i="15"/>
  <c r="AL257" i="15"/>
  <c r="BL258" i="15"/>
  <c r="CL259" i="15"/>
  <c r="N261" i="15"/>
  <c r="AN262" i="15"/>
  <c r="BN263" i="15"/>
  <c r="CN264" i="15"/>
  <c r="P266" i="15"/>
  <c r="AP267" i="15"/>
  <c r="BP268" i="15"/>
  <c r="CP269" i="15"/>
  <c r="R271" i="15"/>
  <c r="AR272" i="15"/>
  <c r="BR273" i="15"/>
  <c r="CR274" i="15"/>
  <c r="T276" i="15"/>
  <c r="AT277" i="15"/>
  <c r="BT278" i="15"/>
  <c r="CT279" i="15"/>
  <c r="V281" i="15"/>
  <c r="AV282" i="15"/>
  <c r="BV283" i="15"/>
  <c r="CV284" i="15"/>
  <c r="X286" i="15"/>
  <c r="AX287" i="15"/>
  <c r="BX288" i="15"/>
  <c r="CX289" i="15"/>
  <c r="Z291" i="15"/>
  <c r="AZ292" i="15"/>
  <c r="BZ293" i="15"/>
  <c r="CZ294" i="15"/>
  <c r="AB296" i="15"/>
  <c r="BB297" i="15"/>
  <c r="CB298" i="15"/>
  <c r="DB299" i="15"/>
  <c r="AD301" i="15"/>
  <c r="BD302" i="15"/>
  <c r="CD303" i="15"/>
  <c r="AF306" i="15"/>
  <c r="BF307" i="15"/>
  <c r="CF308" i="15"/>
  <c r="H310" i="15"/>
  <c r="AH311" i="15"/>
  <c r="BH312" i="15"/>
  <c r="CH313" i="15"/>
  <c r="J315" i="15"/>
  <c r="AJ316" i="15"/>
  <c r="BJ317" i="15"/>
  <c r="CJ318" i="15"/>
  <c r="L320" i="15"/>
  <c r="AL321" i="15"/>
  <c r="BF153" i="15"/>
  <c r="BN178" i="15"/>
  <c r="CA194" i="15"/>
  <c r="CL201" i="15"/>
  <c r="CN206" i="15"/>
  <c r="CP211" i="15"/>
  <c r="CR216" i="15"/>
  <c r="CC221" i="15"/>
  <c r="AE224" i="15"/>
  <c r="CE226" i="15"/>
  <c r="AG229" i="15"/>
  <c r="CG231" i="15"/>
  <c r="AI234" i="15"/>
  <c r="CI236" i="15"/>
  <c r="AO238" i="15"/>
  <c r="BO239" i="15"/>
  <c r="CO240" i="15"/>
  <c r="Q242" i="15"/>
  <c r="AQ243" i="15"/>
  <c r="BQ244" i="15"/>
  <c r="CQ245" i="15"/>
  <c r="S247" i="15"/>
  <c r="AS248" i="15"/>
  <c r="BS249" i="15"/>
  <c r="CS250" i="15"/>
  <c r="U252" i="15"/>
  <c r="AU253" i="15"/>
  <c r="BU254" i="15"/>
  <c r="CU255" i="15"/>
  <c r="W257" i="15"/>
  <c r="AW258" i="15"/>
  <c r="BW259" i="15"/>
  <c r="CW260" i="15"/>
  <c r="Y262" i="15"/>
  <c r="AY263" i="15"/>
  <c r="BY264" i="15"/>
  <c r="BS265" i="15"/>
  <c r="AM267" i="15"/>
  <c r="U268" i="15"/>
  <c r="G269" i="15"/>
  <c r="CM269" i="15"/>
  <c r="BU270" i="15"/>
  <c r="BG271" i="15"/>
  <c r="AO272" i="15"/>
  <c r="W273" i="15"/>
  <c r="I274" i="15"/>
  <c r="CO274" i="15"/>
  <c r="BW275" i="15"/>
  <c r="BI276" i="15"/>
  <c r="AQ277" i="15"/>
  <c r="Y278" i="15"/>
  <c r="K279" i="15"/>
  <c r="CQ279" i="15"/>
  <c r="BY280" i="15"/>
  <c r="BK281" i="15"/>
  <c r="AS282" i="15"/>
  <c r="AA283" i="15"/>
  <c r="CM283" i="15"/>
  <c r="AG284" i="15"/>
  <c r="BY284" i="15"/>
  <c r="O285" i="15"/>
  <c r="BG285" i="15"/>
  <c r="CY285" i="15"/>
  <c r="AO286" i="15"/>
  <c r="CG286" i="15"/>
  <c r="AA287" i="15"/>
  <c r="BO287" i="15"/>
  <c r="BA288" i="15"/>
  <c r="CO288" i="15"/>
  <c r="AI289" i="15"/>
  <c r="CA289" i="15"/>
  <c r="Q290" i="15"/>
  <c r="BI290" i="15"/>
  <c r="DA290" i="15"/>
  <c r="AQ291" i="15"/>
  <c r="CI291" i="15"/>
  <c r="AC292" i="15"/>
  <c r="BQ292" i="15"/>
  <c r="K293" i="15"/>
  <c r="BC293" i="15"/>
  <c r="CQ293" i="15"/>
  <c r="AK294" i="15"/>
  <c r="CC294" i="15"/>
  <c r="S295" i="15"/>
  <c r="BK295" i="15"/>
  <c r="DC295" i="15"/>
  <c r="CK296" i="15"/>
  <c r="AE297" i="15"/>
  <c r="BS297" i="15"/>
  <c r="M298" i="15"/>
  <c r="BE298" i="15"/>
  <c r="CS298" i="15"/>
  <c r="AM299" i="15"/>
  <c r="CE299" i="15"/>
  <c r="U300" i="15"/>
  <c r="BM300" i="15"/>
  <c r="G301" i="15"/>
  <c r="AU301" i="15"/>
  <c r="AG302" i="15"/>
  <c r="BU302" i="15"/>
  <c r="O303" i="15"/>
  <c r="BG303" i="15"/>
  <c r="CU303" i="15"/>
  <c r="AO304" i="15"/>
  <c r="CG304" i="15"/>
  <c r="W305" i="15"/>
  <c r="I306" i="15"/>
  <c r="AW306" i="15"/>
  <c r="CO306" i="15"/>
  <c r="AI307" i="15"/>
  <c r="BW307" i="15"/>
  <c r="Q308" i="15"/>
  <c r="CW308" i="15"/>
  <c r="AQ309" i="15"/>
  <c r="CI309" i="15"/>
  <c r="Y310" i="15"/>
  <c r="K311" i="15"/>
  <c r="AY311" i="15"/>
  <c r="CQ311" i="15"/>
  <c r="AK312" i="15"/>
  <c r="S313" i="15"/>
  <c r="BK313" i="15"/>
  <c r="CY313" i="15"/>
  <c r="CK314" i="15"/>
  <c r="AA315" i="15"/>
  <c r="BS315" i="15"/>
  <c r="BA316" i="15"/>
  <c r="CS316" i="15"/>
  <c r="CA317" i="15"/>
  <c r="U318" i="15"/>
  <c r="DA318" i="15"/>
  <c r="AU319" i="15"/>
  <c r="AC320" i="15"/>
  <c r="BU320" i="15"/>
  <c r="O321" i="15"/>
  <c r="CU321" i="15"/>
  <c r="AO322" i="15"/>
  <c r="W323" i="15"/>
  <c r="BO323" i="15"/>
  <c r="AW324" i="15"/>
  <c r="CO324" i="15"/>
  <c r="BW325" i="15"/>
  <c r="Q326" i="15"/>
  <c r="CW326" i="15"/>
  <c r="O127" i="15"/>
  <c r="AL164" i="15"/>
  <c r="AB171" i="15"/>
  <c r="AT184" i="15"/>
  <c r="I191" i="15"/>
  <c r="BH197" i="15"/>
  <c r="CL199" i="15"/>
  <c r="AH203" i="15"/>
  <c r="F205" i="15"/>
  <c r="AJ208" i="15"/>
  <c r="H210" i="15"/>
  <c r="AL213" i="15"/>
  <c r="J215" i="15"/>
  <c r="AN218" i="15"/>
  <c r="BN221" i="15"/>
  <c r="AZ222" i="15"/>
  <c r="P224" i="15"/>
  <c r="CZ224" i="15"/>
  <c r="BP226" i="15"/>
  <c r="BB227" i="15"/>
  <c r="R229" i="15"/>
  <c r="DB229" i="15"/>
  <c r="BR231" i="15"/>
  <c r="BD232" i="15"/>
  <c r="AP233" i="15"/>
  <c r="F235" i="15"/>
  <c r="CP235" i="15"/>
  <c r="AZ237" i="15"/>
  <c r="CR237" i="15"/>
  <c r="BZ238" i="15"/>
  <c r="BH239" i="15"/>
  <c r="AT240" i="15"/>
  <c r="AB241" i="15"/>
  <c r="J242" i="15"/>
  <c r="BB242" i="15"/>
  <c r="AJ243" i="15"/>
  <c r="V244" i="15"/>
  <c r="BJ244" i="15"/>
  <c r="X245" i="15"/>
  <c r="CJ245" i="15"/>
  <c r="R246" i="15"/>
  <c r="AX246" i="15"/>
  <c r="L247" i="15"/>
  <c r="AR247" i="15"/>
  <c r="F248" i="15"/>
  <c r="AL248" i="15"/>
  <c r="CX248" i="15"/>
  <c r="BL249" i="15"/>
  <c r="Z250" i="15"/>
  <c r="CL250" i="15"/>
  <c r="T251" i="15"/>
  <c r="CF251" i="15"/>
  <c r="N252" i="15"/>
  <c r="BZ252" i="15"/>
  <c r="H253" i="15"/>
  <c r="AN253" i="15"/>
  <c r="CZ253" i="15"/>
  <c r="AH254" i="15"/>
  <c r="CT254" i="15"/>
  <c r="BH255" i="15"/>
  <c r="CN255" i="15"/>
  <c r="BB256" i="15"/>
  <c r="CH256" i="15"/>
  <c r="AV257" i="15"/>
  <c r="CB257" i="15"/>
  <c r="AP258" i="15"/>
  <c r="BV258" i="15"/>
  <c r="AJ259" i="15"/>
  <c r="BP259" i="15"/>
  <c r="CV259" i="15"/>
  <c r="BJ260" i="15"/>
  <c r="CP260" i="15"/>
  <c r="BD261" i="15"/>
  <c r="CJ261" i="15"/>
  <c r="AX262" i="15"/>
  <c r="L263" i="15"/>
  <c r="AR263" i="15"/>
  <c r="F264" i="15"/>
  <c r="AL264" i="15"/>
  <c r="CX264" i="15"/>
  <c r="AF265" i="15"/>
  <c r="CR265" i="15"/>
  <c r="Z266" i="15"/>
  <c r="CL266" i="15"/>
  <c r="AZ267" i="15"/>
  <c r="N268" i="15"/>
  <c r="AT268" i="15"/>
  <c r="H269" i="15"/>
  <c r="BT269" i="15"/>
  <c r="CZ269" i="15"/>
  <c r="BN270" i="15"/>
  <c r="CT270" i="15"/>
  <c r="BH271" i="15"/>
  <c r="CN271" i="15"/>
  <c r="BB272" i="15"/>
  <c r="CH272" i="15"/>
  <c r="AV273" i="15"/>
  <c r="J274" i="15"/>
  <c r="BV274" i="15"/>
  <c r="AJ275" i="15"/>
  <c r="BP275" i="15"/>
  <c r="AD276" i="15"/>
  <c r="CP276" i="15"/>
  <c r="X277" i="15"/>
  <c r="CJ277" i="15"/>
  <c r="R278" i="15"/>
  <c r="CD278" i="15"/>
  <c r="L279" i="15"/>
  <c r="BX279" i="15"/>
  <c r="F280" i="15"/>
  <c r="BR280" i="15"/>
  <c r="CX280" i="15"/>
  <c r="BL281" i="15"/>
  <c r="CR281" i="15"/>
  <c r="BF282" i="15"/>
  <c r="CL282" i="15"/>
  <c r="AZ283" i="15"/>
  <c r="CF283" i="15"/>
  <c r="AT284" i="15"/>
  <c r="BZ284" i="15"/>
  <c r="AN285" i="15"/>
  <c r="BT285" i="15"/>
  <c r="AH286" i="15"/>
  <c r="BN286" i="15"/>
  <c r="AB287" i="15"/>
  <c r="BH287" i="15"/>
  <c r="V288" i="15"/>
  <c r="BB288" i="15"/>
  <c r="P289" i="15"/>
  <c r="AV289" i="15"/>
  <c r="J290" i="15"/>
  <c r="BV290" i="15"/>
  <c r="DB290" i="15"/>
  <c r="BP291" i="15"/>
  <c r="CV291" i="15"/>
  <c r="BJ292" i="15"/>
  <c r="CP292" i="15"/>
  <c r="BD293" i="15"/>
  <c r="CJ293" i="15"/>
  <c r="AX294" i="15"/>
  <c r="CD294" i="15"/>
  <c r="AR295" i="15"/>
  <c r="BX295" i="15"/>
  <c r="AL296" i="15"/>
  <c r="BR296" i="15"/>
  <c r="AF297" i="15"/>
  <c r="CR297" i="15"/>
  <c r="Z298" i="15"/>
  <c r="CL298" i="15"/>
  <c r="T299" i="15"/>
  <c r="AZ299" i="15"/>
  <c r="N300" i="15"/>
  <c r="AT300" i="15"/>
  <c r="H301" i="15"/>
  <c r="AN301" i="15"/>
  <c r="CZ301" i="15"/>
  <c r="AH302" i="15"/>
  <c r="CT302" i="15"/>
  <c r="AB303" i="15"/>
  <c r="BV161" i="15"/>
  <c r="BV182" i="15"/>
  <c r="CN202" i="15"/>
  <c r="CP207" i="15"/>
  <c r="CT217" i="15"/>
  <c r="AE222" i="15"/>
  <c r="AG227" i="15"/>
  <c r="AI232" i="15"/>
  <c r="CI234" i="15"/>
  <c r="BO238" i="15"/>
  <c r="CO239" i="15"/>
  <c r="AQ242" i="15"/>
  <c r="BQ243" i="15"/>
  <c r="S246" i="15"/>
  <c r="AS247" i="15"/>
  <c r="CS249" i="15"/>
  <c r="U251" i="15"/>
  <c r="AU252" i="15"/>
  <c r="CU254" i="15"/>
  <c r="W256" i="15"/>
  <c r="BW258" i="15"/>
  <c r="CW259" i="15"/>
  <c r="AY262" i="15"/>
  <c r="BY263" i="15"/>
  <c r="CY264" i="15"/>
  <c r="BA267" i="15"/>
  <c r="CA268" i="15"/>
  <c r="AC271" i="15"/>
  <c r="BC272" i="15"/>
  <c r="DC274" i="15"/>
  <c r="AE276" i="15"/>
  <c r="CE278" i="15"/>
  <c r="G280" i="15"/>
  <c r="BG282" i="15"/>
  <c r="CG283" i="15"/>
  <c r="AI286" i="15"/>
  <c r="BI287" i="15"/>
  <c r="K290" i="15"/>
  <c r="AK291" i="15"/>
  <c r="CK293" i="15"/>
  <c r="M295" i="15"/>
  <c r="BM297" i="15"/>
  <c r="CM298" i="15"/>
  <c r="AO301" i="15"/>
  <c r="BO302" i="15"/>
  <c r="AP304" i="15"/>
  <c r="DB304" i="15"/>
  <c r="AD306" i="15"/>
  <c r="BD307" i="15"/>
  <c r="CD308" i="15"/>
  <c r="F310" i="15"/>
  <c r="BR310" i="15"/>
  <c r="CR311" i="15"/>
  <c r="T313" i="15"/>
  <c r="CF313" i="15"/>
  <c r="H315" i="15"/>
  <c r="AH316" i="15"/>
  <c r="CT316" i="15"/>
  <c r="V318" i="15"/>
  <c r="AV319" i="15"/>
  <c r="J320" i="15"/>
  <c r="AJ321" i="15"/>
  <c r="CS321" i="15"/>
  <c r="CB322" i="15"/>
  <c r="U323" i="15"/>
  <c r="DB323" i="15"/>
  <c r="AU324" i="15"/>
  <c r="AD325" i="15"/>
  <c r="BU325" i="15"/>
  <c r="BD326" i="15"/>
  <c r="CU326" i="15"/>
  <c r="BN327" i="15"/>
  <c r="CT327" i="15"/>
  <c r="BH328" i="15"/>
  <c r="CN328" i="15"/>
  <c r="BB329" i="15"/>
  <c r="CH329" i="15"/>
  <c r="AV330" i="15"/>
  <c r="J331" i="15"/>
  <c r="BV331" i="15"/>
  <c r="AJ332" i="15"/>
  <c r="BP332" i="15"/>
  <c r="AD333" i="15"/>
  <c r="CP333" i="15"/>
  <c r="BD334" i="15"/>
  <c r="R335" i="15"/>
  <c r="AX335" i="15"/>
  <c r="L336" i="15"/>
  <c r="BX336" i="15"/>
  <c r="AL337" i="15"/>
  <c r="BR337" i="15"/>
  <c r="AF338" i="15"/>
  <c r="CR338" i="15"/>
  <c r="Z339" i="15"/>
  <c r="CL339" i="15"/>
  <c r="AZ340" i="15"/>
  <c r="CF340" i="15"/>
  <c r="AT341" i="15"/>
  <c r="BZ341" i="15"/>
  <c r="AN342" i="15"/>
  <c r="CZ342" i="15"/>
  <c r="AH343" i="15"/>
  <c r="CT343" i="15"/>
  <c r="AB344" i="15"/>
  <c r="CN344" i="15"/>
  <c r="BB345" i="15"/>
  <c r="P346" i="15"/>
  <c r="CB346" i="15"/>
  <c r="J347" i="15"/>
  <c r="BV347" i="15"/>
  <c r="AJ348" i="15"/>
  <c r="BP348" i="15"/>
  <c r="AD349" i="15"/>
  <c r="BJ349" i="15"/>
  <c r="X350" i="15"/>
  <c r="CJ350" i="15"/>
  <c r="AX351" i="15"/>
  <c r="L352" i="15"/>
  <c r="AR352" i="15"/>
  <c r="F353" i="15"/>
  <c r="BR353" i="15"/>
  <c r="CX353" i="15"/>
  <c r="BL354" i="15"/>
  <c r="CR354" i="15"/>
  <c r="BF355" i="15"/>
  <c r="CL355" i="15"/>
  <c r="AZ356" i="15"/>
  <c r="CF356" i="15"/>
  <c r="AT357" i="15"/>
  <c r="BZ357" i="15"/>
  <c r="AN358" i="15"/>
  <c r="BT358" i="15"/>
  <c r="AH359" i="15"/>
  <c r="BN359" i="15"/>
  <c r="AB360" i="15"/>
  <c r="CN360" i="15"/>
  <c r="BB361" i="15"/>
  <c r="P362" i="15"/>
  <c r="CB362" i="15"/>
  <c r="AP363" i="15"/>
  <c r="BV363" i="15"/>
  <c r="AJ364" i="15"/>
  <c r="CV364" i="15"/>
  <c r="AD365" i="15"/>
  <c r="CP365" i="15"/>
  <c r="X366" i="15"/>
  <c r="CJ366" i="15"/>
  <c r="AX367" i="15"/>
  <c r="CD367" i="15"/>
  <c r="AR368" i="15"/>
  <c r="BX368" i="15"/>
  <c r="AL369" i="15"/>
  <c r="BR369" i="15"/>
  <c r="AF370" i="15"/>
  <c r="BL370" i="15"/>
  <c r="CR152" i="15"/>
  <c r="BK194" i="15"/>
  <c r="CD201" i="15"/>
  <c r="CH211" i="15"/>
  <c r="BY221" i="15"/>
  <c r="AA224" i="15"/>
  <c r="AC229" i="15"/>
  <c r="CC231" i="15"/>
  <c r="CE236" i="15"/>
  <c r="AM238" i="15"/>
  <c r="CM240" i="15"/>
  <c r="O242" i="15"/>
  <c r="BO244" i="15"/>
  <c r="CO245" i="15"/>
  <c r="AQ248" i="15"/>
  <c r="BQ249" i="15"/>
  <c r="S252" i="15"/>
  <c r="AS253" i="15"/>
  <c r="CS255" i="15"/>
  <c r="U257" i="15"/>
  <c r="BU259" i="15"/>
  <c r="CU260" i="15"/>
  <c r="AW263" i="15"/>
  <c r="BW264" i="15"/>
  <c r="Y267" i="15"/>
  <c r="AY268" i="15"/>
  <c r="CY270" i="15"/>
  <c r="AA272" i="15"/>
  <c r="CA274" i="15"/>
  <c r="DA275" i="15"/>
  <c r="BC278" i="15"/>
  <c r="DC280" i="15"/>
  <c r="AE282" i="15"/>
  <c r="CE284" i="15"/>
  <c r="G286" i="15"/>
  <c r="BG288" i="15"/>
  <c r="CG289" i="15"/>
  <c r="AI292" i="15"/>
  <c r="BI293" i="15"/>
  <c r="K296" i="15"/>
  <c r="AK297" i="15"/>
  <c r="CK299" i="15"/>
  <c r="M301" i="15"/>
  <c r="BM303" i="15"/>
  <c r="AA304" i="15"/>
  <c r="BA305" i="15"/>
  <c r="O306" i="15"/>
  <c r="AO307" i="15"/>
  <c r="DA307" i="15"/>
  <c r="AC309" i="15"/>
  <c r="CO309" i="15"/>
  <c r="Q311" i="15"/>
  <c r="CC311" i="15"/>
  <c r="DC312" i="15"/>
  <c r="BQ313" i="15"/>
  <c r="CQ314" i="15"/>
  <c r="BE315" i="15"/>
  <c r="CE316" i="15"/>
  <c r="AS317" i="15"/>
  <c r="BS318" i="15"/>
  <c r="AG319" i="15"/>
  <c r="BG320" i="15"/>
  <c r="U321" i="15"/>
  <c r="AB322" i="15"/>
  <c r="BS322" i="15"/>
  <c r="BB323" i="15"/>
  <c r="CS323" i="15"/>
  <c r="CB324" i="15"/>
  <c r="BL325" i="15"/>
  <c r="AU326" i="15"/>
  <c r="AA327" i="15"/>
  <c r="CM327" i="15"/>
  <c r="BA328" i="15"/>
  <c r="O329" i="15"/>
  <c r="CA329" i="15"/>
  <c r="I330" i="15"/>
  <c r="BU330" i="15"/>
  <c r="AI331" i="15"/>
  <c r="BO331" i="15"/>
  <c r="AC332" i="15"/>
  <c r="CO332" i="15"/>
  <c r="BC333" i="15"/>
  <c r="CI333" i="15"/>
  <c r="AW334" i="15"/>
  <c r="K335" i="15"/>
  <c r="BW335" i="15"/>
  <c r="DC335" i="15"/>
  <c r="BQ336" i="15"/>
  <c r="CW336" i="15"/>
  <c r="BK337" i="15"/>
  <c r="CQ337" i="15"/>
  <c r="BE338" i="15"/>
  <c r="CK338" i="15"/>
  <c r="AY339" i="15"/>
  <c r="CE339" i="15"/>
  <c r="AS340" i="15"/>
  <c r="BY340" i="15"/>
  <c r="AM341" i="15"/>
  <c r="CY341" i="15"/>
  <c r="BM342" i="15"/>
  <c r="CS342" i="15"/>
  <c r="BG343" i="15"/>
  <c r="CM343" i="15"/>
  <c r="BA344" i="15"/>
  <c r="CG344" i="15"/>
  <c r="AU345" i="15"/>
  <c r="CA345" i="15"/>
  <c r="AO346" i="15"/>
  <c r="BU346" i="15"/>
  <c r="AI347" i="15"/>
  <c r="CU347" i="15"/>
  <c r="AC348" i="15"/>
  <c r="CO348" i="15"/>
  <c r="W349" i="15"/>
  <c r="CI349" i="15"/>
  <c r="Q350" i="15"/>
  <c r="CC350" i="15"/>
  <c r="K351" i="15"/>
  <c r="BW351" i="15"/>
  <c r="AK352" i="15"/>
  <c r="BQ352" i="15"/>
  <c r="AE353" i="15"/>
  <c r="BK353" i="15"/>
  <c r="Y354" i="15"/>
  <c r="BE354" i="15"/>
  <c r="S355" i="15"/>
  <c r="AY355" i="15"/>
  <c r="M356" i="15"/>
  <c r="AS356" i="15"/>
  <c r="G357" i="15"/>
  <c r="AM357" i="15"/>
  <c r="CY357" i="15"/>
  <c r="BM358" i="15"/>
  <c r="AA359" i="15"/>
  <c r="BG359" i="15"/>
  <c r="U360" i="15"/>
  <c r="CG360" i="15"/>
  <c r="AU361" i="15"/>
  <c r="CA361" i="15"/>
  <c r="I362" i="15"/>
  <c r="BU362" i="15"/>
  <c r="DA362" i="15"/>
  <c r="BO363" i="15"/>
  <c r="CU363" i="15"/>
  <c r="BI364" i="15"/>
  <c r="CO364" i="15"/>
  <c r="BC365" i="15"/>
  <c r="CI365" i="15"/>
  <c r="AW366" i="15"/>
  <c r="CC366" i="15"/>
  <c r="AQ367" i="15"/>
  <c r="BW367" i="15"/>
  <c r="AK368" i="15"/>
  <c r="BQ368" i="15"/>
  <c r="AE369" i="15"/>
  <c r="BK369" i="15"/>
  <c r="Y370" i="15"/>
  <c r="BE370" i="15"/>
  <c r="CI147" i="15"/>
  <c r="AT176" i="15"/>
  <c r="AH201" i="15"/>
  <c r="AJ206" i="15"/>
  <c r="AN216" i="15"/>
  <c r="AP221" i="15"/>
  <c r="BC226" i="15"/>
  <c r="BE231" i="15"/>
  <c r="G234" i="15"/>
  <c r="AA238" i="15"/>
  <c r="BA239" i="15"/>
  <c r="DA241" i="15"/>
  <c r="AC243" i="15"/>
  <c r="CC245" i="15"/>
  <c r="DC246" i="15"/>
  <c r="BE249" i="15"/>
  <c r="G252" i="15"/>
  <c r="AG253" i="15"/>
  <c r="CG255" i="15"/>
  <c r="I257" i="15"/>
  <c r="BI259" i="15"/>
  <c r="CI260" i="15"/>
  <c r="AK263" i="15"/>
  <c r="CK265" i="15"/>
  <c r="M267" i="15"/>
  <c r="BM269" i="15"/>
  <c r="CM270" i="15"/>
  <c r="AO273" i="15"/>
  <c r="BO274" i="15"/>
  <c r="Q277" i="15"/>
  <c r="BQ279" i="15"/>
  <c r="CQ280" i="15"/>
  <c r="AS283" i="15"/>
  <c r="CS285" i="15"/>
  <c r="U287" i="15"/>
  <c r="BU289" i="15"/>
  <c r="CU290" i="15"/>
  <c r="AW293" i="15"/>
  <c r="BW294" i="15"/>
  <c r="Y297" i="15"/>
  <c r="BY299" i="15"/>
  <c r="AA302" i="15"/>
  <c r="V304" i="15"/>
  <c r="CH304" i="15"/>
  <c r="AV305" i="15"/>
  <c r="BV306" i="15"/>
  <c r="AJ307" i="15"/>
  <c r="CV307" i="15"/>
  <c r="X309" i="15"/>
  <c r="CJ309" i="15"/>
  <c r="L311" i="15"/>
  <c r="BX311" i="15"/>
  <c r="CX312" i="15"/>
  <c r="BL313" i="15"/>
  <c r="CL314" i="15"/>
  <c r="AZ315" i="15"/>
  <c r="N316" i="15"/>
  <c r="AN317" i="15"/>
  <c r="CZ317" i="15"/>
  <c r="AB319" i="15"/>
  <c r="CN319" i="15"/>
  <c r="BB320" i="15"/>
  <c r="CB321" i="15"/>
  <c r="X322" i="15"/>
  <c r="H323" i="15"/>
  <c r="AX323" i="15"/>
  <c r="AH324" i="15"/>
  <c r="BX324" i="15"/>
  <c r="BH325" i="15"/>
  <c r="CX325" i="15"/>
  <c r="CH326" i="15"/>
  <c r="X327" i="15"/>
  <c r="CJ327" i="15"/>
  <c r="AX328" i="15"/>
  <c r="CD328" i="15"/>
  <c r="AR329" i="15"/>
  <c r="F330" i="15"/>
  <c r="AL330" i="15"/>
  <c r="CX330" i="15"/>
  <c r="BL331" i="15"/>
  <c r="CR331" i="15"/>
  <c r="BF332" i="15"/>
  <c r="CL332" i="15"/>
  <c r="AZ333" i="15"/>
  <c r="CF333" i="15"/>
  <c r="AT334" i="15"/>
  <c r="BZ334" i="15"/>
  <c r="AN335" i="15"/>
  <c r="BT335" i="15"/>
  <c r="AH336" i="15"/>
  <c r="BN336" i="15"/>
  <c r="AB337" i="15"/>
  <c r="BH337" i="15"/>
  <c r="V338" i="15"/>
  <c r="BB338" i="15"/>
  <c r="P339" i="15"/>
  <c r="AV339" i="15"/>
  <c r="J340" i="15"/>
  <c r="AP340" i="15"/>
  <c r="DB340" i="15"/>
  <c r="AJ341" i="15"/>
  <c r="BP341" i="15"/>
  <c r="AD342" i="15"/>
  <c r="BJ342" i="15"/>
  <c r="X343" i="15"/>
  <c r="BD343" i="15"/>
  <c r="R344" i="15"/>
  <c r="CD344" i="15"/>
  <c r="AR345" i="15"/>
  <c r="BX345" i="15"/>
  <c r="F346" i="15"/>
  <c r="BR346" i="15"/>
  <c r="CX346" i="15"/>
  <c r="BL347" i="15"/>
  <c r="Z348" i="15"/>
  <c r="BF348" i="15"/>
  <c r="T349" i="15"/>
  <c r="CF349" i="15"/>
  <c r="AT350" i="15"/>
  <c r="BZ350" i="15"/>
  <c r="AN351" i="15"/>
  <c r="CZ351" i="15"/>
  <c r="AH352" i="15"/>
  <c r="CT352" i="15"/>
  <c r="AB353" i="15"/>
  <c r="CN353" i="15"/>
  <c r="V354" i="15"/>
  <c r="CH354" i="15"/>
  <c r="P355" i="15"/>
  <c r="AV355" i="15"/>
  <c r="J356" i="15"/>
  <c r="AP356" i="15"/>
  <c r="BV356" i="15"/>
  <c r="AJ357" i="15"/>
  <c r="BP357" i="15"/>
  <c r="AD358" i="15"/>
  <c r="BJ358" i="15"/>
  <c r="X359" i="15"/>
  <c r="BD359" i="15"/>
  <c r="R360" i="15"/>
  <c r="AX360" i="15"/>
  <c r="L361" i="15"/>
  <c r="AR361" i="15"/>
  <c r="F362" i="15"/>
  <c r="BR362" i="15"/>
  <c r="AF363" i="15"/>
  <c r="BL363" i="15"/>
  <c r="Z364" i="15"/>
  <c r="BF364" i="15"/>
  <c r="T365" i="15"/>
  <c r="AZ365" i="15"/>
  <c r="N366" i="15"/>
  <c r="AT366" i="15"/>
  <c r="H367" i="15"/>
  <c r="AN367" i="15"/>
  <c r="CZ367" i="15"/>
  <c r="AH368" i="15"/>
  <c r="BN368" i="15"/>
  <c r="AB369" i="15"/>
  <c r="BH369" i="15"/>
  <c r="V370" i="15"/>
  <c r="BB370" i="15"/>
  <c r="AG140" i="15"/>
  <c r="H177" i="15"/>
  <c r="AX201" i="15"/>
  <c r="AZ206" i="15"/>
  <c r="BD216" i="15"/>
  <c r="BF221" i="15"/>
  <c r="BK226" i="15"/>
  <c r="M229" i="15"/>
  <c r="O234" i="15"/>
  <c r="BO236" i="15"/>
  <c r="BE239" i="15"/>
  <c r="CE240" i="15"/>
  <c r="AG243" i="15"/>
  <c r="BG244" i="15"/>
  <c r="I247" i="15"/>
  <c r="AI248" i="15"/>
  <c r="CI250" i="15"/>
  <c r="K252" i="15"/>
  <c r="BK254" i="15"/>
  <c r="CK255" i="15"/>
  <c r="AM258" i="15"/>
  <c r="BM259" i="15"/>
  <c r="O262" i="15"/>
  <c r="AO263" i="15"/>
  <c r="CO265" i="15"/>
  <c r="Q267" i="15"/>
  <c r="BQ269" i="15"/>
  <c r="CQ270" i="15"/>
  <c r="S272" i="15"/>
  <c r="BS274" i="15"/>
  <c r="U277" i="15"/>
  <c r="BU279" i="15"/>
  <c r="CU280" i="15"/>
  <c r="AW283" i="15"/>
  <c r="CW285" i="15"/>
  <c r="Y287" i="15"/>
  <c r="AY288" i="15"/>
  <c r="CY290" i="15"/>
  <c r="AA292" i="15"/>
  <c r="BA293" i="15"/>
  <c r="DA295" i="15"/>
  <c r="AC297" i="15"/>
  <c r="CC299" i="15"/>
  <c r="DC300" i="15"/>
  <c r="BE303" i="15"/>
  <c r="W304" i="15"/>
  <c r="AW305" i="15"/>
  <c r="K306" i="15"/>
  <c r="AK307" i="15"/>
  <c r="G308" i="15"/>
  <c r="AG309" i="15"/>
  <c r="BG310" i="15"/>
  <c r="U311" i="15"/>
  <c r="AU312" i="15"/>
  <c r="BU313" i="15"/>
  <c r="AI314" i="15"/>
  <c r="BI315" i="15"/>
  <c r="CI316" i="15"/>
  <c r="AW317" i="15"/>
  <c r="BW318" i="15"/>
  <c r="AK319" i="15"/>
  <c r="CA320" i="15"/>
  <c r="CF322" i="15"/>
  <c r="R326" i="15"/>
  <c r="BQ327" i="15"/>
  <c r="S330" i="15"/>
  <c r="AS331" i="15"/>
  <c r="BS332" i="15"/>
  <c r="CS333" i="15"/>
  <c r="AU336" i="15"/>
  <c r="BU337" i="15"/>
  <c r="W340" i="15"/>
  <c r="AW341" i="15"/>
  <c r="CW343" i="15"/>
  <c r="Y345" i="15"/>
  <c r="BY347" i="15"/>
  <c r="AA350" i="15"/>
  <c r="BA351" i="15"/>
  <c r="DA353" i="15"/>
  <c r="AC355" i="15"/>
  <c r="BC356" i="15"/>
  <c r="DC358" i="15"/>
  <c r="AE360" i="15"/>
  <c r="BE361" i="15"/>
  <c r="G364" i="15"/>
  <c r="AG365" i="15"/>
  <c r="BG366" i="15"/>
  <c r="I369" i="15"/>
  <c r="AI370" i="15"/>
  <c r="AD323" i="15"/>
  <c r="CU324" i="15"/>
  <c r="DA327" i="15"/>
  <c r="AC329" i="15"/>
  <c r="BC330" i="15"/>
  <c r="DC332" i="15"/>
  <c r="AE334" i="15"/>
  <c r="BE335" i="15"/>
  <c r="G338" i="15"/>
  <c r="AG339" i="15"/>
  <c r="BG340" i="15"/>
  <c r="CG341" i="15"/>
  <c r="AI344" i="15"/>
  <c r="BI345" i="15"/>
  <c r="CI346" i="15"/>
  <c r="K348" i="15"/>
  <c r="BK350" i="15"/>
  <c r="CK351" i="15"/>
  <c r="M353" i="15"/>
  <c r="BM355" i="15"/>
  <c r="CM356" i="15"/>
  <c r="O358" i="15"/>
  <c r="BO360" i="15"/>
  <c r="Q363" i="15"/>
  <c r="BQ365" i="15"/>
  <c r="S368" i="15"/>
  <c r="BS370" i="15"/>
  <c r="X324" i="15"/>
  <c r="DC328" i="15"/>
  <c r="AS333" i="15"/>
  <c r="AQ336" i="15"/>
  <c r="CQ338" i="15"/>
  <c r="BI341" i="15"/>
  <c r="K344" i="15"/>
  <c r="BA345" i="15"/>
  <c r="AC349" i="15"/>
  <c r="AG351" i="15"/>
  <c r="AK353" i="15"/>
  <c r="W358" i="15"/>
  <c r="BW360" i="15"/>
  <c r="CU364" i="15"/>
  <c r="CY366" i="15"/>
  <c r="BK320" i="15"/>
  <c r="BV322" i="15"/>
  <c r="G326" i="15"/>
  <c r="BI327" i="15"/>
  <c r="CI328" i="15"/>
  <c r="AK331" i="15"/>
  <c r="BK332" i="15"/>
  <c r="M335" i="15"/>
  <c r="AM336" i="15"/>
  <c r="BM337" i="15"/>
  <c r="O340" i="15"/>
  <c r="AO341" i="15"/>
  <c r="BO342" i="15"/>
  <c r="Q345" i="15"/>
  <c r="AQ346" i="15"/>
  <c r="BQ347" i="15"/>
  <c r="S350" i="15"/>
  <c r="AS351" i="15"/>
  <c r="CS353" i="15"/>
  <c r="U355" i="15"/>
  <c r="BU357" i="15"/>
  <c r="CU358" i="15"/>
  <c r="W360" i="15"/>
  <c r="BW362" i="15"/>
  <c r="CW363" i="15"/>
  <c r="AY366" i="15"/>
  <c r="BY367" i="15"/>
  <c r="AA370" i="15"/>
  <c r="CJ324" i="15"/>
  <c r="AO331" i="15"/>
  <c r="AM334" i="15"/>
  <c r="BM351" i="15"/>
  <c r="CA354" i="15"/>
  <c r="BM359" i="15"/>
  <c r="BI365" i="15"/>
  <c r="BW368" i="15"/>
  <c r="I17" i="13"/>
  <c r="J17" i="13" s="1"/>
  <c r="I8" i="13"/>
  <c r="J8" i="13" s="1"/>
  <c r="I21" i="13"/>
  <c r="J21" i="13" s="1"/>
  <c r="I5" i="13"/>
  <c r="J5" i="13" s="1"/>
  <c r="I11" i="13"/>
  <c r="J11" i="13" s="1"/>
  <c r="I9" i="13"/>
  <c r="J9" i="13" s="1"/>
  <c r="I23" i="13"/>
  <c r="J23" i="13" s="1"/>
  <c r="I19" i="13"/>
  <c r="J19" i="13" s="1"/>
  <c r="I20" i="13"/>
  <c r="J20" i="13" s="1"/>
  <c r="I22" i="13"/>
  <c r="J22" i="13" s="1"/>
  <c r="I18" i="13"/>
  <c r="J18" i="13" s="1"/>
  <c r="I10" i="13"/>
  <c r="J10" i="13" s="1"/>
  <c r="I6" i="13"/>
  <c r="J6" i="13" s="1"/>
  <c r="I7" i="13"/>
  <c r="J7" i="13" s="1"/>
  <c r="I17" i="12"/>
  <c r="J17" i="12" s="1"/>
  <c r="I8" i="12"/>
  <c r="J8" i="12" s="1"/>
  <c r="I21" i="12"/>
  <c r="J21" i="12" s="1"/>
  <c r="I5" i="12"/>
  <c r="J5" i="12" s="1"/>
  <c r="I9" i="12"/>
  <c r="J9" i="12" s="1"/>
  <c r="I6" i="12"/>
  <c r="J6" i="12" s="1"/>
  <c r="I23" i="12"/>
  <c r="J23" i="12" s="1"/>
  <c r="I19" i="12"/>
  <c r="J19" i="12" s="1"/>
  <c r="I7" i="12"/>
  <c r="J7" i="12" s="1"/>
  <c r="I22" i="12"/>
  <c r="J22" i="12" s="1"/>
  <c r="I18" i="12"/>
  <c r="J18" i="12" s="1"/>
  <c r="I10" i="12"/>
  <c r="J10" i="12" s="1"/>
  <c r="I11" i="12"/>
  <c r="J11" i="12" s="1"/>
  <c r="I20" i="12"/>
  <c r="J20" i="12" s="1"/>
  <c r="I17" i="11"/>
  <c r="J17" i="11" s="1"/>
  <c r="I8" i="11"/>
  <c r="J8" i="11" s="1"/>
  <c r="I21" i="11"/>
  <c r="J21" i="11" s="1"/>
  <c r="I5" i="11"/>
  <c r="J5" i="11" s="1"/>
  <c r="I9" i="11"/>
  <c r="J9" i="11" s="1"/>
  <c r="I22" i="11"/>
  <c r="J22" i="11" s="1"/>
  <c r="I18" i="11"/>
  <c r="J18" i="11" s="1"/>
  <c r="I10" i="11"/>
  <c r="J10" i="11" s="1"/>
  <c r="I6" i="11"/>
  <c r="J6" i="11" s="1"/>
  <c r="I23" i="11"/>
  <c r="J23" i="11" s="1"/>
  <c r="I19" i="11"/>
  <c r="J19" i="11" s="1"/>
  <c r="I11" i="11"/>
  <c r="J11" i="11" s="1"/>
  <c r="K11" i="11" s="1"/>
  <c r="I7" i="11"/>
  <c r="J7" i="11" s="1"/>
  <c r="K7" i="11" s="1"/>
  <c r="I20" i="11"/>
  <c r="J20" i="11" s="1"/>
  <c r="K9" i="12" l="1"/>
  <c r="K7" i="12"/>
  <c r="K10" i="12"/>
  <c r="K18" i="12"/>
  <c r="K23" i="12"/>
  <c r="K6" i="13"/>
  <c r="K20" i="13"/>
  <c r="K9" i="11"/>
  <c r="K21" i="12"/>
  <c r="K11" i="13"/>
  <c r="K18" i="13"/>
  <c r="K21" i="13"/>
  <c r="K10" i="13"/>
  <c r="K8" i="13"/>
  <c r="K22" i="11"/>
  <c r="K20" i="11"/>
  <c r="K19" i="11"/>
  <c r="K22" i="13"/>
  <c r="K19" i="13"/>
  <c r="K23" i="13"/>
  <c r="K7" i="13"/>
  <c r="K9" i="13"/>
  <c r="K19" i="12"/>
  <c r="K20" i="12"/>
  <c r="K6" i="12"/>
  <c r="K11" i="12"/>
  <c r="K22" i="12"/>
  <c r="K8" i="12"/>
  <c r="K21" i="11"/>
  <c r="K8" i="11"/>
  <c r="K10" i="11"/>
  <c r="K23" i="11"/>
  <c r="K6" i="11"/>
  <c r="K18" i="11"/>
  <c r="AR376" i="9" l="1"/>
  <c r="BM382" i="5" l="1"/>
  <c r="C32" i="5"/>
  <c r="C31" i="5"/>
  <c r="F18" i="5"/>
  <c r="F19" i="5" s="1"/>
  <c r="F20" i="5" s="1"/>
  <c r="F21" i="5" s="1"/>
  <c r="F22" i="5" s="1"/>
  <c r="F23" i="5" s="1"/>
  <c r="E18" i="5"/>
  <c r="E19" i="5" s="1"/>
  <c r="E20" i="5" s="1"/>
  <c r="E21" i="5" s="1"/>
  <c r="E22" i="5" s="1"/>
  <c r="E23" i="5" s="1"/>
  <c r="G18" i="5"/>
  <c r="G19" i="5" s="1"/>
  <c r="G20" i="5" s="1"/>
  <c r="G21" i="5" s="1"/>
  <c r="G22" i="5" s="1"/>
  <c r="G23" i="5" s="1"/>
  <c r="C17" i="5"/>
  <c r="F6" i="5"/>
  <c r="F7" i="5" s="1"/>
  <c r="F8" i="5" s="1"/>
  <c r="F9" i="5" s="1"/>
  <c r="F10" i="5" s="1"/>
  <c r="F11" i="5" s="1"/>
  <c r="E6" i="5"/>
  <c r="E7" i="5" s="1"/>
  <c r="E8" i="5" s="1"/>
  <c r="E9" i="5" s="1"/>
  <c r="E10" i="5" s="1"/>
  <c r="E11" i="5" s="1"/>
  <c r="G6" i="5"/>
  <c r="G7" i="5" s="1"/>
  <c r="G8" i="5" s="1"/>
  <c r="G9" i="5" s="1"/>
  <c r="G10" i="5" s="1"/>
  <c r="G11" i="5" s="1"/>
  <c r="C29" i="5"/>
  <c r="C33" i="5"/>
  <c r="I11" i="5" l="1"/>
  <c r="J11" i="5" s="1"/>
  <c r="I23" i="5"/>
  <c r="J23" i="5" s="1"/>
  <c r="I21" i="5"/>
  <c r="J21" i="5" s="1"/>
  <c r="I17" i="5"/>
  <c r="J17" i="5" s="1"/>
  <c r="I10" i="5"/>
  <c r="J10" i="5" s="1"/>
  <c r="I6" i="5"/>
  <c r="J6" i="5" s="1"/>
  <c r="I20" i="5"/>
  <c r="J20" i="5" s="1"/>
  <c r="I19" i="5"/>
  <c r="J19" i="5" s="1"/>
  <c r="I8" i="5"/>
  <c r="J8" i="5" s="1"/>
  <c r="I22" i="5"/>
  <c r="J22" i="5" s="1"/>
  <c r="I18" i="5"/>
  <c r="J18" i="5" s="1"/>
  <c r="I7" i="5"/>
  <c r="J7" i="5" s="1"/>
  <c r="I9" i="5"/>
  <c r="J9" i="5" s="1"/>
  <c r="I5" i="5"/>
  <c r="J5" i="5" s="1"/>
  <c r="K21" i="5" l="1"/>
  <c r="K18" i="5"/>
  <c r="K7" i="5"/>
  <c r="K8" i="5"/>
  <c r="K19" i="5"/>
  <c r="K20" i="5"/>
  <c r="K11" i="5"/>
  <c r="K6" i="5"/>
  <c r="K22" i="5"/>
  <c r="K23" i="5"/>
  <c r="K9" i="5"/>
  <c r="K10" i="5"/>
  <c r="B11" i="1" l="1"/>
  <c r="B10" i="1"/>
  <c r="B9" i="1"/>
  <c r="B8" i="1"/>
  <c r="C14" i="9" l="1"/>
  <c r="C14" i="12"/>
  <c r="C14" i="11"/>
  <c r="C14" i="13"/>
  <c r="C14" i="5"/>
  <c r="L20" i="9"/>
  <c r="L6" i="9"/>
  <c r="L31" i="9"/>
  <c r="L10" i="9"/>
  <c r="L17" i="9"/>
  <c r="L5" i="9"/>
  <c r="L35" i="9"/>
  <c r="L12" i="9"/>
  <c r="L30" i="9"/>
  <c r="L34" i="9"/>
  <c r="L33" i="9"/>
  <c r="L18" i="9"/>
  <c r="C17" i="9"/>
  <c r="L11" i="9"/>
  <c r="L22" i="9"/>
  <c r="L7" i="9"/>
  <c r="L32" i="9"/>
  <c r="L23" i="9"/>
  <c r="L36" i="9"/>
  <c r="L9" i="9"/>
  <c r="L21" i="9"/>
  <c r="L29" i="9"/>
  <c r="L19" i="9"/>
  <c r="L8" i="9"/>
  <c r="L24" i="9"/>
  <c r="C26" i="5"/>
  <c r="C26" i="12"/>
  <c r="C26" i="11"/>
  <c r="C26" i="13"/>
  <c r="K9" i="9"/>
  <c r="K5" i="9"/>
  <c r="K30" i="9"/>
  <c r="K22" i="9"/>
  <c r="K20" i="9"/>
  <c r="K12" i="9"/>
  <c r="K32" i="9"/>
  <c r="K33" i="9"/>
  <c r="K31" i="9"/>
  <c r="K23" i="9"/>
  <c r="K7" i="9"/>
  <c r="K6" i="9"/>
  <c r="K34" i="9"/>
  <c r="K17" i="9"/>
  <c r="K24" i="9"/>
  <c r="K10" i="9"/>
  <c r="K21" i="9"/>
  <c r="K35" i="9"/>
  <c r="K18" i="9"/>
  <c r="K11" i="9"/>
  <c r="K8" i="9"/>
  <c r="K29" i="9"/>
  <c r="K36" i="9"/>
  <c r="K19" i="9"/>
  <c r="M36" i="9" l="1"/>
  <c r="M29" i="9"/>
  <c r="M8" i="9"/>
  <c r="M11" i="9"/>
  <c r="M18" i="9"/>
  <c r="M35" i="9"/>
  <c r="M21" i="9"/>
  <c r="M24" i="9"/>
  <c r="M17" i="9"/>
  <c r="M6" i="9"/>
  <c r="M23" i="9"/>
  <c r="M33" i="9"/>
  <c r="M32" i="9"/>
  <c r="M12" i="9"/>
  <c r="M20" i="9"/>
  <c r="M30" i="9"/>
  <c r="M5" i="9"/>
  <c r="M9" i="9"/>
</calcChain>
</file>

<file path=xl/sharedStrings.xml><?xml version="1.0" encoding="utf-8"?>
<sst xmlns="http://schemas.openxmlformats.org/spreadsheetml/2006/main" count="308" uniqueCount="72">
  <si>
    <t>CrvName</t>
  </si>
  <si>
    <t>USD</t>
  </si>
  <si>
    <t>Yield Curve Construction</t>
  </si>
  <si>
    <t>InputType</t>
  </si>
  <si>
    <t>TimeToMat</t>
  </si>
  <si>
    <t>Rate</t>
  </si>
  <si>
    <t>Yield Curve</t>
  </si>
  <si>
    <t>Product Specs</t>
  </si>
  <si>
    <t>PayoffType</t>
  </si>
  <si>
    <t>Strike</t>
  </si>
  <si>
    <t>TimeToExp</t>
  </si>
  <si>
    <t>Barrier</t>
  </si>
  <si>
    <t>Barrier Type</t>
  </si>
  <si>
    <t>uo</t>
  </si>
  <si>
    <t>Frequency</t>
  </si>
  <si>
    <t>Market</t>
  </si>
  <si>
    <t>Spot</t>
  </si>
  <si>
    <t>DiscountCrv</t>
  </si>
  <si>
    <t>DivYield</t>
  </si>
  <si>
    <t>Volatility</t>
  </si>
  <si>
    <t>PDE Parameters</t>
  </si>
  <si>
    <t>NTimeSteps</t>
  </si>
  <si>
    <t>NSpotNodes</t>
  </si>
  <si>
    <t>NStdDevs</t>
  </si>
  <si>
    <t>Theta</t>
  </si>
  <si>
    <t>PDE Pricing</t>
  </si>
  <si>
    <t>Constant Interest</t>
  </si>
  <si>
    <t>Refinement</t>
  </si>
  <si>
    <t>NTIMESTEPS</t>
  </si>
  <si>
    <t>NSPOTNODES</t>
  </si>
  <si>
    <t>PDE_Price</t>
  </si>
  <si>
    <t>BS_Price</t>
  </si>
  <si>
    <t>Error</t>
  </si>
  <si>
    <t>Barrier cont. observed</t>
  </si>
  <si>
    <t>Analytical Solution</t>
  </si>
  <si>
    <t>Comp times</t>
  </si>
  <si>
    <t>BGK adj. 1</t>
  </si>
  <si>
    <t>BGK adj. 2</t>
  </si>
  <si>
    <t>Adjusted Price</t>
  </si>
  <si>
    <t>BARRIER PRICING</t>
  </si>
  <si>
    <t>C_uo</t>
  </si>
  <si>
    <t>C_do</t>
  </si>
  <si>
    <t>P_uo</t>
  </si>
  <si>
    <t>P_do</t>
  </si>
  <si>
    <t>do</t>
  </si>
  <si>
    <t>Daily</t>
  </si>
  <si>
    <t>Weekly</t>
  </si>
  <si>
    <t>Monthly</t>
  </si>
  <si>
    <t>BGK_Price</t>
  </si>
  <si>
    <t>Ratio</t>
  </si>
  <si>
    <t>-</t>
  </si>
  <si>
    <t>BGK+ (H = 125)</t>
  </si>
  <si>
    <t>BGK- (H = 80)</t>
  </si>
  <si>
    <t>Freq</t>
  </si>
  <si>
    <t>Option</t>
  </si>
  <si>
    <t>BGK Price</t>
  </si>
  <si>
    <t>PDE Price</t>
  </si>
  <si>
    <t>% Diff</t>
  </si>
  <si>
    <t>Barrier/Strike</t>
  </si>
  <si>
    <t>H = 125 &gt; 100 = K</t>
  </si>
  <si>
    <t>H = 80 &lt; 100 = K</t>
  </si>
  <si>
    <t>H = 105 &lt; 110 = K</t>
  </si>
  <si>
    <t>H = 95 &lt; 90 = K</t>
  </si>
  <si>
    <t>BGK+  (H = 105)</t>
  </si>
  <si>
    <t>BGK- (H = 95)</t>
  </si>
  <si>
    <t>Comp Freq</t>
  </si>
  <si>
    <t>VOLCRV</t>
  </si>
  <si>
    <t>Vol Curve</t>
  </si>
  <si>
    <t>initial time</t>
  </si>
  <si>
    <t>initial stub</t>
  </si>
  <si>
    <t>fixing time</t>
  </si>
  <si>
    <t>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</si>
</sst>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4"/>
      <name val="Calibri"/>
      <family val="2"/>
      <scheme val="minor"/>
    </font>
    <font>
      <sz val="10"/>
      <color theme="4"/>
      <name val="Arial"/>
      <family val="2"/>
    </font>
    <font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sz val="10"/>
      <color theme="9" tint="-0.499984740745262"/>
      <name val="Arial"/>
      <family val="2"/>
    </font>
    <font>
      <sz val="11"/>
      <color theme="9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65">
    <xf numFmtId="0" fontId="0" fillId="0" borderId="0" xfId="0"/>
    <xf numFmtId="0" fontId="3" fillId="0" borderId="0" xfId="0" applyFont="1"/>
    <xf numFmtId="10" fontId="0" fillId="0" borderId="0" xfId="1" applyNumberFormat="1" applyFont="1"/>
    <xf numFmtId="0" fontId="2" fillId="0" borderId="1" xfId="0" applyFont="1" applyBorder="1"/>
    <xf numFmtId="0" fontId="3" fillId="0" borderId="0" xfId="2" applyFont="1"/>
    <xf numFmtId="0" fontId="4" fillId="0" borderId="0" xfId="2"/>
    <xf numFmtId="0" fontId="3" fillId="0" borderId="0" xfId="2" applyFont="1" applyAlignment="1">
      <alignment horizontal="left"/>
    </xf>
    <xf numFmtId="0" fontId="4" fillId="0" borderId="0" xfId="2" applyAlignment="1">
      <alignment horizontal="center"/>
    </xf>
    <xf numFmtId="0" fontId="4" fillId="0" borderId="0" xfId="2" applyAlignment="1">
      <alignment horizontal="left"/>
    </xf>
    <xf numFmtId="164" fontId="4" fillId="0" borderId="0" xfId="2" applyNumberFormat="1" applyAlignment="1">
      <alignment horizontal="center"/>
    </xf>
    <xf numFmtId="0" fontId="4" fillId="0" borderId="0" xfId="2" applyFill="1"/>
    <xf numFmtId="164" fontId="4" fillId="0" borderId="0" xfId="2" applyNumberFormat="1"/>
    <xf numFmtId="165" fontId="4" fillId="0" borderId="0" xfId="2" applyNumberFormat="1"/>
    <xf numFmtId="0" fontId="6" fillId="0" borderId="0" xfId="2" applyFont="1" applyAlignment="1">
      <alignment horizontal="center"/>
    </xf>
    <xf numFmtId="9" fontId="5" fillId="0" borderId="0" xfId="3" applyNumberFormat="1" applyFont="1" applyAlignment="1">
      <alignment horizontal="center"/>
    </xf>
    <xf numFmtId="9" fontId="7" fillId="0" borderId="0" xfId="3" applyNumberFormat="1" applyFont="1" applyFill="1" applyAlignment="1">
      <alignment horizontal="center"/>
    </xf>
    <xf numFmtId="1" fontId="4" fillId="0" borderId="0" xfId="2" applyNumberFormat="1"/>
    <xf numFmtId="0" fontId="8" fillId="0" borderId="0" xfId="2" applyFont="1"/>
    <xf numFmtId="0" fontId="9" fillId="0" borderId="0" xfId="2" applyFont="1" applyAlignment="1">
      <alignment horizontal="center"/>
    </xf>
    <xf numFmtId="0" fontId="3" fillId="0" borderId="2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4" fillId="0" borderId="0" xfId="2" applyNumberFormat="1" applyAlignment="1">
      <alignment horizontal="center" vertical="center"/>
    </xf>
    <xf numFmtId="0" fontId="8" fillId="0" borderId="0" xfId="2" applyFont="1" applyAlignment="1">
      <alignment horizontal="left" vertical="center"/>
    </xf>
    <xf numFmtId="164" fontId="6" fillId="0" borderId="0" xfId="2" applyNumberFormat="1" applyFont="1" applyFill="1" applyAlignment="1">
      <alignment horizontal="center" vertical="center"/>
    </xf>
    <xf numFmtId="2" fontId="4" fillId="0" borderId="0" xfId="2" applyNumberFormat="1" applyAlignment="1">
      <alignment horizontal="center" vertical="center"/>
    </xf>
    <xf numFmtId="164" fontId="4" fillId="0" borderId="0" xfId="2" applyNumberFormat="1" applyAlignment="1">
      <alignment horizontal="center" vertical="center"/>
    </xf>
    <xf numFmtId="165" fontId="4" fillId="0" borderId="0" xfId="2" quotePrefix="1" applyNumberFormat="1" applyAlignment="1">
      <alignment horizontal="center" vertical="center"/>
    </xf>
    <xf numFmtId="0" fontId="11" fillId="0" borderId="0" xfId="2" applyFont="1"/>
    <xf numFmtId="0" fontId="9" fillId="0" borderId="0" xfId="2" applyFont="1"/>
    <xf numFmtId="0" fontId="11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9" fontId="7" fillId="0" borderId="0" xfId="3" applyNumberFormat="1" applyFont="1" applyAlignment="1">
      <alignment horizontal="center"/>
    </xf>
    <xf numFmtId="164" fontId="9" fillId="0" borderId="0" xfId="2" applyNumberFormat="1" applyFont="1" applyAlignment="1">
      <alignment horizontal="center"/>
    </xf>
    <xf numFmtId="164" fontId="9" fillId="0" borderId="0" xfId="2" applyNumberFormat="1" applyFont="1"/>
    <xf numFmtId="164" fontId="11" fillId="0" borderId="0" xfId="2" applyNumberFormat="1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2" applyBorder="1" applyAlignment="1">
      <alignment horizontal="center" vertical="center"/>
    </xf>
    <xf numFmtId="164" fontId="4" fillId="0" borderId="0" xfId="2" applyNumberFormat="1" applyBorder="1" applyAlignment="1">
      <alignment horizontal="center"/>
    </xf>
    <xf numFmtId="166" fontId="4" fillId="0" borderId="0" xfId="1" applyNumberFormat="1" applyFont="1" applyBorder="1" applyAlignment="1">
      <alignment horizontal="center" vertical="center"/>
    </xf>
    <xf numFmtId="0" fontId="4" fillId="0" borderId="0" xfId="2" applyBorder="1"/>
    <xf numFmtId="0" fontId="10" fillId="0" borderId="0" xfId="2" applyFont="1" applyBorder="1"/>
    <xf numFmtId="0" fontId="4" fillId="0" borderId="0" xfId="2" applyFill="1" applyBorder="1"/>
    <xf numFmtId="0" fontId="3" fillId="0" borderId="0" xfId="2" applyFont="1" applyFill="1" applyBorder="1" applyAlignment="1">
      <alignment horizontal="center"/>
    </xf>
    <xf numFmtId="0" fontId="3" fillId="0" borderId="0" xfId="2" applyFont="1" applyBorder="1" applyAlignment="1">
      <alignment horizontal="center"/>
    </xf>
    <xf numFmtId="0" fontId="4" fillId="0" borderId="0" xfId="2" applyBorder="1" applyAlignment="1">
      <alignment horizontal="center"/>
    </xf>
    <xf numFmtId="0" fontId="11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6" fontId="4" fillId="0" borderId="0" xfId="1" quotePrefix="1" applyNumberFormat="1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4" fillId="0" borderId="3" xfId="2" applyBorder="1" applyAlignment="1">
      <alignment horizontal="center" vertical="center"/>
    </xf>
    <xf numFmtId="0" fontId="4" fillId="0" borderId="3" xfId="2" applyBorder="1" applyAlignment="1">
      <alignment horizontal="center" vertical="center" wrapText="1"/>
    </xf>
    <xf numFmtId="0" fontId="4" fillId="0" borderId="0" xfId="2" applyBorder="1" applyAlignment="1">
      <alignment horizontal="center" vertical="center" wrapText="1"/>
    </xf>
    <xf numFmtId="0" fontId="2" fillId="0" borderId="0" xfId="0" applyFont="1"/>
    <xf numFmtId="165" fontId="4" fillId="0" borderId="0" xfId="2" applyNumberFormat="1" applyFill="1"/>
    <xf numFmtId="0" fontId="12" fillId="0" borderId="0" xfId="2" applyFont="1"/>
    <xf numFmtId="0" fontId="12" fillId="0" borderId="0" xfId="2" applyFont="1" applyAlignment="1">
      <alignment horizontal="center"/>
    </xf>
    <xf numFmtId="9" fontId="13" fillId="0" borderId="0" xfId="3" applyNumberFormat="1" applyFont="1" applyAlignment="1">
      <alignment horizontal="center"/>
    </xf>
    <xf numFmtId="9" fontId="13" fillId="0" borderId="0" xfId="3" applyNumberFormat="1" applyFont="1" applyFill="1" applyAlignment="1">
      <alignment horizontal="center"/>
    </xf>
    <xf numFmtId="164" fontId="12" fillId="0" borderId="0" xfId="2" applyNumberFormat="1" applyFont="1" applyAlignment="1">
      <alignment horizontal="center"/>
    </xf>
  </cellXfs>
  <cellStyles count="4">
    <cellStyle name="Normal" xfId="0" builtinId="0"/>
    <cellStyle name="Normal 2" xfId="2" xr:uid="{BF706780-2E19-4806-B416-9486CEE2405E}"/>
    <cellStyle name="Percent" xfId="1" builtinId="5"/>
    <cellStyle name="Percent 2" xfId="3" xr:uid="{8C73D7A2-94E9-424F-A93F-F7433DFC8E32}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(H=110)'!$J$5:$J$11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1.3932305896762726E-2</c:v>
                </c:pt>
                <c:pt idx="2">
                  <c:v>1.0349379834907982E-2</c:v>
                </c:pt>
                <c:pt idx="3">
                  <c:v>2.6846952830903853E-3</c:v>
                </c:pt>
                <c:pt idx="4">
                  <c:v>1.8325928928770302E-3</c:v>
                </c:pt>
                <c:pt idx="5">
                  <c:v>1.4273338180613993E-3</c:v>
                </c:pt>
                <c:pt idx="6">
                  <c:v>1.6458803212296008E-3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394-838B-F61DA431A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(H=110)'!$J$17:$J$23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8.1114061233833468E-3</c:v>
                </c:pt>
                <c:pt idx="2">
                  <c:v>3.4209425847421676E-3</c:v>
                </c:pt>
                <c:pt idx="3">
                  <c:v>2.4246845721322408E-3</c:v>
                </c:pt>
                <c:pt idx="4">
                  <c:v>1.7651163042606277E-3</c:v>
                </c:pt>
                <c:pt idx="5">
                  <c:v>1.4057006352300172E-3</c:v>
                </c:pt>
                <c:pt idx="6">
                  <c:v>1.2364288144795232E-3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3-4F19-881A-8690BE62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(H=125)'!$J$5:$J$11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8.9140603961656018E-2</c:v>
                </c:pt>
                <c:pt idx="2">
                  <c:v>6.4430643077697969E-2</c:v>
                </c:pt>
                <c:pt idx="3">
                  <c:v>1.4474112011152007E-2</c:v>
                </c:pt>
                <c:pt idx="4">
                  <c:v>9.0951715076548201E-3</c:v>
                </c:pt>
                <c:pt idx="5">
                  <c:v>6.5229244464082292E-3</c:v>
                </c:pt>
                <c:pt idx="6">
                  <c:v>7.8987464129451901E-3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0-47C0-8BD4-218649455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(H=125)'!$J$17:$J$23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4.6261239242086249E-2</c:v>
                </c:pt>
                <c:pt idx="2">
                  <c:v>1.5418765105592813E-2</c:v>
                </c:pt>
                <c:pt idx="3">
                  <c:v>1.1096296128002781E-2</c:v>
                </c:pt>
                <c:pt idx="4">
                  <c:v>7.807027407048972E-3</c:v>
                </c:pt>
                <c:pt idx="5">
                  <c:v>5.9560815555912416E-3</c:v>
                </c:pt>
                <c:pt idx="6">
                  <c:v>5.0995129493067726E-3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E2-8C70-69FE3594D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(H=150)'!$J$5:$J$11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0.12618623072428647</c:v>
                </c:pt>
                <c:pt idx="2">
                  <c:v>8.986511674112041E-2</c:v>
                </c:pt>
                <c:pt idx="3">
                  <c:v>2.0148133999248863E-2</c:v>
                </c:pt>
                <c:pt idx="4">
                  <c:v>1.2634281068511832E-2</c:v>
                </c:pt>
                <c:pt idx="5">
                  <c:v>9.05325107244348E-3</c:v>
                </c:pt>
                <c:pt idx="6">
                  <c:v>1.0911484699048124E-2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6-4907-AC58-27EFA86DC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(H=150)'!$J$17:$J$23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7.2499335956303312E-2</c:v>
                </c:pt>
                <c:pt idx="2">
                  <c:v>2.8520342760383066E-2</c:v>
                </c:pt>
                <c:pt idx="3">
                  <c:v>1.8858120724170924E-2</c:v>
                </c:pt>
                <c:pt idx="4">
                  <c:v>1.254446275638621E-2</c:v>
                </c:pt>
                <c:pt idx="5">
                  <c:v>9.1154348726272261E-3</c:v>
                </c:pt>
                <c:pt idx="6">
                  <c:v>7.4801841821425796E-3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F33-9AF8-5FEC88D56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(H=200)'!$J$5:$J$11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2.4572250427446818E-2</c:v>
                </c:pt>
                <c:pt idx="2">
                  <c:v>1.8102344788299973E-2</c:v>
                </c:pt>
                <c:pt idx="3">
                  <c:v>4.2540617049304785E-3</c:v>
                </c:pt>
                <c:pt idx="4">
                  <c:v>2.8157950269616094E-3</c:v>
                </c:pt>
                <c:pt idx="5">
                  <c:v>2.1281832825188474E-3</c:v>
                </c:pt>
                <c:pt idx="6">
                  <c:v>2.4726457962014337E-3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916-9DAA-9218EA8C2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(H=200)'!$J$17:$J$23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2.4082146842353325E-2</c:v>
                </c:pt>
                <c:pt idx="2">
                  <c:v>1.621593944894073E-2</c:v>
                </c:pt>
                <c:pt idx="3">
                  <c:v>8.9421283217951952E-3</c:v>
                </c:pt>
                <c:pt idx="4">
                  <c:v>5.2658766782798239E-3</c:v>
                </c:pt>
                <c:pt idx="5">
                  <c:v>3.3735825695746513E-3</c:v>
                </c:pt>
                <c:pt idx="6">
                  <c:v>2.4045705500679304E-3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E-44BF-813E-88A24682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6ED7-6214-4260-B456-2199FF42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15493-89B5-4951-84FD-9F01B468E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2DBD-0B1D-4A5A-8922-F1856EE6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35A0C-25DA-4AC4-9959-54E76401C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3C661-4CDF-4159-B957-055EAD0ED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94728-C786-42F6-91CF-E44ACE0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D0F4-35E9-4391-AC62-18E033FB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6C562-9544-4756-AED7-D749E290C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B5E-DD43-4B8C-AAD0-8A39CD36B767}">
  <dimension ref="B2:F16"/>
  <sheetViews>
    <sheetView showGridLines="0" tabSelected="1" workbookViewId="0">
      <selection activeCell="A2" sqref="A2"/>
    </sheetView>
  </sheetViews>
  <sheetFormatPr defaultRowHeight="15" x14ac:dyDescent="0.25"/>
  <cols>
    <col min="2" max="2" width="12" bestFit="1" customWidth="1"/>
    <col min="3" max="3" width="23.140625" customWidth="1"/>
    <col min="5" max="5" width="23.140625" bestFit="1" customWidth="1"/>
  </cols>
  <sheetData>
    <row r="2" spans="2:6" x14ac:dyDescent="0.25">
      <c r="B2" s="1" t="s">
        <v>6</v>
      </c>
      <c r="C2" t="str">
        <f>_xll.ORF.YCCREATE(C4,B8:B16,C8:C16,C5)</f>
        <v>USD¤4</v>
      </c>
      <c r="E2" s="58" t="s">
        <v>67</v>
      </c>
      <c r="F2" t="str">
        <f>_xll.ORF.VOLCREATE(F4,E8:E16,F8:F16,F5)</f>
        <v>VOLCRV¤4</v>
      </c>
    </row>
    <row r="3" spans="2:6" ht="9.75" customHeight="1" x14ac:dyDescent="0.25"/>
    <row r="4" spans="2:6" x14ac:dyDescent="0.25">
      <c r="B4" t="s">
        <v>0</v>
      </c>
      <c r="C4" t="s">
        <v>1</v>
      </c>
      <c r="E4" t="s">
        <v>2</v>
      </c>
      <c r="F4" t="s">
        <v>66</v>
      </c>
    </row>
    <row r="5" spans="2:6" x14ac:dyDescent="0.25">
      <c r="B5" t="s">
        <v>3</v>
      </c>
      <c r="C5">
        <v>0</v>
      </c>
      <c r="E5" t="s">
        <v>3</v>
      </c>
      <c r="F5">
        <v>0</v>
      </c>
    </row>
    <row r="6" spans="2:6" ht="7.5" customHeight="1" x14ac:dyDescent="0.25"/>
    <row r="7" spans="2:6" ht="15.75" thickBot="1" x14ac:dyDescent="0.3">
      <c r="B7" s="3" t="s">
        <v>4</v>
      </c>
      <c r="C7" s="3" t="s">
        <v>5</v>
      </c>
      <c r="E7" s="3" t="s">
        <v>4</v>
      </c>
      <c r="F7" s="3" t="s">
        <v>5</v>
      </c>
    </row>
    <row r="8" spans="2:6" ht="15.75" thickTop="1" x14ac:dyDescent="0.25">
      <c r="B8">
        <f>1/12</f>
        <v>8.3333333333333329E-2</v>
      </c>
      <c r="C8" s="2">
        <v>0.05</v>
      </c>
      <c r="E8">
        <f>1/12</f>
        <v>8.3333333333333329E-2</v>
      </c>
      <c r="F8" s="2">
        <v>0.25</v>
      </c>
    </row>
    <row r="9" spans="2:6" x14ac:dyDescent="0.25">
      <c r="B9">
        <f>1/4</f>
        <v>0.25</v>
      </c>
      <c r="C9" s="2">
        <v>0.05</v>
      </c>
      <c r="E9">
        <f>1/4</f>
        <v>0.25</v>
      </c>
      <c r="F9" s="2">
        <v>0.25</v>
      </c>
    </row>
    <row r="10" spans="2:6" x14ac:dyDescent="0.25">
      <c r="B10">
        <f>1/2</f>
        <v>0.5</v>
      </c>
      <c r="C10" s="2">
        <v>0.05</v>
      </c>
      <c r="E10">
        <f>1/2</f>
        <v>0.5</v>
      </c>
      <c r="F10" s="2">
        <v>0.25</v>
      </c>
    </row>
    <row r="11" spans="2:6" x14ac:dyDescent="0.25">
      <c r="B11">
        <f>3/4</f>
        <v>0.75</v>
      </c>
      <c r="C11" s="2">
        <v>0.05</v>
      </c>
      <c r="E11">
        <f>3/4</f>
        <v>0.75</v>
      </c>
      <c r="F11" s="2">
        <v>0.25</v>
      </c>
    </row>
    <row r="12" spans="2:6" x14ac:dyDescent="0.25">
      <c r="B12">
        <v>1</v>
      </c>
      <c r="C12" s="2">
        <v>0.05</v>
      </c>
      <c r="E12">
        <v>1</v>
      </c>
      <c r="F12" s="2">
        <v>0.25</v>
      </c>
    </row>
    <row r="13" spans="2:6" x14ac:dyDescent="0.25">
      <c r="B13">
        <v>2</v>
      </c>
      <c r="C13" s="2">
        <v>0.05</v>
      </c>
      <c r="E13">
        <v>2</v>
      </c>
      <c r="F13" s="2">
        <v>0.25</v>
      </c>
    </row>
    <row r="14" spans="2:6" x14ac:dyDescent="0.25">
      <c r="B14">
        <v>3</v>
      </c>
      <c r="C14" s="2">
        <v>0.05</v>
      </c>
      <c r="E14">
        <v>3</v>
      </c>
      <c r="F14" s="2">
        <v>0.25</v>
      </c>
    </row>
    <row r="15" spans="2:6" x14ac:dyDescent="0.25">
      <c r="B15">
        <v>4</v>
      </c>
      <c r="C15" s="2">
        <v>0.05</v>
      </c>
      <c r="E15">
        <v>4</v>
      </c>
      <c r="F15" s="2">
        <v>0.25</v>
      </c>
    </row>
    <row r="16" spans="2:6" x14ac:dyDescent="0.25">
      <c r="B16">
        <v>5</v>
      </c>
      <c r="C16" s="2">
        <v>0.05</v>
      </c>
      <c r="E16">
        <v>5</v>
      </c>
      <c r="F16" s="2">
        <v>0.25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CFC7-E8C3-497F-9C64-41BC72131058}">
  <sheetPr>
    <tabColor theme="4" tint="0.59999389629810485"/>
  </sheetPr>
  <dimension ref="B2:CO382"/>
  <sheetViews>
    <sheetView showGridLines="0" zoomScale="85" zoomScaleNormal="85" workbookViewId="0"/>
  </sheetViews>
  <sheetFormatPr defaultColWidth="9.140625" defaultRowHeight="12.75" x14ac:dyDescent="0.2"/>
  <cols>
    <col min="1" max="1" width="9.140625" style="5"/>
    <col min="2" max="2" width="19.7109375" style="5" customWidth="1"/>
    <col min="3" max="4" width="10.7109375" style="5" customWidth="1"/>
    <col min="5" max="5" width="11.42578125" style="5" bestFit="1" customWidth="1"/>
    <col min="6" max="6" width="12.85546875" style="5" bestFit="1" customWidth="1"/>
    <col min="7" max="7" width="14" style="5" bestFit="1" customWidth="1"/>
    <col min="8" max="8" width="13.85546875" style="5" bestFit="1" customWidth="1"/>
    <col min="9" max="9" width="11.5703125" style="5" customWidth="1"/>
    <col min="10" max="11" width="9.5703125" style="5" customWidth="1"/>
    <col min="12" max="65" width="8.85546875" style="5" customWidth="1"/>
    <col min="66" max="16384" width="9.140625" style="5"/>
  </cols>
  <sheetData>
    <row r="2" spans="2:93" x14ac:dyDescent="0.2">
      <c r="B2" s="4" t="s">
        <v>39</v>
      </c>
    </row>
    <row r="3" spans="2:93" ht="14.25" customHeight="1" x14ac:dyDescent="0.2">
      <c r="E3" s="17" t="str">
        <f>"Crank-Nicolson with Barrier = "&amp;C8</f>
        <v>Crank-Nicolson with Barrier = 110</v>
      </c>
    </row>
    <row r="4" spans="2:93" ht="13.5" thickBot="1" x14ac:dyDescent="0.25">
      <c r="B4" s="6" t="s">
        <v>7</v>
      </c>
      <c r="C4" s="7"/>
      <c r="D4" s="7"/>
      <c r="E4" s="19" t="s">
        <v>27</v>
      </c>
      <c r="F4" s="19" t="s">
        <v>28</v>
      </c>
      <c r="G4" s="19" t="s">
        <v>29</v>
      </c>
      <c r="H4" s="19" t="s">
        <v>30</v>
      </c>
      <c r="I4" s="19" t="s">
        <v>48</v>
      </c>
      <c r="J4" s="19" t="s">
        <v>32</v>
      </c>
      <c r="K4" s="19" t="s">
        <v>49</v>
      </c>
    </row>
    <row r="5" spans="2:93" x14ac:dyDescent="0.2">
      <c r="B5" s="8" t="s">
        <v>8</v>
      </c>
      <c r="C5" s="13">
        <v>1</v>
      </c>
      <c r="D5" s="13"/>
      <c r="E5" s="20">
        <v>1</v>
      </c>
      <c r="F5" s="20">
        <v>100</v>
      </c>
      <c r="G5" s="20">
        <v>100</v>
      </c>
      <c r="H5" s="21">
        <v>6.4999434110194057E-2</v>
      </c>
      <c r="I5" s="26">
        <f t="shared" ref="I5:I11" si="0">+$C$33</f>
        <v>8.3603022131438109E-2</v>
      </c>
      <c r="J5" s="22">
        <f t="shared" ref="J5:J11" si="1">+I5-H5</f>
        <v>1.8603588021244052E-2</v>
      </c>
      <c r="K5" s="27" t="s">
        <v>50</v>
      </c>
    </row>
    <row r="6" spans="2:93" x14ac:dyDescent="0.2">
      <c r="B6" s="8" t="s">
        <v>9</v>
      </c>
      <c r="C6" s="13">
        <v>100</v>
      </c>
      <c r="D6" s="13"/>
      <c r="E6" s="20">
        <f t="shared" ref="E6:E11" si="2">+E5+1</f>
        <v>2</v>
      </c>
      <c r="F6" s="20">
        <f t="shared" ref="F6:G11" si="3">+F5*2</f>
        <v>200</v>
      </c>
      <c r="G6" s="20">
        <f t="shared" si="3"/>
        <v>200</v>
      </c>
      <c r="H6" s="21">
        <v>6.9670716234675384E-2</v>
      </c>
      <c r="I6" s="26">
        <f t="shared" si="0"/>
        <v>8.3603022131438109E-2</v>
      </c>
      <c r="J6" s="22">
        <f t="shared" si="1"/>
        <v>1.3932305896762726E-2</v>
      </c>
      <c r="K6" s="22">
        <f>J6/J5</f>
        <v>0.74890423722848332</v>
      </c>
    </row>
    <row r="7" spans="2:93" x14ac:dyDescent="0.2">
      <c r="B7" s="8" t="s">
        <v>10</v>
      </c>
      <c r="C7" s="13">
        <v>1</v>
      </c>
      <c r="D7" s="13"/>
      <c r="E7" s="20">
        <f t="shared" si="2"/>
        <v>3</v>
      </c>
      <c r="F7" s="20">
        <f t="shared" si="3"/>
        <v>400</v>
      </c>
      <c r="G7" s="20">
        <f t="shared" si="3"/>
        <v>400</v>
      </c>
      <c r="H7" s="21">
        <v>7.3253642296530128E-2</v>
      </c>
      <c r="I7" s="26">
        <f t="shared" si="0"/>
        <v>8.3603022131438109E-2</v>
      </c>
      <c r="J7" s="22">
        <f t="shared" si="1"/>
        <v>1.0349379834907982E-2</v>
      </c>
      <c r="K7" s="22">
        <f t="shared" ref="K7:K11" si="4">J7/J6</f>
        <v>0.74283323317734051</v>
      </c>
    </row>
    <row r="8" spans="2:93" x14ac:dyDescent="0.2">
      <c r="B8" s="8" t="s">
        <v>11</v>
      </c>
      <c r="C8" s="13">
        <v>110</v>
      </c>
      <c r="D8" s="13"/>
      <c r="E8" s="20">
        <f t="shared" si="2"/>
        <v>4</v>
      </c>
      <c r="F8" s="20">
        <f t="shared" si="3"/>
        <v>800</v>
      </c>
      <c r="G8" s="20">
        <f t="shared" si="3"/>
        <v>800</v>
      </c>
      <c r="H8" s="21">
        <v>8.0918326848347724E-2</v>
      </c>
      <c r="I8" s="26">
        <f t="shared" si="0"/>
        <v>8.3603022131438109E-2</v>
      </c>
      <c r="J8" s="22">
        <f t="shared" si="1"/>
        <v>2.6846952830903853E-3</v>
      </c>
      <c r="K8" s="22">
        <f t="shared" si="4"/>
        <v>0.25940639206564164</v>
      </c>
    </row>
    <row r="9" spans="2:93" x14ac:dyDescent="0.2">
      <c r="B9" s="8" t="s">
        <v>12</v>
      </c>
      <c r="C9" s="13" t="s">
        <v>13</v>
      </c>
      <c r="D9" s="13"/>
      <c r="E9" s="20">
        <f t="shared" si="2"/>
        <v>5</v>
      </c>
      <c r="F9" s="20">
        <f t="shared" si="3"/>
        <v>1600</v>
      </c>
      <c r="G9" s="20">
        <f t="shared" si="3"/>
        <v>1600</v>
      </c>
      <c r="H9" s="21">
        <v>8.1770429238561079E-2</v>
      </c>
      <c r="I9" s="26">
        <f t="shared" si="0"/>
        <v>8.3603022131438109E-2</v>
      </c>
      <c r="J9" s="22">
        <f t="shared" si="1"/>
        <v>1.8325928928770302E-3</v>
      </c>
      <c r="K9" s="22">
        <f t="shared" si="4"/>
        <v>0.68260740964520572</v>
      </c>
    </row>
    <row r="10" spans="2:93" x14ac:dyDescent="0.2">
      <c r="B10" s="8" t="s">
        <v>14</v>
      </c>
      <c r="C10" s="13">
        <v>2</v>
      </c>
      <c r="D10" s="13"/>
      <c r="E10" s="20">
        <f t="shared" si="2"/>
        <v>6</v>
      </c>
      <c r="F10" s="20">
        <f t="shared" si="3"/>
        <v>3200</v>
      </c>
      <c r="G10" s="20">
        <f t="shared" si="3"/>
        <v>3200</v>
      </c>
      <c r="H10" s="21">
        <v>8.217568831337671E-2</v>
      </c>
      <c r="I10" s="26">
        <f t="shared" si="0"/>
        <v>8.3603022131438109E-2</v>
      </c>
      <c r="J10" s="22">
        <f t="shared" si="1"/>
        <v>1.4273338180613993E-3</v>
      </c>
      <c r="K10" s="22">
        <f t="shared" si="4"/>
        <v>0.77886028239506855</v>
      </c>
    </row>
    <row r="11" spans="2:93" x14ac:dyDescent="0.2">
      <c r="B11" s="8"/>
      <c r="C11" s="7"/>
      <c r="D11" s="7"/>
      <c r="E11" s="20">
        <f t="shared" si="2"/>
        <v>7</v>
      </c>
      <c r="F11" s="20">
        <f t="shared" si="3"/>
        <v>6400</v>
      </c>
      <c r="G11" s="20">
        <f t="shared" si="3"/>
        <v>6400</v>
      </c>
      <c r="H11" s="21">
        <v>8.1957141810208509E-2</v>
      </c>
      <c r="I11" s="26">
        <f t="shared" si="0"/>
        <v>8.3603022131438109E-2</v>
      </c>
      <c r="J11" s="22">
        <f t="shared" si="1"/>
        <v>1.6458803212296008E-3</v>
      </c>
      <c r="K11" s="22">
        <f t="shared" si="4"/>
        <v>1.1531152001043672</v>
      </c>
    </row>
    <row r="12" spans="2:93" x14ac:dyDescent="0.2">
      <c r="B12" s="6" t="s">
        <v>15</v>
      </c>
      <c r="C12" s="7"/>
      <c r="D12" s="7"/>
      <c r="E12" s="20"/>
      <c r="F12" s="20"/>
      <c r="G12" s="20"/>
      <c r="H12" s="20"/>
      <c r="I12" s="20"/>
      <c r="J12" s="20"/>
      <c r="K12" s="22"/>
    </row>
    <row r="13" spans="2:93" x14ac:dyDescent="0.2">
      <c r="B13" s="8" t="s">
        <v>16</v>
      </c>
      <c r="C13" s="13">
        <v>100</v>
      </c>
      <c r="D13" s="13"/>
      <c r="E13" s="20"/>
      <c r="F13" s="20"/>
      <c r="G13" s="20"/>
      <c r="H13" s="20"/>
      <c r="I13" s="20"/>
      <c r="J13" s="20"/>
      <c r="K13" s="22"/>
    </row>
    <row r="14" spans="2:93" x14ac:dyDescent="0.2">
      <c r="B14" s="8" t="s">
        <v>17</v>
      </c>
      <c r="C14" s="7" t="str">
        <f>+Market!C2</f>
        <v>USD¤4</v>
      </c>
      <c r="D14" s="7"/>
      <c r="E14" s="20"/>
      <c r="F14" s="20"/>
      <c r="G14" s="20"/>
      <c r="H14" s="20"/>
      <c r="I14" s="20"/>
      <c r="J14" s="20"/>
      <c r="K14" s="20"/>
    </row>
    <row r="15" spans="2:93" ht="15" x14ac:dyDescent="0.25">
      <c r="B15" s="8" t="s">
        <v>18</v>
      </c>
      <c r="C15" s="14">
        <v>0.02</v>
      </c>
      <c r="D15" s="14"/>
      <c r="E15" s="23" t="str">
        <f>"Fully implicit with Barrier = "&amp;C8</f>
        <v>Fully implicit with Barrier = 110</v>
      </c>
      <c r="F15" s="20"/>
      <c r="G15" s="20"/>
      <c r="H15" s="20"/>
      <c r="I15" s="20"/>
      <c r="J15" s="20"/>
      <c r="K15" s="20"/>
    </row>
    <row r="16" spans="2:93" ht="15.75" thickBot="1" x14ac:dyDescent="0.3">
      <c r="B16" s="8" t="s">
        <v>19</v>
      </c>
      <c r="C16" s="14">
        <v>0.25</v>
      </c>
      <c r="D16" s="14"/>
      <c r="E16" s="19" t="s">
        <v>27</v>
      </c>
      <c r="F16" s="19" t="s">
        <v>28</v>
      </c>
      <c r="G16" s="19" t="s">
        <v>29</v>
      </c>
      <c r="H16" s="19" t="s">
        <v>30</v>
      </c>
      <c r="I16" s="19" t="s">
        <v>31</v>
      </c>
      <c r="J16" s="19" t="s">
        <v>32</v>
      </c>
      <c r="K16" s="19" t="s">
        <v>49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2:93" ht="15" x14ac:dyDescent="0.25">
      <c r="B17" s="8" t="s">
        <v>26</v>
      </c>
      <c r="C17" s="15">
        <f>+Market!C8</f>
        <v>0.05</v>
      </c>
      <c r="D17" s="15"/>
      <c r="E17" s="20">
        <v>1</v>
      </c>
      <c r="F17" s="20">
        <v>100</v>
      </c>
      <c r="G17" s="20">
        <v>100</v>
      </c>
      <c r="H17" s="21">
        <v>6.890582587858439E-2</v>
      </c>
      <c r="I17" s="26">
        <f t="shared" ref="I17:I23" si="5">+$C$33</f>
        <v>8.3603022131438109E-2</v>
      </c>
      <c r="J17" s="22">
        <f t="shared" ref="J17:J22" si="6">+I17-H17</f>
        <v>1.469719625285372E-2</v>
      </c>
      <c r="K17" s="27" t="s">
        <v>50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</row>
    <row r="18" spans="2:93" x14ac:dyDescent="0.2">
      <c r="B18" s="8"/>
      <c r="C18" s="7"/>
      <c r="D18" s="7"/>
      <c r="E18" s="20">
        <f t="shared" ref="E18:E23" si="7">+E17+1</f>
        <v>2</v>
      </c>
      <c r="F18" s="20">
        <f t="shared" ref="F18:G23" si="8">+F17*2</f>
        <v>200</v>
      </c>
      <c r="G18" s="20">
        <f t="shared" si="8"/>
        <v>200</v>
      </c>
      <c r="H18" s="21">
        <v>7.5491616008054763E-2</v>
      </c>
      <c r="I18" s="26">
        <f t="shared" si="5"/>
        <v>8.3603022131438109E-2</v>
      </c>
      <c r="J18" s="22">
        <f t="shared" si="6"/>
        <v>8.1114061233833468E-3</v>
      </c>
      <c r="K18" s="22">
        <f>J18/J17</f>
        <v>0.55190159972235342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2:93" x14ac:dyDescent="0.2">
      <c r="B19" s="6" t="s">
        <v>20</v>
      </c>
      <c r="C19" s="7"/>
      <c r="D19" s="7"/>
      <c r="E19" s="20">
        <f t="shared" si="7"/>
        <v>3</v>
      </c>
      <c r="F19" s="20">
        <f t="shared" si="8"/>
        <v>400</v>
      </c>
      <c r="G19" s="20">
        <f t="shared" si="8"/>
        <v>400</v>
      </c>
      <c r="H19" s="21">
        <v>8.0182079546695942E-2</v>
      </c>
      <c r="I19" s="26">
        <f t="shared" si="5"/>
        <v>8.3603022131438109E-2</v>
      </c>
      <c r="J19" s="22">
        <f t="shared" si="6"/>
        <v>3.4209425847421676E-3</v>
      </c>
      <c r="K19" s="22">
        <f t="shared" ref="K19:K23" si="9">J19/J18</f>
        <v>0.42174470525897662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2:93" x14ac:dyDescent="0.2">
      <c r="B20" s="8" t="s">
        <v>21</v>
      </c>
      <c r="C20" s="13">
        <v>25</v>
      </c>
      <c r="D20" s="13"/>
      <c r="E20" s="20">
        <f t="shared" si="7"/>
        <v>4</v>
      </c>
      <c r="F20" s="20">
        <f t="shared" si="8"/>
        <v>800</v>
      </c>
      <c r="G20" s="20">
        <f t="shared" si="8"/>
        <v>800</v>
      </c>
      <c r="H20" s="21">
        <v>8.1178337559305869E-2</v>
      </c>
      <c r="I20" s="26">
        <f t="shared" si="5"/>
        <v>8.3603022131438109E-2</v>
      </c>
      <c r="J20" s="22">
        <f t="shared" si="6"/>
        <v>2.4246845721322408E-3</v>
      </c>
      <c r="K20" s="22">
        <f t="shared" si="9"/>
        <v>0.70877675145634933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2:93" x14ac:dyDescent="0.2">
      <c r="B21" s="8" t="s">
        <v>22</v>
      </c>
      <c r="C21" s="13">
        <v>25</v>
      </c>
      <c r="D21" s="13"/>
      <c r="E21" s="20">
        <f t="shared" si="7"/>
        <v>5</v>
      </c>
      <c r="F21" s="20">
        <f t="shared" si="8"/>
        <v>1600</v>
      </c>
      <c r="G21" s="20">
        <f t="shared" si="8"/>
        <v>1600</v>
      </c>
      <c r="H21" s="21">
        <v>8.1837905827177482E-2</v>
      </c>
      <c r="I21" s="26">
        <f t="shared" si="5"/>
        <v>8.3603022131438109E-2</v>
      </c>
      <c r="J21" s="22">
        <f t="shared" si="6"/>
        <v>1.7651163042606277E-3</v>
      </c>
      <c r="K21" s="22">
        <f t="shared" si="9"/>
        <v>0.72797770256293748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2:93" x14ac:dyDescent="0.2">
      <c r="B22" s="8" t="s">
        <v>23</v>
      </c>
      <c r="C22" s="13">
        <v>4</v>
      </c>
      <c r="D22" s="13"/>
      <c r="E22" s="20">
        <f t="shared" si="7"/>
        <v>6</v>
      </c>
      <c r="F22" s="20">
        <f t="shared" si="8"/>
        <v>3200</v>
      </c>
      <c r="G22" s="20">
        <f t="shared" si="8"/>
        <v>3200</v>
      </c>
      <c r="H22" s="21">
        <v>8.2197321496208092E-2</v>
      </c>
      <c r="I22" s="26">
        <f t="shared" si="5"/>
        <v>8.3603022131438109E-2</v>
      </c>
      <c r="J22" s="22">
        <f t="shared" si="6"/>
        <v>1.4057006352300172E-3</v>
      </c>
      <c r="K22" s="22">
        <f t="shared" si="9"/>
        <v>0.79637847763172598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2:93" x14ac:dyDescent="0.2">
      <c r="B23" s="8" t="s">
        <v>24</v>
      </c>
      <c r="C23" s="13">
        <v>1</v>
      </c>
      <c r="D23" s="13"/>
      <c r="E23" s="20">
        <f t="shared" si="7"/>
        <v>7</v>
      </c>
      <c r="F23" s="20">
        <f t="shared" si="8"/>
        <v>6400</v>
      </c>
      <c r="G23" s="20">
        <f t="shared" si="8"/>
        <v>6400</v>
      </c>
      <c r="H23" s="24">
        <v>8.2366593316958586E-2</v>
      </c>
      <c r="I23" s="26">
        <f t="shared" si="5"/>
        <v>8.3603022131438109E-2</v>
      </c>
      <c r="J23" s="22">
        <f t="shared" ref="J23" si="10">+I23-H23</f>
        <v>1.2364288144795232E-3</v>
      </c>
      <c r="K23" s="22">
        <f t="shared" si="9"/>
        <v>0.87958188499872469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2:93" x14ac:dyDescent="0.2">
      <c r="B24" s="8"/>
      <c r="C24" s="7"/>
      <c r="D24" s="7"/>
      <c r="K24" s="12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2:93" x14ac:dyDescent="0.2">
      <c r="B25" s="6" t="s">
        <v>25</v>
      </c>
      <c r="C25" s="7"/>
      <c r="D25" s="7"/>
      <c r="K25" s="12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2:93" x14ac:dyDescent="0.2">
      <c r="B26" s="8" t="s">
        <v>11</v>
      </c>
      <c r="C26" s="9">
        <f>_xll.ORF.BARRBSPDE(C5,C6,C7,C13,C8,C9,C10,C14,C15,C16,B20:C23,FALSE)</f>
        <v>4.7493528148580405E-2</v>
      </c>
      <c r="D26" s="9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2:93" x14ac:dyDescent="0.2">
      <c r="B27" s="8"/>
      <c r="C27" s="9"/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2:93" x14ac:dyDescent="0.2">
      <c r="B28" s="6" t="s">
        <v>34</v>
      </c>
      <c r="C28" s="11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2:93" x14ac:dyDescent="0.2">
      <c r="B29" s="5" t="s">
        <v>33</v>
      </c>
      <c r="C29" s="11">
        <f>+_xll.ORF.BARRBS(C5,C9,C13,C6,C8,C7,C17,C15,C16)</f>
        <v>6.2282360272842396E-2</v>
      </c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2:93" x14ac:dyDescent="0.2">
      <c r="B30" s="5" t="s">
        <v>35</v>
      </c>
      <c r="C30" s="16">
        <v>365</v>
      </c>
      <c r="D30" s="16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2:93" x14ac:dyDescent="0.2">
      <c r="B31" s="5" t="s">
        <v>36</v>
      </c>
      <c r="C31" s="11">
        <f>+C8*EXP(0.5826*C16*SQRT(C7/C30))</f>
        <v>110.84180839486365</v>
      </c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2:93" x14ac:dyDescent="0.2">
      <c r="B32" s="5" t="s">
        <v>37</v>
      </c>
      <c r="C32" s="11">
        <f>+C8*EXP(-0.5826*C16*SQRT(C7/C30))</f>
        <v>109.16458487301898</v>
      </c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2:93" x14ac:dyDescent="0.2">
      <c r="B33" s="5" t="s">
        <v>38</v>
      </c>
      <c r="C33" s="11">
        <f>+_xll.ORF.BARRBS(C5,C9,C13,C6,C31,C7,C17,C15,C16)</f>
        <v>8.3603022131438109E-2</v>
      </c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</row>
    <row r="34" spans="2:93" x14ac:dyDescent="0.2"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</row>
    <row r="35" spans="2:93" x14ac:dyDescent="0.2"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2:93" x14ac:dyDescent="0.2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2:93" x14ac:dyDescent="0.2"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</row>
    <row r="38" spans="2:93" x14ac:dyDescent="0.2"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</row>
    <row r="39" spans="2:93" x14ac:dyDescent="0.2"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</row>
    <row r="40" spans="2:93" x14ac:dyDescent="0.2"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</row>
    <row r="41" spans="2:93" x14ac:dyDescent="0.2"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</row>
    <row r="42" spans="2:93" x14ac:dyDescent="0.2"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</row>
    <row r="43" spans="2:93" x14ac:dyDescent="0.2"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</row>
    <row r="44" spans="2:93" x14ac:dyDescent="0.2"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</row>
    <row r="45" spans="2:93" x14ac:dyDescent="0.2"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</row>
    <row r="46" spans="2:93" x14ac:dyDescent="0.2"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</row>
    <row r="47" spans="2:93" x14ac:dyDescent="0.2"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</row>
    <row r="48" spans="2:93" x14ac:dyDescent="0.2"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</row>
    <row r="49" spans="5:93" x14ac:dyDescent="0.2"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</row>
    <row r="50" spans="5:93" x14ac:dyDescent="0.2"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</row>
    <row r="51" spans="5:93" x14ac:dyDescent="0.2"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</row>
    <row r="52" spans="5:93" x14ac:dyDescent="0.2"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</row>
    <row r="53" spans="5:93" x14ac:dyDescent="0.2"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</row>
    <row r="54" spans="5:93" x14ac:dyDescent="0.2"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</row>
    <row r="55" spans="5:93" x14ac:dyDescent="0.2"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</row>
    <row r="56" spans="5:93" x14ac:dyDescent="0.2"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</row>
    <row r="57" spans="5:93" x14ac:dyDescent="0.2"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</row>
    <row r="58" spans="5:93" x14ac:dyDescent="0.2"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</row>
    <row r="59" spans="5:93" x14ac:dyDescent="0.2"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</row>
    <row r="60" spans="5:93" x14ac:dyDescent="0.2"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</row>
    <row r="61" spans="5:93" x14ac:dyDescent="0.2"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</row>
    <row r="62" spans="5:93" x14ac:dyDescent="0.2"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</row>
    <row r="63" spans="5:93" x14ac:dyDescent="0.2"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</row>
    <row r="64" spans="5:93" x14ac:dyDescent="0.2"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</row>
    <row r="65" spans="5:93" x14ac:dyDescent="0.2"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</row>
    <row r="66" spans="5:93" x14ac:dyDescent="0.2"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</row>
    <row r="67" spans="5:93" x14ac:dyDescent="0.2"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</row>
    <row r="68" spans="5:93" x14ac:dyDescent="0.2"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</row>
    <row r="69" spans="5:93" x14ac:dyDescent="0.2"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</row>
    <row r="70" spans="5:93" x14ac:dyDescent="0.2"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</row>
    <row r="71" spans="5:93" x14ac:dyDescent="0.2"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</row>
    <row r="72" spans="5:93" x14ac:dyDescent="0.2"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</row>
    <row r="73" spans="5:93" x14ac:dyDescent="0.2"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</row>
    <row r="74" spans="5:93" x14ac:dyDescent="0.2"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</row>
    <row r="75" spans="5:93" x14ac:dyDescent="0.2"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</row>
    <row r="76" spans="5:93" x14ac:dyDescent="0.2"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</row>
    <row r="77" spans="5:93" x14ac:dyDescent="0.2"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</row>
    <row r="78" spans="5:93" x14ac:dyDescent="0.2"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</row>
    <row r="79" spans="5:93" x14ac:dyDescent="0.2"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</row>
    <row r="80" spans="5:93" x14ac:dyDescent="0.2"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</row>
    <row r="81" spans="5:93" x14ac:dyDescent="0.2"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</row>
    <row r="82" spans="5:93" x14ac:dyDescent="0.2"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</row>
    <row r="83" spans="5:93" x14ac:dyDescent="0.2"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</row>
    <row r="84" spans="5:93" x14ac:dyDescent="0.2"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</row>
    <row r="85" spans="5:93" x14ac:dyDescent="0.2"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</row>
    <row r="86" spans="5:93" x14ac:dyDescent="0.2"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</row>
    <row r="87" spans="5:93" x14ac:dyDescent="0.2"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</row>
    <row r="88" spans="5:93" x14ac:dyDescent="0.2"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</row>
    <row r="89" spans="5:93" x14ac:dyDescent="0.2"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</row>
    <row r="90" spans="5:93" x14ac:dyDescent="0.2"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</row>
    <row r="91" spans="5:93" x14ac:dyDescent="0.2"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</row>
    <row r="92" spans="5:93" x14ac:dyDescent="0.2"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</row>
    <row r="93" spans="5:93" x14ac:dyDescent="0.2"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</row>
    <row r="94" spans="5:93" x14ac:dyDescent="0.2"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</row>
    <row r="95" spans="5:93" x14ac:dyDescent="0.2"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</row>
    <row r="96" spans="5:93" x14ac:dyDescent="0.2"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</row>
    <row r="97" spans="5:93" x14ac:dyDescent="0.2"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</row>
    <row r="98" spans="5:93" x14ac:dyDescent="0.2"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</row>
    <row r="99" spans="5:93" x14ac:dyDescent="0.2"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</row>
    <row r="100" spans="5:93" x14ac:dyDescent="0.2"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</row>
    <row r="101" spans="5:93" x14ac:dyDescent="0.2"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</row>
    <row r="102" spans="5:93" x14ac:dyDescent="0.2"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</row>
    <row r="103" spans="5:93" x14ac:dyDescent="0.2"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</row>
    <row r="104" spans="5:93" x14ac:dyDescent="0.2"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</row>
    <row r="105" spans="5:93" x14ac:dyDescent="0.2"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</row>
    <row r="106" spans="5:93" x14ac:dyDescent="0.2"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</row>
    <row r="107" spans="5:93" x14ac:dyDescent="0.2"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</row>
    <row r="108" spans="5:93" x14ac:dyDescent="0.2"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</row>
    <row r="109" spans="5:93" x14ac:dyDescent="0.2"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</row>
    <row r="110" spans="5:93" x14ac:dyDescent="0.2"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</row>
    <row r="111" spans="5:93" x14ac:dyDescent="0.2"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</row>
    <row r="112" spans="5:93" x14ac:dyDescent="0.2"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</row>
    <row r="113" spans="5:93" x14ac:dyDescent="0.2"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</row>
    <row r="114" spans="5:93" x14ac:dyDescent="0.2"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</row>
    <row r="115" spans="5:93" x14ac:dyDescent="0.2"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</row>
    <row r="116" spans="5:93" x14ac:dyDescent="0.2"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</row>
    <row r="117" spans="5:93" x14ac:dyDescent="0.2"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</row>
    <row r="118" spans="5:93" x14ac:dyDescent="0.2"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</row>
    <row r="119" spans="5:93" x14ac:dyDescent="0.2"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</row>
    <row r="120" spans="5:93" x14ac:dyDescent="0.2"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</row>
    <row r="121" spans="5:93" x14ac:dyDescent="0.2"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</row>
    <row r="122" spans="5:93" x14ac:dyDescent="0.2"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</row>
    <row r="123" spans="5:93" x14ac:dyDescent="0.2"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</row>
    <row r="124" spans="5:93" x14ac:dyDescent="0.2"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</row>
    <row r="125" spans="5:93" x14ac:dyDescent="0.2"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</row>
    <row r="126" spans="5:93" x14ac:dyDescent="0.2"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</row>
    <row r="127" spans="5:93" x14ac:dyDescent="0.2"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</row>
    <row r="128" spans="5:93" x14ac:dyDescent="0.2"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</row>
    <row r="129" spans="5:93" x14ac:dyDescent="0.2"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</row>
    <row r="130" spans="5:93" x14ac:dyDescent="0.2"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</row>
    <row r="131" spans="5:93" x14ac:dyDescent="0.2"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</row>
    <row r="132" spans="5:93" x14ac:dyDescent="0.2"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</row>
    <row r="133" spans="5:93" x14ac:dyDescent="0.2"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</row>
    <row r="134" spans="5:93" x14ac:dyDescent="0.2"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</row>
    <row r="135" spans="5:93" x14ac:dyDescent="0.2"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</row>
    <row r="136" spans="5:93" x14ac:dyDescent="0.2"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</row>
    <row r="137" spans="5:93" x14ac:dyDescent="0.2"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</row>
    <row r="138" spans="5:93" x14ac:dyDescent="0.2"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</row>
    <row r="139" spans="5:93" x14ac:dyDescent="0.2"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</row>
    <row r="140" spans="5:93" x14ac:dyDescent="0.2"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</row>
    <row r="141" spans="5:93" x14ac:dyDescent="0.2"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</row>
    <row r="142" spans="5:93" x14ac:dyDescent="0.2"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</row>
    <row r="143" spans="5:93" x14ac:dyDescent="0.2"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</row>
    <row r="144" spans="5:93" x14ac:dyDescent="0.2"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</row>
    <row r="145" spans="5:93" x14ac:dyDescent="0.2"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</row>
    <row r="146" spans="5:93" x14ac:dyDescent="0.2"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</row>
    <row r="147" spans="5:93" x14ac:dyDescent="0.2"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</row>
    <row r="148" spans="5:93" x14ac:dyDescent="0.2"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</row>
    <row r="149" spans="5:93" x14ac:dyDescent="0.2"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</row>
    <row r="150" spans="5:93" x14ac:dyDescent="0.2"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</row>
    <row r="151" spans="5:93" x14ac:dyDescent="0.2"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</row>
    <row r="152" spans="5:93" x14ac:dyDescent="0.2"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</row>
    <row r="153" spans="5:93" x14ac:dyDescent="0.2"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</row>
    <row r="154" spans="5:93" x14ac:dyDescent="0.2"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</row>
    <row r="155" spans="5:93" x14ac:dyDescent="0.2"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</row>
    <row r="156" spans="5:93" x14ac:dyDescent="0.2"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</row>
    <row r="157" spans="5:93" x14ac:dyDescent="0.2"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</row>
    <row r="158" spans="5:93" x14ac:dyDescent="0.2"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</row>
    <row r="159" spans="5:93" x14ac:dyDescent="0.2"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</row>
    <row r="160" spans="5:93" x14ac:dyDescent="0.2"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</row>
    <row r="161" spans="5:93" x14ac:dyDescent="0.2"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</row>
    <row r="162" spans="5:93" x14ac:dyDescent="0.2"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</row>
    <row r="163" spans="5:93" x14ac:dyDescent="0.2"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</row>
    <row r="164" spans="5:93" x14ac:dyDescent="0.2"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</row>
    <row r="165" spans="5:93" x14ac:dyDescent="0.2"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</row>
    <row r="166" spans="5:93" x14ac:dyDescent="0.2"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</row>
    <row r="167" spans="5:93" x14ac:dyDescent="0.2"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</row>
    <row r="168" spans="5:93" x14ac:dyDescent="0.2"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</row>
    <row r="169" spans="5:93" x14ac:dyDescent="0.2"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</row>
    <row r="170" spans="5:93" x14ac:dyDescent="0.2"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</row>
    <row r="171" spans="5:93" x14ac:dyDescent="0.2"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</row>
    <row r="172" spans="5:93" x14ac:dyDescent="0.2"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</row>
    <row r="173" spans="5:93" x14ac:dyDescent="0.2"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</row>
    <row r="174" spans="5:93" x14ac:dyDescent="0.2"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</row>
    <row r="175" spans="5:93" x14ac:dyDescent="0.2"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</row>
    <row r="176" spans="5:93" x14ac:dyDescent="0.2"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</row>
    <row r="177" spans="5:93" x14ac:dyDescent="0.2"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</row>
    <row r="178" spans="5:93" x14ac:dyDescent="0.2"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</row>
    <row r="179" spans="5:93" x14ac:dyDescent="0.2"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</row>
    <row r="180" spans="5:93" x14ac:dyDescent="0.2"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</row>
    <row r="181" spans="5:93" x14ac:dyDescent="0.2"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</row>
    <row r="182" spans="5:93" x14ac:dyDescent="0.2"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</row>
    <row r="183" spans="5:93" x14ac:dyDescent="0.2"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</row>
    <row r="184" spans="5:93" x14ac:dyDescent="0.2"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</row>
    <row r="185" spans="5:93" x14ac:dyDescent="0.2"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</row>
    <row r="186" spans="5:93" x14ac:dyDescent="0.2"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</row>
    <row r="187" spans="5:93" x14ac:dyDescent="0.2"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</row>
    <row r="188" spans="5:93" x14ac:dyDescent="0.2"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</row>
    <row r="189" spans="5:93" x14ac:dyDescent="0.2"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</row>
    <row r="190" spans="5:93" x14ac:dyDescent="0.2"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</row>
    <row r="191" spans="5:93" x14ac:dyDescent="0.2"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</row>
    <row r="192" spans="5:93" x14ac:dyDescent="0.2"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</row>
    <row r="193" spans="5:93" x14ac:dyDescent="0.2"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</row>
    <row r="194" spans="5:93" x14ac:dyDescent="0.2"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</row>
    <row r="195" spans="5:93" x14ac:dyDescent="0.2"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</row>
    <row r="196" spans="5:93" x14ac:dyDescent="0.2"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</row>
    <row r="197" spans="5:93" x14ac:dyDescent="0.2"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</row>
    <row r="198" spans="5:93" x14ac:dyDescent="0.2"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</row>
    <row r="199" spans="5:93" x14ac:dyDescent="0.2"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</row>
    <row r="200" spans="5:93" x14ac:dyDescent="0.2"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</row>
    <row r="201" spans="5:93" x14ac:dyDescent="0.2"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</row>
    <row r="202" spans="5:93" x14ac:dyDescent="0.2"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</row>
    <row r="203" spans="5:93" x14ac:dyDescent="0.2"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</row>
    <row r="204" spans="5:93" x14ac:dyDescent="0.2"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</row>
    <row r="205" spans="5:93" x14ac:dyDescent="0.2"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</row>
    <row r="206" spans="5:93" x14ac:dyDescent="0.2"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</row>
    <row r="207" spans="5:93" x14ac:dyDescent="0.2"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</row>
    <row r="208" spans="5:93" x14ac:dyDescent="0.2"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</row>
    <row r="209" spans="5:93" x14ac:dyDescent="0.2"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</row>
    <row r="210" spans="5:93" x14ac:dyDescent="0.2"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</row>
    <row r="211" spans="5:93" x14ac:dyDescent="0.2"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</row>
    <row r="212" spans="5:93" x14ac:dyDescent="0.2"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</row>
    <row r="213" spans="5:93" x14ac:dyDescent="0.2"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</row>
    <row r="214" spans="5:93" x14ac:dyDescent="0.2"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</row>
    <row r="215" spans="5:93" x14ac:dyDescent="0.2"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</row>
    <row r="216" spans="5:93" x14ac:dyDescent="0.2"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</row>
    <row r="217" spans="5:93" x14ac:dyDescent="0.2"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</row>
    <row r="218" spans="5:93" x14ac:dyDescent="0.2"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</row>
    <row r="219" spans="5:93" x14ac:dyDescent="0.2"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</row>
    <row r="220" spans="5:93" x14ac:dyDescent="0.2"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</row>
    <row r="221" spans="5:93" x14ac:dyDescent="0.2"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</row>
    <row r="222" spans="5:93" x14ac:dyDescent="0.2"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</row>
    <row r="223" spans="5:93" x14ac:dyDescent="0.2"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</row>
    <row r="224" spans="5:93" x14ac:dyDescent="0.2"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</row>
    <row r="225" spans="5:93" x14ac:dyDescent="0.2"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</row>
    <row r="226" spans="5:93" x14ac:dyDescent="0.2"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</row>
    <row r="227" spans="5:93" x14ac:dyDescent="0.2"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</row>
    <row r="228" spans="5:93" x14ac:dyDescent="0.2"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</row>
    <row r="229" spans="5:93" x14ac:dyDescent="0.2"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</row>
    <row r="230" spans="5:93" x14ac:dyDescent="0.2"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</row>
    <row r="231" spans="5:93" x14ac:dyDescent="0.2"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</row>
    <row r="232" spans="5:93" x14ac:dyDescent="0.2"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</row>
    <row r="233" spans="5:93" x14ac:dyDescent="0.2"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</row>
    <row r="234" spans="5:93" x14ac:dyDescent="0.2"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</row>
    <row r="235" spans="5:93" x14ac:dyDescent="0.2"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</row>
    <row r="236" spans="5:93" x14ac:dyDescent="0.2"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</row>
    <row r="237" spans="5:93" x14ac:dyDescent="0.2"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</row>
    <row r="238" spans="5:93" x14ac:dyDescent="0.2"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</row>
    <row r="239" spans="5:93" x14ac:dyDescent="0.2"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</row>
    <row r="240" spans="5:93" x14ac:dyDescent="0.2"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</row>
    <row r="241" spans="5:93" x14ac:dyDescent="0.2"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</row>
    <row r="242" spans="5:93" x14ac:dyDescent="0.2"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</row>
    <row r="243" spans="5:93" x14ac:dyDescent="0.2"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</row>
    <row r="244" spans="5:93" x14ac:dyDescent="0.2"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</row>
    <row r="245" spans="5:93" x14ac:dyDescent="0.2"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</row>
    <row r="246" spans="5:93" x14ac:dyDescent="0.2"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</row>
    <row r="247" spans="5:93" x14ac:dyDescent="0.2"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</row>
    <row r="248" spans="5:93" x14ac:dyDescent="0.2"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</row>
    <row r="249" spans="5:93" x14ac:dyDescent="0.2"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</row>
    <row r="250" spans="5:93" x14ac:dyDescent="0.2"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</row>
    <row r="251" spans="5:93" x14ac:dyDescent="0.2"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</row>
    <row r="252" spans="5:93" x14ac:dyDescent="0.2"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</row>
    <row r="253" spans="5:93" x14ac:dyDescent="0.2"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</row>
    <row r="254" spans="5:93" x14ac:dyDescent="0.2"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</row>
    <row r="255" spans="5:93" x14ac:dyDescent="0.2"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</row>
    <row r="256" spans="5:93" x14ac:dyDescent="0.2"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</row>
    <row r="257" spans="5:93" x14ac:dyDescent="0.2"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</row>
    <row r="258" spans="5:93" x14ac:dyDescent="0.2"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</row>
    <row r="259" spans="5:93" x14ac:dyDescent="0.2"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</row>
    <row r="260" spans="5:93" x14ac:dyDescent="0.2"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</row>
    <row r="261" spans="5:93" x14ac:dyDescent="0.2"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</row>
    <row r="262" spans="5:93" x14ac:dyDescent="0.2"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</row>
    <row r="263" spans="5:93" x14ac:dyDescent="0.2"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</row>
    <row r="264" spans="5:93" x14ac:dyDescent="0.2"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</row>
    <row r="265" spans="5:93" x14ac:dyDescent="0.2"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</row>
    <row r="266" spans="5:93" x14ac:dyDescent="0.2"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</row>
    <row r="267" spans="5:93" x14ac:dyDescent="0.2"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</row>
    <row r="268" spans="5:93" x14ac:dyDescent="0.2"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</row>
    <row r="269" spans="5:93" x14ac:dyDescent="0.2"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</row>
    <row r="270" spans="5:93" x14ac:dyDescent="0.2"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</row>
    <row r="271" spans="5:93" x14ac:dyDescent="0.2"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</row>
    <row r="272" spans="5:93" x14ac:dyDescent="0.2"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</row>
    <row r="273" spans="5:93" x14ac:dyDescent="0.2"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</row>
    <row r="274" spans="5:93" x14ac:dyDescent="0.2"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</row>
    <row r="275" spans="5:93" x14ac:dyDescent="0.2"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</row>
    <row r="276" spans="5:93" x14ac:dyDescent="0.2"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</row>
    <row r="277" spans="5:93" x14ac:dyDescent="0.2"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</row>
    <row r="278" spans="5:93" x14ac:dyDescent="0.2"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</row>
    <row r="279" spans="5:93" x14ac:dyDescent="0.2"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</row>
    <row r="280" spans="5:93" x14ac:dyDescent="0.2"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</row>
    <row r="281" spans="5:93" x14ac:dyDescent="0.2"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</row>
    <row r="282" spans="5:93" x14ac:dyDescent="0.2"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</row>
    <row r="283" spans="5:93" x14ac:dyDescent="0.2"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</row>
    <row r="284" spans="5:93" x14ac:dyDescent="0.2"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</row>
    <row r="285" spans="5:93" x14ac:dyDescent="0.2"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</row>
    <row r="286" spans="5:93" x14ac:dyDescent="0.2"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</row>
    <row r="287" spans="5:93" x14ac:dyDescent="0.2"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</row>
    <row r="288" spans="5:93" x14ac:dyDescent="0.2"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</row>
    <row r="289" spans="5:93" x14ac:dyDescent="0.2"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</row>
    <row r="290" spans="5:93" x14ac:dyDescent="0.2"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</row>
    <row r="291" spans="5:93" x14ac:dyDescent="0.2"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</row>
    <row r="292" spans="5:93" x14ac:dyDescent="0.2"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</row>
    <row r="293" spans="5:93" x14ac:dyDescent="0.2"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</row>
    <row r="294" spans="5:93" x14ac:dyDescent="0.2"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</row>
    <row r="295" spans="5:93" x14ac:dyDescent="0.2"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</row>
    <row r="296" spans="5:93" x14ac:dyDescent="0.2"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</row>
    <row r="297" spans="5:93" x14ac:dyDescent="0.2"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</row>
    <row r="298" spans="5:93" x14ac:dyDescent="0.2"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</row>
    <row r="299" spans="5:93" x14ac:dyDescent="0.2"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</row>
    <row r="300" spans="5:93" x14ac:dyDescent="0.2"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</row>
    <row r="301" spans="5:93" x14ac:dyDescent="0.2"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</row>
    <row r="302" spans="5:93" x14ac:dyDescent="0.2"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</row>
    <row r="303" spans="5:93" x14ac:dyDescent="0.2"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</row>
    <row r="304" spans="5:93" x14ac:dyDescent="0.2"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</row>
    <row r="305" spans="5:93" x14ac:dyDescent="0.2"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</row>
    <row r="306" spans="5:93" x14ac:dyDescent="0.2"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</row>
    <row r="307" spans="5:93" x14ac:dyDescent="0.2"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</row>
    <row r="308" spans="5:93" x14ac:dyDescent="0.2"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</row>
    <row r="309" spans="5:93" x14ac:dyDescent="0.2"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</row>
    <row r="310" spans="5:93" x14ac:dyDescent="0.2"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</row>
    <row r="311" spans="5:93" x14ac:dyDescent="0.2"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</row>
    <row r="312" spans="5:93" x14ac:dyDescent="0.2"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</row>
    <row r="313" spans="5:93" x14ac:dyDescent="0.2"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</row>
    <row r="314" spans="5:93" x14ac:dyDescent="0.2"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</row>
    <row r="315" spans="5:93" x14ac:dyDescent="0.2"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</row>
    <row r="316" spans="5:93" x14ac:dyDescent="0.2"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</row>
    <row r="317" spans="5:93" x14ac:dyDescent="0.2"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</row>
    <row r="318" spans="5:93" x14ac:dyDescent="0.2"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</row>
    <row r="319" spans="5:93" x14ac:dyDescent="0.2"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</row>
    <row r="320" spans="5:93" x14ac:dyDescent="0.2"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</row>
    <row r="321" spans="5:93" x14ac:dyDescent="0.2"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</row>
    <row r="322" spans="5:93" x14ac:dyDescent="0.2"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</row>
    <row r="323" spans="5:93" x14ac:dyDescent="0.2"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</row>
    <row r="324" spans="5:93" x14ac:dyDescent="0.2"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</row>
    <row r="325" spans="5:93" x14ac:dyDescent="0.2"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</row>
    <row r="326" spans="5:93" x14ac:dyDescent="0.2"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</row>
    <row r="327" spans="5:93" x14ac:dyDescent="0.2"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</row>
    <row r="328" spans="5:93" x14ac:dyDescent="0.2"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</row>
    <row r="329" spans="5:93" x14ac:dyDescent="0.2"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</row>
    <row r="330" spans="5:93" x14ac:dyDescent="0.2"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</row>
    <row r="331" spans="5:93" x14ac:dyDescent="0.2"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</row>
    <row r="332" spans="5:93" x14ac:dyDescent="0.2"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</row>
    <row r="333" spans="5:93" x14ac:dyDescent="0.2"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</row>
    <row r="334" spans="5:93" x14ac:dyDescent="0.2"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</row>
    <row r="335" spans="5:93" x14ac:dyDescent="0.2"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</row>
    <row r="336" spans="5:93" x14ac:dyDescent="0.2"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</row>
    <row r="337" spans="5:93" x14ac:dyDescent="0.2"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</row>
    <row r="338" spans="5:93" x14ac:dyDescent="0.2"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</row>
    <row r="339" spans="5:93" x14ac:dyDescent="0.2"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</row>
    <row r="340" spans="5:93" x14ac:dyDescent="0.2"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</row>
    <row r="341" spans="5:93" x14ac:dyDescent="0.2"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</row>
    <row r="342" spans="5:93" x14ac:dyDescent="0.2"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</row>
    <row r="343" spans="5:93" x14ac:dyDescent="0.2"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</row>
    <row r="344" spans="5:93" x14ac:dyDescent="0.2"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</row>
    <row r="345" spans="5:93" x14ac:dyDescent="0.2"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</row>
    <row r="346" spans="5:93" x14ac:dyDescent="0.2"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</row>
    <row r="347" spans="5:93" x14ac:dyDescent="0.2"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</row>
    <row r="348" spans="5:93" x14ac:dyDescent="0.2"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</row>
    <row r="349" spans="5:93" x14ac:dyDescent="0.2"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</row>
    <row r="350" spans="5:93" x14ac:dyDescent="0.2"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</row>
    <row r="351" spans="5:93" x14ac:dyDescent="0.2"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</row>
    <row r="352" spans="5:93" x14ac:dyDescent="0.2"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</row>
    <row r="353" spans="5:93" x14ac:dyDescent="0.2"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</row>
    <row r="354" spans="5:93" x14ac:dyDescent="0.2"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</row>
    <row r="355" spans="5:93" x14ac:dyDescent="0.2"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</row>
    <row r="356" spans="5:93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</row>
    <row r="357" spans="5:93" x14ac:dyDescent="0.2"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</row>
    <row r="358" spans="5:93" x14ac:dyDescent="0.2"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</row>
    <row r="359" spans="5:93" x14ac:dyDescent="0.2"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</row>
    <row r="360" spans="5:93" x14ac:dyDescent="0.2"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</row>
    <row r="361" spans="5:93" x14ac:dyDescent="0.2"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</row>
    <row r="362" spans="5:93" x14ac:dyDescent="0.2"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</row>
    <row r="363" spans="5:93" x14ac:dyDescent="0.2"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</row>
    <row r="364" spans="5:93" x14ac:dyDescent="0.2"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</row>
    <row r="365" spans="5:93" x14ac:dyDescent="0.2"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</row>
    <row r="366" spans="5:93" x14ac:dyDescent="0.2"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</row>
    <row r="367" spans="5:93" x14ac:dyDescent="0.2"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</row>
    <row r="368" spans="5:93" x14ac:dyDescent="0.2"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</row>
    <row r="369" spans="5:93" x14ac:dyDescent="0.2"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</row>
    <row r="370" spans="5:93" x14ac:dyDescent="0.2"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</row>
    <row r="371" spans="5:93" x14ac:dyDescent="0.2"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</row>
    <row r="372" spans="5:93" x14ac:dyDescent="0.2"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</row>
    <row r="373" spans="5:93" x14ac:dyDescent="0.2"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</row>
    <row r="374" spans="5:93" x14ac:dyDescent="0.2"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</row>
    <row r="375" spans="5:93" x14ac:dyDescent="0.2"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</row>
    <row r="376" spans="5:93" x14ac:dyDescent="0.2"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</row>
    <row r="377" spans="5:93" x14ac:dyDescent="0.2"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</row>
    <row r="378" spans="5:93" x14ac:dyDescent="0.2"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</row>
    <row r="379" spans="5:93" x14ac:dyDescent="0.2"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</row>
    <row r="380" spans="5:93" x14ac:dyDescent="0.2"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</row>
    <row r="382" spans="5:93" x14ac:dyDescent="0.2">
      <c r="BM382" s="5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3106-B0A0-47BB-A8EF-5DEEA8E98763}">
  <sheetPr>
    <tabColor theme="4" tint="0.59999389629810485"/>
  </sheetPr>
  <dimension ref="B2:CO382"/>
  <sheetViews>
    <sheetView showGridLines="0" zoomScale="85" zoomScaleNormal="85" workbookViewId="0"/>
  </sheetViews>
  <sheetFormatPr defaultColWidth="9.140625" defaultRowHeight="12.75" x14ac:dyDescent="0.2"/>
  <cols>
    <col min="1" max="1" width="9.140625" style="5"/>
    <col min="2" max="2" width="19.7109375" style="5" customWidth="1"/>
    <col min="3" max="4" width="10.7109375" style="5" customWidth="1"/>
    <col min="5" max="5" width="11.42578125" style="5" bestFit="1" customWidth="1"/>
    <col min="6" max="6" width="12.85546875" style="5" bestFit="1" customWidth="1"/>
    <col min="7" max="7" width="14" style="5" bestFit="1" customWidth="1"/>
    <col min="8" max="8" width="13.85546875" style="5" bestFit="1" customWidth="1"/>
    <col min="9" max="9" width="11.5703125" style="5" customWidth="1"/>
    <col min="10" max="11" width="9.5703125" style="5" customWidth="1"/>
    <col min="12" max="65" width="8.85546875" style="5" customWidth="1"/>
    <col min="66" max="16384" width="9.140625" style="5"/>
  </cols>
  <sheetData>
    <row r="2" spans="2:93" x14ac:dyDescent="0.2">
      <c r="B2" s="4" t="s">
        <v>39</v>
      </c>
    </row>
    <row r="3" spans="2:93" ht="14.25" customHeight="1" x14ac:dyDescent="0.2">
      <c r="E3" s="17" t="str">
        <f>"Crank-Nicolson with Barrier = "&amp;C8</f>
        <v>Crank-Nicolson with Barrier = 125</v>
      </c>
    </row>
    <row r="4" spans="2:93" ht="13.5" thickBot="1" x14ac:dyDescent="0.25">
      <c r="B4" s="6" t="s">
        <v>7</v>
      </c>
      <c r="C4" s="7"/>
      <c r="D4" s="7"/>
      <c r="E4" s="19" t="s">
        <v>27</v>
      </c>
      <c r="F4" s="19" t="s">
        <v>28</v>
      </c>
      <c r="G4" s="19" t="s">
        <v>29</v>
      </c>
      <c r="H4" s="19" t="s">
        <v>30</v>
      </c>
      <c r="I4" s="19" t="s">
        <v>48</v>
      </c>
      <c r="J4" s="19" t="s">
        <v>32</v>
      </c>
      <c r="K4" s="19" t="s">
        <v>49</v>
      </c>
    </row>
    <row r="5" spans="2:93" x14ac:dyDescent="0.2">
      <c r="B5" s="8" t="s">
        <v>8</v>
      </c>
      <c r="C5" s="13">
        <v>1</v>
      </c>
      <c r="D5" s="13"/>
      <c r="E5" s="20">
        <v>1</v>
      </c>
      <c r="F5" s="20">
        <v>100</v>
      </c>
      <c r="G5" s="20">
        <v>100</v>
      </c>
      <c r="H5" s="21">
        <v>1.3362889482070046</v>
      </c>
      <c r="I5" s="26">
        <f t="shared" ref="I5:I11" si="0">+$C$33</f>
        <v>1.45306932154881</v>
      </c>
      <c r="J5" s="22">
        <f t="shared" ref="J5:J11" si="1">+I5-H5</f>
        <v>0.11678037334180535</v>
      </c>
      <c r="K5" s="27" t="s">
        <v>50</v>
      </c>
    </row>
    <row r="6" spans="2:93" x14ac:dyDescent="0.2">
      <c r="B6" s="8" t="s">
        <v>9</v>
      </c>
      <c r="C6" s="13">
        <v>100</v>
      </c>
      <c r="D6" s="13"/>
      <c r="E6" s="20">
        <f t="shared" ref="E6:E11" si="2">+E5+1</f>
        <v>2</v>
      </c>
      <c r="F6" s="20">
        <f t="shared" ref="F6:G11" si="3">+F5*2</f>
        <v>200</v>
      </c>
      <c r="G6" s="20">
        <f t="shared" si="3"/>
        <v>200</v>
      </c>
      <c r="H6" s="21">
        <v>1.3639287175871539</v>
      </c>
      <c r="I6" s="26">
        <f t="shared" si="0"/>
        <v>1.45306932154881</v>
      </c>
      <c r="J6" s="22">
        <f t="shared" si="1"/>
        <v>8.9140603961656018E-2</v>
      </c>
      <c r="K6" s="22">
        <f>J6/J5</f>
        <v>0.76331836772562556</v>
      </c>
    </row>
    <row r="7" spans="2:93" x14ac:dyDescent="0.2">
      <c r="B7" s="8" t="s">
        <v>10</v>
      </c>
      <c r="C7" s="13">
        <v>1</v>
      </c>
      <c r="D7" s="13"/>
      <c r="E7" s="20">
        <f t="shared" si="2"/>
        <v>3</v>
      </c>
      <c r="F7" s="20">
        <f t="shared" si="3"/>
        <v>400</v>
      </c>
      <c r="G7" s="20">
        <f t="shared" si="3"/>
        <v>400</v>
      </c>
      <c r="H7" s="21">
        <v>1.388638678471112</v>
      </c>
      <c r="I7" s="26">
        <f t="shared" si="0"/>
        <v>1.45306932154881</v>
      </c>
      <c r="J7" s="22">
        <f t="shared" si="1"/>
        <v>6.4430643077697969E-2</v>
      </c>
      <c r="K7" s="22">
        <f t="shared" ref="K7:K11" si="4">J7/J6</f>
        <v>0.72279791940172311</v>
      </c>
    </row>
    <row r="8" spans="2:93" x14ac:dyDescent="0.2">
      <c r="B8" s="8" t="s">
        <v>11</v>
      </c>
      <c r="C8" s="13">
        <v>125</v>
      </c>
      <c r="D8" s="13"/>
      <c r="E8" s="20">
        <f t="shared" si="2"/>
        <v>4</v>
      </c>
      <c r="F8" s="20">
        <f t="shared" si="3"/>
        <v>800</v>
      </c>
      <c r="G8" s="20">
        <f t="shared" si="3"/>
        <v>800</v>
      </c>
      <c r="H8" s="21">
        <v>1.438595209537658</v>
      </c>
      <c r="I8" s="26">
        <f t="shared" si="0"/>
        <v>1.45306932154881</v>
      </c>
      <c r="J8" s="22">
        <f t="shared" si="1"/>
        <v>1.4474112011152007E-2</v>
      </c>
      <c r="K8" s="22">
        <f t="shared" si="4"/>
        <v>0.22464639990784258</v>
      </c>
    </row>
    <row r="9" spans="2:93" x14ac:dyDescent="0.2">
      <c r="B9" s="8" t="s">
        <v>12</v>
      </c>
      <c r="C9" s="13" t="s">
        <v>13</v>
      </c>
      <c r="D9" s="13"/>
      <c r="E9" s="20">
        <f t="shared" si="2"/>
        <v>5</v>
      </c>
      <c r="F9" s="20">
        <f t="shared" si="3"/>
        <v>1600</v>
      </c>
      <c r="G9" s="20">
        <f t="shared" si="3"/>
        <v>1600</v>
      </c>
      <c r="H9" s="21">
        <v>1.4439741500411551</v>
      </c>
      <c r="I9" s="26">
        <f t="shared" si="0"/>
        <v>1.45306932154881</v>
      </c>
      <c r="J9" s="22">
        <f t="shared" si="1"/>
        <v>9.0951715076548201E-3</v>
      </c>
      <c r="K9" s="22">
        <f t="shared" si="4"/>
        <v>0.62837509483463827</v>
      </c>
    </row>
    <row r="10" spans="2:93" x14ac:dyDescent="0.2">
      <c r="B10" s="8" t="s">
        <v>14</v>
      </c>
      <c r="C10" s="13">
        <v>2</v>
      </c>
      <c r="D10" s="13"/>
      <c r="E10" s="20">
        <f t="shared" si="2"/>
        <v>6</v>
      </c>
      <c r="F10" s="20">
        <f t="shared" si="3"/>
        <v>3200</v>
      </c>
      <c r="G10" s="20">
        <f t="shared" si="3"/>
        <v>3200</v>
      </c>
      <c r="H10" s="21">
        <v>1.4465463971024017</v>
      </c>
      <c r="I10" s="26">
        <f t="shared" si="0"/>
        <v>1.45306932154881</v>
      </c>
      <c r="J10" s="22">
        <f t="shared" si="1"/>
        <v>6.5229244464082292E-3</v>
      </c>
      <c r="K10" s="22">
        <f t="shared" si="4"/>
        <v>0.71718542535655361</v>
      </c>
    </row>
    <row r="11" spans="2:93" x14ac:dyDescent="0.2">
      <c r="B11" s="8"/>
      <c r="C11" s="7"/>
      <c r="D11" s="7"/>
      <c r="E11" s="20">
        <f t="shared" si="2"/>
        <v>7</v>
      </c>
      <c r="F11" s="20">
        <f t="shared" si="3"/>
        <v>6400</v>
      </c>
      <c r="G11" s="20">
        <f t="shared" si="3"/>
        <v>6400</v>
      </c>
      <c r="H11" s="21">
        <v>1.4451705751358648</v>
      </c>
      <c r="I11" s="26">
        <f t="shared" si="0"/>
        <v>1.45306932154881</v>
      </c>
      <c r="J11" s="22">
        <f t="shared" si="1"/>
        <v>7.8987464129451901E-3</v>
      </c>
      <c r="K11" s="22">
        <f t="shared" si="4"/>
        <v>1.2109210336315548</v>
      </c>
    </row>
    <row r="12" spans="2:93" x14ac:dyDescent="0.2">
      <c r="B12" s="6" t="s">
        <v>15</v>
      </c>
      <c r="C12" s="7"/>
      <c r="D12" s="7"/>
      <c r="E12" s="20"/>
      <c r="F12" s="20"/>
      <c r="G12" s="20"/>
      <c r="H12" s="20"/>
      <c r="I12" s="20"/>
      <c r="J12" s="20"/>
      <c r="K12" s="22"/>
    </row>
    <row r="13" spans="2:93" x14ac:dyDescent="0.2">
      <c r="B13" s="8" t="s">
        <v>16</v>
      </c>
      <c r="C13" s="13">
        <v>100</v>
      </c>
      <c r="D13" s="13"/>
      <c r="E13" s="20"/>
      <c r="F13" s="20"/>
      <c r="G13" s="20"/>
      <c r="H13" s="20"/>
      <c r="I13" s="20"/>
      <c r="J13" s="20"/>
      <c r="K13" s="22"/>
    </row>
    <row r="14" spans="2:93" x14ac:dyDescent="0.2">
      <c r="B14" s="8" t="s">
        <v>17</v>
      </c>
      <c r="C14" s="7" t="str">
        <f>+Market!C2</f>
        <v>USD¤4</v>
      </c>
      <c r="D14" s="7"/>
      <c r="E14" s="20"/>
      <c r="F14" s="20"/>
      <c r="G14" s="20"/>
      <c r="H14" s="20"/>
      <c r="I14" s="20"/>
      <c r="J14" s="20"/>
      <c r="K14" s="20"/>
    </row>
    <row r="15" spans="2:93" ht="15" x14ac:dyDescent="0.25">
      <c r="B15" s="8" t="s">
        <v>18</v>
      </c>
      <c r="C15" s="14">
        <v>0.02</v>
      </c>
      <c r="D15" s="14"/>
      <c r="E15" s="23" t="str">
        <f>"Fully implicit with Barrier = "&amp;C8</f>
        <v>Fully implicit with Barrier = 125</v>
      </c>
      <c r="F15" s="20"/>
      <c r="G15" s="20"/>
      <c r="H15" s="20"/>
      <c r="I15" s="20"/>
      <c r="J15" s="20"/>
      <c r="K15" s="20"/>
    </row>
    <row r="16" spans="2:93" ht="15.75" thickBot="1" x14ac:dyDescent="0.3">
      <c r="B16" s="8" t="s">
        <v>19</v>
      </c>
      <c r="C16" s="14">
        <v>0.25</v>
      </c>
      <c r="D16" s="14"/>
      <c r="E16" s="19" t="s">
        <v>27</v>
      </c>
      <c r="F16" s="19" t="s">
        <v>28</v>
      </c>
      <c r="G16" s="19" t="s">
        <v>29</v>
      </c>
      <c r="H16" s="19" t="s">
        <v>30</v>
      </c>
      <c r="I16" s="19" t="s">
        <v>31</v>
      </c>
      <c r="J16" s="19" t="s">
        <v>32</v>
      </c>
      <c r="K16" s="19" t="s">
        <v>49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2:93" ht="15" x14ac:dyDescent="0.25">
      <c r="B17" s="8" t="s">
        <v>26</v>
      </c>
      <c r="C17" s="15">
        <f>+Market!C8</f>
        <v>0.05</v>
      </c>
      <c r="D17" s="15"/>
      <c r="E17" s="20">
        <v>1</v>
      </c>
      <c r="F17" s="20">
        <v>100</v>
      </c>
      <c r="G17" s="20">
        <v>100</v>
      </c>
      <c r="H17" s="21">
        <v>1.3672936386423562</v>
      </c>
      <c r="I17" s="26">
        <f t="shared" ref="I17:I23" si="5">+$C$33</f>
        <v>1.45306932154881</v>
      </c>
      <c r="J17" s="22">
        <f t="shared" ref="J17:J22" si="6">+I17-H17</f>
        <v>8.5775682906453765E-2</v>
      </c>
      <c r="K17" s="27" t="s">
        <v>50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</row>
    <row r="18" spans="2:93" x14ac:dyDescent="0.2">
      <c r="B18" s="8"/>
      <c r="C18" s="7"/>
      <c r="D18" s="7"/>
      <c r="E18" s="20">
        <f t="shared" ref="E18:E23" si="7">+E17+1</f>
        <v>2</v>
      </c>
      <c r="F18" s="20">
        <f t="shared" ref="F18:G23" si="8">+F17*2</f>
        <v>200</v>
      </c>
      <c r="G18" s="20">
        <f t="shared" si="8"/>
        <v>200</v>
      </c>
      <c r="H18" s="21">
        <v>1.4068080823067237</v>
      </c>
      <c r="I18" s="26">
        <f t="shared" si="5"/>
        <v>1.45306932154881</v>
      </c>
      <c r="J18" s="22">
        <f t="shared" si="6"/>
        <v>4.6261239242086249E-2</v>
      </c>
      <c r="K18" s="22">
        <f>J18/J17</f>
        <v>0.53932813676969926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2:93" x14ac:dyDescent="0.2">
      <c r="B19" s="6" t="s">
        <v>20</v>
      </c>
      <c r="C19" s="7"/>
      <c r="D19" s="7"/>
      <c r="E19" s="20">
        <f t="shared" si="7"/>
        <v>3</v>
      </c>
      <c r="F19" s="20">
        <f t="shared" si="8"/>
        <v>400</v>
      </c>
      <c r="G19" s="20">
        <f t="shared" si="8"/>
        <v>400</v>
      </c>
      <c r="H19" s="21">
        <v>1.4376505564432172</v>
      </c>
      <c r="I19" s="26">
        <f t="shared" si="5"/>
        <v>1.45306932154881</v>
      </c>
      <c r="J19" s="22">
        <f t="shared" si="6"/>
        <v>1.5418765105592813E-2</v>
      </c>
      <c r="K19" s="22">
        <f t="shared" ref="K19:K23" si="9">J19/J18</f>
        <v>0.33329771009604869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2:93" x14ac:dyDescent="0.2">
      <c r="B20" s="8" t="s">
        <v>21</v>
      </c>
      <c r="C20" s="13">
        <v>25</v>
      </c>
      <c r="D20" s="13"/>
      <c r="E20" s="20">
        <f t="shared" si="7"/>
        <v>4</v>
      </c>
      <c r="F20" s="20">
        <f t="shared" si="8"/>
        <v>800</v>
      </c>
      <c r="G20" s="20">
        <f t="shared" si="8"/>
        <v>800</v>
      </c>
      <c r="H20" s="21">
        <v>1.4419730254208072</v>
      </c>
      <c r="I20" s="26">
        <f t="shared" si="5"/>
        <v>1.45306932154881</v>
      </c>
      <c r="J20" s="22">
        <f t="shared" si="6"/>
        <v>1.1096296128002781E-2</v>
      </c>
      <c r="K20" s="22">
        <f t="shared" si="9"/>
        <v>0.71966179210926862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2:93" x14ac:dyDescent="0.2">
      <c r="B21" s="8" t="s">
        <v>22</v>
      </c>
      <c r="C21" s="13">
        <v>25</v>
      </c>
      <c r="D21" s="13"/>
      <c r="E21" s="20">
        <f t="shared" si="7"/>
        <v>5</v>
      </c>
      <c r="F21" s="20">
        <f t="shared" si="8"/>
        <v>1600</v>
      </c>
      <c r="G21" s="20">
        <f t="shared" si="8"/>
        <v>1600</v>
      </c>
      <c r="H21" s="21">
        <v>1.445262294141761</v>
      </c>
      <c r="I21" s="26">
        <f t="shared" si="5"/>
        <v>1.45306932154881</v>
      </c>
      <c r="J21" s="22">
        <f t="shared" si="6"/>
        <v>7.807027407048972E-3</v>
      </c>
      <c r="K21" s="22">
        <f t="shared" si="9"/>
        <v>0.70357057138616186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2:93" x14ac:dyDescent="0.2">
      <c r="B22" s="8" t="s">
        <v>23</v>
      </c>
      <c r="C22" s="13">
        <v>4</v>
      </c>
      <c r="D22" s="13"/>
      <c r="E22" s="20">
        <f t="shared" si="7"/>
        <v>6</v>
      </c>
      <c r="F22" s="20">
        <f t="shared" si="8"/>
        <v>3200</v>
      </c>
      <c r="G22" s="20">
        <f t="shared" si="8"/>
        <v>3200</v>
      </c>
      <c r="H22" s="21">
        <v>1.4471132399932187</v>
      </c>
      <c r="I22" s="26">
        <f t="shared" si="5"/>
        <v>1.45306932154881</v>
      </c>
      <c r="J22" s="22">
        <f t="shared" si="6"/>
        <v>5.9560815555912416E-3</v>
      </c>
      <c r="K22" s="22">
        <f t="shared" si="9"/>
        <v>0.76291285338815262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2:93" x14ac:dyDescent="0.2">
      <c r="B23" s="8" t="s">
        <v>24</v>
      </c>
      <c r="C23" s="13">
        <v>1</v>
      </c>
      <c r="D23" s="13"/>
      <c r="E23" s="20">
        <f t="shared" si="7"/>
        <v>7</v>
      </c>
      <c r="F23" s="20">
        <f t="shared" si="8"/>
        <v>6400</v>
      </c>
      <c r="G23" s="20">
        <f t="shared" si="8"/>
        <v>6400</v>
      </c>
      <c r="H23" s="24">
        <v>1.4479698085995032</v>
      </c>
      <c r="I23" s="26">
        <f t="shared" si="5"/>
        <v>1.45306932154881</v>
      </c>
      <c r="J23" s="22">
        <f t="shared" ref="J23" si="10">+I23-H23</f>
        <v>5.0995129493067726E-3</v>
      </c>
      <c r="K23" s="22">
        <f t="shared" si="9"/>
        <v>0.85618588357300618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2:93" x14ac:dyDescent="0.2">
      <c r="B24" s="8"/>
      <c r="C24" s="7"/>
      <c r="D24" s="7"/>
      <c r="K24" s="12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2:93" x14ac:dyDescent="0.2">
      <c r="B25" s="6" t="s">
        <v>25</v>
      </c>
      <c r="C25" s="7"/>
      <c r="D25" s="7"/>
      <c r="K25" s="12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2:93" x14ac:dyDescent="0.2">
      <c r="B26" s="8" t="s">
        <v>11</v>
      </c>
      <c r="C26" s="9">
        <f>_xll.ORF.BARRBSPDE(C5,C6,C7,C13,C8,C9,C10,C14,C15,C16,B20:C23,FALSE)</f>
        <v>1.2275799128274274</v>
      </c>
      <c r="D26" s="9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2:93" x14ac:dyDescent="0.2">
      <c r="B27" s="8"/>
      <c r="C27" s="9"/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2:93" x14ac:dyDescent="0.2">
      <c r="B28" s="6" t="s">
        <v>34</v>
      </c>
      <c r="C28" s="11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2:93" x14ac:dyDescent="0.2">
      <c r="B29" s="5" t="s">
        <v>33</v>
      </c>
      <c r="C29" s="11">
        <f>+_xll.ORF.BARRBS(C5,C9,C13,C6,C8,C7,C17,C15,C16)</f>
        <v>1.3081334309195292</v>
      </c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2:93" x14ac:dyDescent="0.2">
      <c r="B30" s="5" t="s">
        <v>35</v>
      </c>
      <c r="C30" s="16">
        <v>365</v>
      </c>
      <c r="D30" s="16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2:93" x14ac:dyDescent="0.2">
      <c r="B31" s="5" t="s">
        <v>36</v>
      </c>
      <c r="C31" s="11">
        <f>+C8*EXP(0.5826*C16*SQRT(C7/C30))</f>
        <v>125.95660044870868</v>
      </c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2:93" x14ac:dyDescent="0.2">
      <c r="B32" s="5" t="s">
        <v>37</v>
      </c>
      <c r="C32" s="11">
        <f>+C8*EXP(-0.5826*C16*SQRT(C7/C30))</f>
        <v>124.05066462843065</v>
      </c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2:93" x14ac:dyDescent="0.2">
      <c r="B33" s="5" t="s">
        <v>38</v>
      </c>
      <c r="C33" s="11">
        <f>+_xll.ORF.BARRBS(C5,C9,C13,C6,C31,C7,C17,C15,C16)</f>
        <v>1.45306932154881</v>
      </c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</row>
    <row r="34" spans="2:93" x14ac:dyDescent="0.2"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</row>
    <row r="35" spans="2:93" x14ac:dyDescent="0.2"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2:93" x14ac:dyDescent="0.2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2:93" x14ac:dyDescent="0.2"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</row>
    <row r="38" spans="2:93" x14ac:dyDescent="0.2"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</row>
    <row r="39" spans="2:93" x14ac:dyDescent="0.2"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</row>
    <row r="40" spans="2:93" x14ac:dyDescent="0.2"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</row>
    <row r="41" spans="2:93" x14ac:dyDescent="0.2"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</row>
    <row r="42" spans="2:93" x14ac:dyDescent="0.2"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</row>
    <row r="43" spans="2:93" x14ac:dyDescent="0.2"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</row>
    <row r="44" spans="2:93" x14ac:dyDescent="0.2"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</row>
    <row r="45" spans="2:93" x14ac:dyDescent="0.2"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</row>
    <row r="46" spans="2:93" x14ac:dyDescent="0.2"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</row>
    <row r="47" spans="2:93" x14ac:dyDescent="0.2"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</row>
    <row r="48" spans="2:93" x14ac:dyDescent="0.2"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</row>
    <row r="49" spans="5:93" x14ac:dyDescent="0.2"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</row>
    <row r="50" spans="5:93" x14ac:dyDescent="0.2"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</row>
    <row r="51" spans="5:93" x14ac:dyDescent="0.2"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</row>
    <row r="52" spans="5:93" x14ac:dyDescent="0.2"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</row>
    <row r="53" spans="5:93" x14ac:dyDescent="0.2"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</row>
    <row r="54" spans="5:93" x14ac:dyDescent="0.2"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</row>
    <row r="55" spans="5:93" x14ac:dyDescent="0.2"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</row>
    <row r="56" spans="5:93" x14ac:dyDescent="0.2"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</row>
    <row r="57" spans="5:93" x14ac:dyDescent="0.2"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</row>
    <row r="58" spans="5:93" x14ac:dyDescent="0.2"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</row>
    <row r="59" spans="5:93" x14ac:dyDescent="0.2"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</row>
    <row r="60" spans="5:93" x14ac:dyDescent="0.2"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</row>
    <row r="61" spans="5:93" x14ac:dyDescent="0.2"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</row>
    <row r="62" spans="5:93" x14ac:dyDescent="0.2"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</row>
    <row r="63" spans="5:93" x14ac:dyDescent="0.2"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</row>
    <row r="64" spans="5:93" x14ac:dyDescent="0.2"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</row>
    <row r="65" spans="5:93" x14ac:dyDescent="0.2"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</row>
    <row r="66" spans="5:93" x14ac:dyDescent="0.2"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</row>
    <row r="67" spans="5:93" x14ac:dyDescent="0.2"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</row>
    <row r="68" spans="5:93" x14ac:dyDescent="0.2"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</row>
    <row r="69" spans="5:93" x14ac:dyDescent="0.2"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</row>
    <row r="70" spans="5:93" x14ac:dyDescent="0.2"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</row>
    <row r="71" spans="5:93" x14ac:dyDescent="0.2"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</row>
    <row r="72" spans="5:93" x14ac:dyDescent="0.2"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</row>
    <row r="73" spans="5:93" x14ac:dyDescent="0.2"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</row>
    <row r="74" spans="5:93" x14ac:dyDescent="0.2"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</row>
    <row r="75" spans="5:93" x14ac:dyDescent="0.2"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</row>
    <row r="76" spans="5:93" x14ac:dyDescent="0.2"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</row>
    <row r="77" spans="5:93" x14ac:dyDescent="0.2"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</row>
    <row r="78" spans="5:93" x14ac:dyDescent="0.2"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</row>
    <row r="79" spans="5:93" x14ac:dyDescent="0.2"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</row>
    <row r="80" spans="5:93" x14ac:dyDescent="0.2"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</row>
    <row r="81" spans="5:93" x14ac:dyDescent="0.2"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</row>
    <row r="82" spans="5:93" x14ac:dyDescent="0.2"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</row>
    <row r="83" spans="5:93" x14ac:dyDescent="0.2"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</row>
    <row r="84" spans="5:93" x14ac:dyDescent="0.2"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</row>
    <row r="85" spans="5:93" x14ac:dyDescent="0.2"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</row>
    <row r="86" spans="5:93" x14ac:dyDescent="0.2"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</row>
    <row r="87" spans="5:93" x14ac:dyDescent="0.2"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</row>
    <row r="88" spans="5:93" x14ac:dyDescent="0.2"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</row>
    <row r="89" spans="5:93" x14ac:dyDescent="0.2"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</row>
    <row r="90" spans="5:93" x14ac:dyDescent="0.2"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</row>
    <row r="91" spans="5:93" x14ac:dyDescent="0.2"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</row>
    <row r="92" spans="5:93" x14ac:dyDescent="0.2"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</row>
    <row r="93" spans="5:93" x14ac:dyDescent="0.2"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</row>
    <row r="94" spans="5:93" x14ac:dyDescent="0.2"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</row>
    <row r="95" spans="5:93" x14ac:dyDescent="0.2"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</row>
    <row r="96" spans="5:93" x14ac:dyDescent="0.2"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</row>
    <row r="97" spans="5:93" x14ac:dyDescent="0.2"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</row>
    <row r="98" spans="5:93" x14ac:dyDescent="0.2"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</row>
    <row r="99" spans="5:93" x14ac:dyDescent="0.2"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</row>
    <row r="100" spans="5:93" x14ac:dyDescent="0.2"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</row>
    <row r="101" spans="5:93" x14ac:dyDescent="0.2"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</row>
    <row r="102" spans="5:93" x14ac:dyDescent="0.2"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</row>
    <row r="103" spans="5:93" x14ac:dyDescent="0.2"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</row>
    <row r="104" spans="5:93" x14ac:dyDescent="0.2"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</row>
    <row r="105" spans="5:93" x14ac:dyDescent="0.2"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</row>
    <row r="106" spans="5:93" x14ac:dyDescent="0.2"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</row>
    <row r="107" spans="5:93" x14ac:dyDescent="0.2"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</row>
    <row r="108" spans="5:93" x14ac:dyDescent="0.2"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</row>
    <row r="109" spans="5:93" x14ac:dyDescent="0.2"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</row>
    <row r="110" spans="5:93" x14ac:dyDescent="0.2"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</row>
    <row r="111" spans="5:93" x14ac:dyDescent="0.2"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</row>
    <row r="112" spans="5:93" x14ac:dyDescent="0.2"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</row>
    <row r="113" spans="5:93" x14ac:dyDescent="0.2"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</row>
    <row r="114" spans="5:93" x14ac:dyDescent="0.2"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</row>
    <row r="115" spans="5:93" x14ac:dyDescent="0.2"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</row>
    <row r="116" spans="5:93" x14ac:dyDescent="0.2"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</row>
    <row r="117" spans="5:93" x14ac:dyDescent="0.2"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</row>
    <row r="118" spans="5:93" x14ac:dyDescent="0.2"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</row>
    <row r="119" spans="5:93" x14ac:dyDescent="0.2"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</row>
    <row r="120" spans="5:93" x14ac:dyDescent="0.2"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</row>
    <row r="121" spans="5:93" x14ac:dyDescent="0.2"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</row>
    <row r="122" spans="5:93" x14ac:dyDescent="0.2"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</row>
    <row r="123" spans="5:93" x14ac:dyDescent="0.2"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</row>
    <row r="124" spans="5:93" x14ac:dyDescent="0.2"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</row>
    <row r="125" spans="5:93" x14ac:dyDescent="0.2"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</row>
    <row r="126" spans="5:93" x14ac:dyDescent="0.2"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</row>
    <row r="127" spans="5:93" x14ac:dyDescent="0.2"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</row>
    <row r="128" spans="5:93" x14ac:dyDescent="0.2"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</row>
    <row r="129" spans="5:93" x14ac:dyDescent="0.2"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</row>
    <row r="130" spans="5:93" x14ac:dyDescent="0.2"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</row>
    <row r="131" spans="5:93" x14ac:dyDescent="0.2"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</row>
    <row r="132" spans="5:93" x14ac:dyDescent="0.2"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</row>
    <row r="133" spans="5:93" x14ac:dyDescent="0.2"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</row>
    <row r="134" spans="5:93" x14ac:dyDescent="0.2"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</row>
    <row r="135" spans="5:93" x14ac:dyDescent="0.2"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</row>
    <row r="136" spans="5:93" x14ac:dyDescent="0.2"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</row>
    <row r="137" spans="5:93" x14ac:dyDescent="0.2"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</row>
    <row r="138" spans="5:93" x14ac:dyDescent="0.2"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</row>
    <row r="139" spans="5:93" x14ac:dyDescent="0.2"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</row>
    <row r="140" spans="5:93" x14ac:dyDescent="0.2"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</row>
    <row r="141" spans="5:93" x14ac:dyDescent="0.2"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</row>
    <row r="142" spans="5:93" x14ac:dyDescent="0.2"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</row>
    <row r="143" spans="5:93" x14ac:dyDescent="0.2"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</row>
    <row r="144" spans="5:93" x14ac:dyDescent="0.2"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</row>
    <row r="145" spans="5:93" x14ac:dyDescent="0.2"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</row>
    <row r="146" spans="5:93" x14ac:dyDescent="0.2"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</row>
    <row r="147" spans="5:93" x14ac:dyDescent="0.2"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</row>
    <row r="148" spans="5:93" x14ac:dyDescent="0.2"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</row>
    <row r="149" spans="5:93" x14ac:dyDescent="0.2"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</row>
    <row r="150" spans="5:93" x14ac:dyDescent="0.2"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</row>
    <row r="151" spans="5:93" x14ac:dyDescent="0.2"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</row>
    <row r="152" spans="5:93" x14ac:dyDescent="0.2"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</row>
    <row r="153" spans="5:93" x14ac:dyDescent="0.2"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</row>
    <row r="154" spans="5:93" x14ac:dyDescent="0.2"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</row>
    <row r="155" spans="5:93" x14ac:dyDescent="0.2"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</row>
    <row r="156" spans="5:93" x14ac:dyDescent="0.2"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</row>
    <row r="157" spans="5:93" x14ac:dyDescent="0.2"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</row>
    <row r="158" spans="5:93" x14ac:dyDescent="0.2"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</row>
    <row r="159" spans="5:93" x14ac:dyDescent="0.2"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</row>
    <row r="160" spans="5:93" x14ac:dyDescent="0.2"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</row>
    <row r="161" spans="5:93" x14ac:dyDescent="0.2"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</row>
    <row r="162" spans="5:93" x14ac:dyDescent="0.2"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</row>
    <row r="163" spans="5:93" x14ac:dyDescent="0.2"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</row>
    <row r="164" spans="5:93" x14ac:dyDescent="0.2"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</row>
    <row r="165" spans="5:93" x14ac:dyDescent="0.2"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</row>
    <row r="166" spans="5:93" x14ac:dyDescent="0.2"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</row>
    <row r="167" spans="5:93" x14ac:dyDescent="0.2"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</row>
    <row r="168" spans="5:93" x14ac:dyDescent="0.2"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</row>
    <row r="169" spans="5:93" x14ac:dyDescent="0.2"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</row>
    <row r="170" spans="5:93" x14ac:dyDescent="0.2"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</row>
    <row r="171" spans="5:93" x14ac:dyDescent="0.2"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</row>
    <row r="172" spans="5:93" x14ac:dyDescent="0.2"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</row>
    <row r="173" spans="5:93" x14ac:dyDescent="0.2"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</row>
    <row r="174" spans="5:93" x14ac:dyDescent="0.2"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</row>
    <row r="175" spans="5:93" x14ac:dyDescent="0.2"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</row>
    <row r="176" spans="5:93" x14ac:dyDescent="0.2"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</row>
    <row r="177" spans="5:93" x14ac:dyDescent="0.2"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</row>
    <row r="178" spans="5:93" x14ac:dyDescent="0.2"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</row>
    <row r="179" spans="5:93" x14ac:dyDescent="0.2"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</row>
    <row r="180" spans="5:93" x14ac:dyDescent="0.2"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</row>
    <row r="181" spans="5:93" x14ac:dyDescent="0.2"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</row>
    <row r="182" spans="5:93" x14ac:dyDescent="0.2"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</row>
    <row r="183" spans="5:93" x14ac:dyDescent="0.2"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</row>
    <row r="184" spans="5:93" x14ac:dyDescent="0.2"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</row>
    <row r="185" spans="5:93" x14ac:dyDescent="0.2"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</row>
    <row r="186" spans="5:93" x14ac:dyDescent="0.2"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</row>
    <row r="187" spans="5:93" x14ac:dyDescent="0.2"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</row>
    <row r="188" spans="5:93" x14ac:dyDescent="0.2"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</row>
    <row r="189" spans="5:93" x14ac:dyDescent="0.2"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</row>
    <row r="190" spans="5:93" x14ac:dyDescent="0.2"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</row>
    <row r="191" spans="5:93" x14ac:dyDescent="0.2"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</row>
    <row r="192" spans="5:93" x14ac:dyDescent="0.2"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</row>
    <row r="193" spans="5:93" x14ac:dyDescent="0.2"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</row>
    <row r="194" spans="5:93" x14ac:dyDescent="0.2"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</row>
    <row r="195" spans="5:93" x14ac:dyDescent="0.2"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</row>
    <row r="196" spans="5:93" x14ac:dyDescent="0.2"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</row>
    <row r="197" spans="5:93" x14ac:dyDescent="0.2"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</row>
    <row r="198" spans="5:93" x14ac:dyDescent="0.2"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</row>
    <row r="199" spans="5:93" x14ac:dyDescent="0.2"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</row>
    <row r="200" spans="5:93" x14ac:dyDescent="0.2"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</row>
    <row r="201" spans="5:93" x14ac:dyDescent="0.2"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</row>
    <row r="202" spans="5:93" x14ac:dyDescent="0.2"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</row>
    <row r="203" spans="5:93" x14ac:dyDescent="0.2"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</row>
    <row r="204" spans="5:93" x14ac:dyDescent="0.2"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</row>
    <row r="205" spans="5:93" x14ac:dyDescent="0.2"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</row>
    <row r="206" spans="5:93" x14ac:dyDescent="0.2"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</row>
    <row r="207" spans="5:93" x14ac:dyDescent="0.2"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</row>
    <row r="208" spans="5:93" x14ac:dyDescent="0.2"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</row>
    <row r="209" spans="5:93" x14ac:dyDescent="0.2"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</row>
    <row r="210" spans="5:93" x14ac:dyDescent="0.2"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</row>
    <row r="211" spans="5:93" x14ac:dyDescent="0.2"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</row>
    <row r="212" spans="5:93" x14ac:dyDescent="0.2"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</row>
    <row r="213" spans="5:93" x14ac:dyDescent="0.2"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</row>
    <row r="214" spans="5:93" x14ac:dyDescent="0.2"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</row>
    <row r="215" spans="5:93" x14ac:dyDescent="0.2"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</row>
    <row r="216" spans="5:93" x14ac:dyDescent="0.2"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</row>
    <row r="217" spans="5:93" x14ac:dyDescent="0.2"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</row>
    <row r="218" spans="5:93" x14ac:dyDescent="0.2"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</row>
    <row r="219" spans="5:93" x14ac:dyDescent="0.2"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</row>
    <row r="220" spans="5:93" x14ac:dyDescent="0.2"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</row>
    <row r="221" spans="5:93" x14ac:dyDescent="0.2"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</row>
    <row r="222" spans="5:93" x14ac:dyDescent="0.2"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</row>
    <row r="223" spans="5:93" x14ac:dyDescent="0.2"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</row>
    <row r="224" spans="5:93" x14ac:dyDescent="0.2"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</row>
    <row r="225" spans="5:93" x14ac:dyDescent="0.2"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</row>
    <row r="226" spans="5:93" x14ac:dyDescent="0.2"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</row>
    <row r="227" spans="5:93" x14ac:dyDescent="0.2"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</row>
    <row r="228" spans="5:93" x14ac:dyDescent="0.2"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</row>
    <row r="229" spans="5:93" x14ac:dyDescent="0.2"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</row>
    <row r="230" spans="5:93" x14ac:dyDescent="0.2"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</row>
    <row r="231" spans="5:93" x14ac:dyDescent="0.2"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</row>
    <row r="232" spans="5:93" x14ac:dyDescent="0.2"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</row>
    <row r="233" spans="5:93" x14ac:dyDescent="0.2"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</row>
    <row r="234" spans="5:93" x14ac:dyDescent="0.2"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</row>
    <row r="235" spans="5:93" x14ac:dyDescent="0.2"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</row>
    <row r="236" spans="5:93" x14ac:dyDescent="0.2"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</row>
    <row r="237" spans="5:93" x14ac:dyDescent="0.2"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</row>
    <row r="238" spans="5:93" x14ac:dyDescent="0.2"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</row>
    <row r="239" spans="5:93" x14ac:dyDescent="0.2"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</row>
    <row r="240" spans="5:93" x14ac:dyDescent="0.2"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</row>
    <row r="241" spans="5:93" x14ac:dyDescent="0.2"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</row>
    <row r="242" spans="5:93" x14ac:dyDescent="0.2"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</row>
    <row r="243" spans="5:93" x14ac:dyDescent="0.2"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</row>
    <row r="244" spans="5:93" x14ac:dyDescent="0.2"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</row>
    <row r="245" spans="5:93" x14ac:dyDescent="0.2"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</row>
    <row r="246" spans="5:93" x14ac:dyDescent="0.2"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</row>
    <row r="247" spans="5:93" x14ac:dyDescent="0.2"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</row>
    <row r="248" spans="5:93" x14ac:dyDescent="0.2"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</row>
    <row r="249" spans="5:93" x14ac:dyDescent="0.2"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</row>
    <row r="250" spans="5:93" x14ac:dyDescent="0.2"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</row>
    <row r="251" spans="5:93" x14ac:dyDescent="0.2"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</row>
    <row r="252" spans="5:93" x14ac:dyDescent="0.2"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</row>
    <row r="253" spans="5:93" x14ac:dyDescent="0.2"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</row>
    <row r="254" spans="5:93" x14ac:dyDescent="0.2"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</row>
    <row r="255" spans="5:93" x14ac:dyDescent="0.2"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</row>
    <row r="256" spans="5:93" x14ac:dyDescent="0.2"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</row>
    <row r="257" spans="5:93" x14ac:dyDescent="0.2"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</row>
    <row r="258" spans="5:93" x14ac:dyDescent="0.2"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</row>
    <row r="259" spans="5:93" x14ac:dyDescent="0.2"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</row>
    <row r="260" spans="5:93" x14ac:dyDescent="0.2"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</row>
    <row r="261" spans="5:93" x14ac:dyDescent="0.2"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</row>
    <row r="262" spans="5:93" x14ac:dyDescent="0.2"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</row>
    <row r="263" spans="5:93" x14ac:dyDescent="0.2"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</row>
    <row r="264" spans="5:93" x14ac:dyDescent="0.2"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</row>
    <row r="265" spans="5:93" x14ac:dyDescent="0.2"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</row>
    <row r="266" spans="5:93" x14ac:dyDescent="0.2"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</row>
    <row r="267" spans="5:93" x14ac:dyDescent="0.2"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</row>
    <row r="268" spans="5:93" x14ac:dyDescent="0.2"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</row>
    <row r="269" spans="5:93" x14ac:dyDescent="0.2"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</row>
    <row r="270" spans="5:93" x14ac:dyDescent="0.2"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</row>
    <row r="271" spans="5:93" x14ac:dyDescent="0.2"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</row>
    <row r="272" spans="5:93" x14ac:dyDescent="0.2"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</row>
    <row r="273" spans="5:93" x14ac:dyDescent="0.2"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</row>
    <row r="274" spans="5:93" x14ac:dyDescent="0.2"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</row>
    <row r="275" spans="5:93" x14ac:dyDescent="0.2"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</row>
    <row r="276" spans="5:93" x14ac:dyDescent="0.2"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</row>
    <row r="277" spans="5:93" x14ac:dyDescent="0.2"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</row>
    <row r="278" spans="5:93" x14ac:dyDescent="0.2"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</row>
    <row r="279" spans="5:93" x14ac:dyDescent="0.2"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</row>
    <row r="280" spans="5:93" x14ac:dyDescent="0.2"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</row>
    <row r="281" spans="5:93" x14ac:dyDescent="0.2"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</row>
    <row r="282" spans="5:93" x14ac:dyDescent="0.2"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</row>
    <row r="283" spans="5:93" x14ac:dyDescent="0.2"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</row>
    <row r="284" spans="5:93" x14ac:dyDescent="0.2"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</row>
    <row r="285" spans="5:93" x14ac:dyDescent="0.2"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</row>
    <row r="286" spans="5:93" x14ac:dyDescent="0.2"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</row>
    <row r="287" spans="5:93" x14ac:dyDescent="0.2"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</row>
    <row r="288" spans="5:93" x14ac:dyDescent="0.2"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</row>
    <row r="289" spans="5:93" x14ac:dyDescent="0.2"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</row>
    <row r="290" spans="5:93" x14ac:dyDescent="0.2"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</row>
    <row r="291" spans="5:93" x14ac:dyDescent="0.2"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</row>
    <row r="292" spans="5:93" x14ac:dyDescent="0.2"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</row>
    <row r="293" spans="5:93" x14ac:dyDescent="0.2"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</row>
    <row r="294" spans="5:93" x14ac:dyDescent="0.2"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</row>
    <row r="295" spans="5:93" x14ac:dyDescent="0.2"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</row>
    <row r="296" spans="5:93" x14ac:dyDescent="0.2"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</row>
    <row r="297" spans="5:93" x14ac:dyDescent="0.2"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</row>
    <row r="298" spans="5:93" x14ac:dyDescent="0.2"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</row>
    <row r="299" spans="5:93" x14ac:dyDescent="0.2"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</row>
    <row r="300" spans="5:93" x14ac:dyDescent="0.2"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</row>
    <row r="301" spans="5:93" x14ac:dyDescent="0.2"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</row>
    <row r="302" spans="5:93" x14ac:dyDescent="0.2"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</row>
    <row r="303" spans="5:93" x14ac:dyDescent="0.2"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</row>
    <row r="304" spans="5:93" x14ac:dyDescent="0.2"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</row>
    <row r="305" spans="5:93" x14ac:dyDescent="0.2"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</row>
    <row r="306" spans="5:93" x14ac:dyDescent="0.2"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</row>
    <row r="307" spans="5:93" x14ac:dyDescent="0.2"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</row>
    <row r="308" spans="5:93" x14ac:dyDescent="0.2"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</row>
    <row r="309" spans="5:93" x14ac:dyDescent="0.2"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</row>
    <row r="310" spans="5:93" x14ac:dyDescent="0.2"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</row>
    <row r="311" spans="5:93" x14ac:dyDescent="0.2"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</row>
    <row r="312" spans="5:93" x14ac:dyDescent="0.2"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</row>
    <row r="313" spans="5:93" x14ac:dyDescent="0.2"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</row>
    <row r="314" spans="5:93" x14ac:dyDescent="0.2"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</row>
    <row r="315" spans="5:93" x14ac:dyDescent="0.2"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</row>
    <row r="316" spans="5:93" x14ac:dyDescent="0.2"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</row>
    <row r="317" spans="5:93" x14ac:dyDescent="0.2"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</row>
    <row r="318" spans="5:93" x14ac:dyDescent="0.2"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</row>
    <row r="319" spans="5:93" x14ac:dyDescent="0.2"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</row>
    <row r="320" spans="5:93" x14ac:dyDescent="0.2"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</row>
    <row r="321" spans="5:93" x14ac:dyDescent="0.2"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</row>
    <row r="322" spans="5:93" x14ac:dyDescent="0.2"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</row>
    <row r="323" spans="5:93" x14ac:dyDescent="0.2"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</row>
    <row r="324" spans="5:93" x14ac:dyDescent="0.2"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</row>
    <row r="325" spans="5:93" x14ac:dyDescent="0.2"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</row>
    <row r="326" spans="5:93" x14ac:dyDescent="0.2"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</row>
    <row r="327" spans="5:93" x14ac:dyDescent="0.2"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</row>
    <row r="328" spans="5:93" x14ac:dyDescent="0.2"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</row>
    <row r="329" spans="5:93" x14ac:dyDescent="0.2"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</row>
    <row r="330" spans="5:93" x14ac:dyDescent="0.2"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</row>
    <row r="331" spans="5:93" x14ac:dyDescent="0.2"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</row>
    <row r="332" spans="5:93" x14ac:dyDescent="0.2"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</row>
    <row r="333" spans="5:93" x14ac:dyDescent="0.2"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</row>
    <row r="334" spans="5:93" x14ac:dyDescent="0.2"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</row>
    <row r="335" spans="5:93" x14ac:dyDescent="0.2"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</row>
    <row r="336" spans="5:93" x14ac:dyDescent="0.2"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</row>
    <row r="337" spans="5:93" x14ac:dyDescent="0.2"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</row>
    <row r="338" spans="5:93" x14ac:dyDescent="0.2"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</row>
    <row r="339" spans="5:93" x14ac:dyDescent="0.2"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</row>
    <row r="340" spans="5:93" x14ac:dyDescent="0.2"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</row>
    <row r="341" spans="5:93" x14ac:dyDescent="0.2"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</row>
    <row r="342" spans="5:93" x14ac:dyDescent="0.2"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</row>
    <row r="343" spans="5:93" x14ac:dyDescent="0.2"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</row>
    <row r="344" spans="5:93" x14ac:dyDescent="0.2"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</row>
    <row r="345" spans="5:93" x14ac:dyDescent="0.2"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</row>
    <row r="346" spans="5:93" x14ac:dyDescent="0.2"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</row>
    <row r="347" spans="5:93" x14ac:dyDescent="0.2"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</row>
    <row r="348" spans="5:93" x14ac:dyDescent="0.2"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</row>
    <row r="349" spans="5:93" x14ac:dyDescent="0.2"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</row>
    <row r="350" spans="5:93" x14ac:dyDescent="0.2"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</row>
    <row r="351" spans="5:93" x14ac:dyDescent="0.2"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</row>
    <row r="352" spans="5:93" x14ac:dyDescent="0.2"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</row>
    <row r="353" spans="5:93" x14ac:dyDescent="0.2"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</row>
    <row r="354" spans="5:93" x14ac:dyDescent="0.2"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</row>
    <row r="355" spans="5:93" x14ac:dyDescent="0.2"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</row>
    <row r="356" spans="5:93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</row>
    <row r="357" spans="5:93" x14ac:dyDescent="0.2"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</row>
    <row r="358" spans="5:93" x14ac:dyDescent="0.2"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</row>
    <row r="359" spans="5:93" x14ac:dyDescent="0.2"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</row>
    <row r="360" spans="5:93" x14ac:dyDescent="0.2"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</row>
    <row r="361" spans="5:93" x14ac:dyDescent="0.2"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</row>
    <row r="362" spans="5:93" x14ac:dyDescent="0.2"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</row>
    <row r="363" spans="5:93" x14ac:dyDescent="0.2"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</row>
    <row r="364" spans="5:93" x14ac:dyDescent="0.2"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</row>
    <row r="365" spans="5:93" x14ac:dyDescent="0.2"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</row>
    <row r="366" spans="5:93" x14ac:dyDescent="0.2"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</row>
    <row r="367" spans="5:93" x14ac:dyDescent="0.2"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</row>
    <row r="368" spans="5:93" x14ac:dyDescent="0.2"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</row>
    <row r="369" spans="5:93" x14ac:dyDescent="0.2"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</row>
    <row r="370" spans="5:93" x14ac:dyDescent="0.2"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</row>
    <row r="371" spans="5:93" x14ac:dyDescent="0.2"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</row>
    <row r="372" spans="5:93" x14ac:dyDescent="0.2"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</row>
    <row r="373" spans="5:93" x14ac:dyDescent="0.2"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</row>
    <row r="374" spans="5:93" x14ac:dyDescent="0.2"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</row>
    <row r="375" spans="5:93" x14ac:dyDescent="0.2"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</row>
    <row r="376" spans="5:93" x14ac:dyDescent="0.2"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</row>
    <row r="377" spans="5:93" x14ac:dyDescent="0.2"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</row>
    <row r="378" spans="5:93" x14ac:dyDescent="0.2"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</row>
    <row r="379" spans="5:93" x14ac:dyDescent="0.2"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</row>
    <row r="380" spans="5:93" x14ac:dyDescent="0.2"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</row>
    <row r="382" spans="5:93" x14ac:dyDescent="0.2">
      <c r="BM382" s="5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8E54-D7C2-46B0-8EB2-2D78B3BC8840}">
  <sheetPr>
    <tabColor theme="4" tint="0.59999389629810485"/>
  </sheetPr>
  <dimension ref="B2:CO382"/>
  <sheetViews>
    <sheetView showGridLines="0" zoomScale="85" zoomScaleNormal="85" workbookViewId="0"/>
  </sheetViews>
  <sheetFormatPr defaultColWidth="9.140625" defaultRowHeight="12.75" x14ac:dyDescent="0.2"/>
  <cols>
    <col min="1" max="1" width="9.140625" style="5"/>
    <col min="2" max="2" width="19.7109375" style="5" customWidth="1"/>
    <col min="3" max="4" width="10.7109375" style="5" customWidth="1"/>
    <col min="5" max="5" width="11.42578125" style="5" bestFit="1" customWidth="1"/>
    <col min="6" max="6" width="12.85546875" style="5" bestFit="1" customWidth="1"/>
    <col min="7" max="7" width="14" style="5" bestFit="1" customWidth="1"/>
    <col min="8" max="8" width="13.85546875" style="5" bestFit="1" customWidth="1"/>
    <col min="9" max="9" width="11.5703125" style="5" customWidth="1"/>
    <col min="10" max="11" width="9.5703125" style="5" customWidth="1"/>
    <col min="12" max="65" width="8.85546875" style="5" customWidth="1"/>
    <col min="66" max="16384" width="9.140625" style="5"/>
  </cols>
  <sheetData>
    <row r="2" spans="2:93" x14ac:dyDescent="0.2">
      <c r="B2" s="4" t="s">
        <v>39</v>
      </c>
    </row>
    <row r="3" spans="2:93" ht="14.25" customHeight="1" x14ac:dyDescent="0.2">
      <c r="E3" s="17" t="str">
        <f>"Crank-Nicolson with Barrier = "&amp;C8</f>
        <v>Crank-Nicolson with Barrier = 150</v>
      </c>
    </row>
    <row r="4" spans="2:93" ht="13.5" thickBot="1" x14ac:dyDescent="0.25">
      <c r="B4" s="6" t="s">
        <v>7</v>
      </c>
      <c r="C4" s="7"/>
      <c r="D4" s="7"/>
      <c r="E4" s="19" t="s">
        <v>27</v>
      </c>
      <c r="F4" s="19" t="s">
        <v>28</v>
      </c>
      <c r="G4" s="19" t="s">
        <v>29</v>
      </c>
      <c r="H4" s="19" t="s">
        <v>30</v>
      </c>
      <c r="I4" s="19" t="s">
        <v>48</v>
      </c>
      <c r="J4" s="19" t="s">
        <v>32</v>
      </c>
      <c r="K4" s="19" t="s">
        <v>49</v>
      </c>
    </row>
    <row r="5" spans="2:93" x14ac:dyDescent="0.2">
      <c r="B5" s="8" t="s">
        <v>8</v>
      </c>
      <c r="C5" s="13">
        <v>1</v>
      </c>
      <c r="D5" s="13"/>
      <c r="E5" s="20">
        <v>1</v>
      </c>
      <c r="F5" s="20">
        <v>100</v>
      </c>
      <c r="G5" s="20">
        <v>100</v>
      </c>
      <c r="H5" s="21">
        <v>6.0691938567304531</v>
      </c>
      <c r="I5" s="26">
        <f t="shared" ref="I5:I11" si="0">+$C$33</f>
        <v>6.2379321421934222</v>
      </c>
      <c r="J5" s="22">
        <f t="shared" ref="J5:J11" si="1">+I5-H5</f>
        <v>0.1687382854629691</v>
      </c>
      <c r="K5" s="27" t="s">
        <v>50</v>
      </c>
    </row>
    <row r="6" spans="2:93" x14ac:dyDescent="0.2">
      <c r="B6" s="8" t="s">
        <v>9</v>
      </c>
      <c r="C6" s="13">
        <v>100</v>
      </c>
      <c r="D6" s="13"/>
      <c r="E6" s="20">
        <f t="shared" ref="E6:E11" si="2">+E5+1</f>
        <v>2</v>
      </c>
      <c r="F6" s="20">
        <f t="shared" ref="F6:G11" si="3">+F5*2</f>
        <v>200</v>
      </c>
      <c r="G6" s="20">
        <f t="shared" si="3"/>
        <v>200</v>
      </c>
      <c r="H6" s="21">
        <v>6.1117459114691357</v>
      </c>
      <c r="I6" s="26">
        <f t="shared" si="0"/>
        <v>6.2379321421934222</v>
      </c>
      <c r="J6" s="22">
        <f t="shared" si="1"/>
        <v>0.12618623072428647</v>
      </c>
      <c r="K6" s="22">
        <f>J6/J5</f>
        <v>0.74782216956909286</v>
      </c>
    </row>
    <row r="7" spans="2:93" x14ac:dyDescent="0.2">
      <c r="B7" s="8" t="s">
        <v>10</v>
      </c>
      <c r="C7" s="13">
        <v>1</v>
      </c>
      <c r="D7" s="13"/>
      <c r="E7" s="20">
        <f t="shared" si="2"/>
        <v>3</v>
      </c>
      <c r="F7" s="20">
        <f t="shared" si="3"/>
        <v>400</v>
      </c>
      <c r="G7" s="20">
        <f t="shared" si="3"/>
        <v>400</v>
      </c>
      <c r="H7" s="21">
        <v>6.1480670254523018</v>
      </c>
      <c r="I7" s="26">
        <f t="shared" si="0"/>
        <v>6.2379321421934222</v>
      </c>
      <c r="J7" s="22">
        <f t="shared" si="1"/>
        <v>8.986511674112041E-2</v>
      </c>
      <c r="K7" s="22">
        <f t="shared" ref="K7:K11" si="4">J7/J6</f>
        <v>0.71216262048014789</v>
      </c>
    </row>
    <row r="8" spans="2:93" x14ac:dyDescent="0.2">
      <c r="B8" s="8" t="s">
        <v>11</v>
      </c>
      <c r="C8" s="13">
        <v>150</v>
      </c>
      <c r="D8" s="13"/>
      <c r="E8" s="20">
        <f t="shared" si="2"/>
        <v>4</v>
      </c>
      <c r="F8" s="20">
        <f t="shared" si="3"/>
        <v>800</v>
      </c>
      <c r="G8" s="20">
        <f t="shared" si="3"/>
        <v>800</v>
      </c>
      <c r="H8" s="21">
        <v>6.2177840081941733</v>
      </c>
      <c r="I8" s="26">
        <f t="shared" si="0"/>
        <v>6.2379321421934222</v>
      </c>
      <c r="J8" s="22">
        <f t="shared" si="1"/>
        <v>2.0148133999248863E-2</v>
      </c>
      <c r="K8" s="22">
        <f t="shared" si="4"/>
        <v>0.22420417098317189</v>
      </c>
    </row>
    <row r="9" spans="2:93" x14ac:dyDescent="0.2">
      <c r="B9" s="8" t="s">
        <v>12</v>
      </c>
      <c r="C9" s="13" t="s">
        <v>13</v>
      </c>
      <c r="D9" s="13"/>
      <c r="E9" s="20">
        <f t="shared" si="2"/>
        <v>5</v>
      </c>
      <c r="F9" s="20">
        <f t="shared" si="3"/>
        <v>1600</v>
      </c>
      <c r="G9" s="20">
        <f t="shared" si="3"/>
        <v>1600</v>
      </c>
      <c r="H9" s="21">
        <v>6.2252978611249103</v>
      </c>
      <c r="I9" s="26">
        <f t="shared" si="0"/>
        <v>6.2379321421934222</v>
      </c>
      <c r="J9" s="22">
        <f t="shared" si="1"/>
        <v>1.2634281068511832E-2</v>
      </c>
      <c r="K9" s="22">
        <f t="shared" si="4"/>
        <v>0.62706953750569894</v>
      </c>
    </row>
    <row r="10" spans="2:93" x14ac:dyDescent="0.2">
      <c r="B10" s="8" t="s">
        <v>14</v>
      </c>
      <c r="C10" s="13">
        <v>2</v>
      </c>
      <c r="D10" s="13"/>
      <c r="E10" s="20">
        <f t="shared" si="2"/>
        <v>6</v>
      </c>
      <c r="F10" s="20">
        <f t="shared" si="3"/>
        <v>3200</v>
      </c>
      <c r="G10" s="20">
        <f t="shared" si="3"/>
        <v>3200</v>
      </c>
      <c r="H10" s="21">
        <v>6.2288788911209787</v>
      </c>
      <c r="I10" s="26">
        <f t="shared" si="0"/>
        <v>6.2379321421934222</v>
      </c>
      <c r="J10" s="22">
        <f t="shared" si="1"/>
        <v>9.05325107244348E-3</v>
      </c>
      <c r="K10" s="22">
        <f t="shared" si="4"/>
        <v>0.71656242435564599</v>
      </c>
    </row>
    <row r="11" spans="2:93" x14ac:dyDescent="0.2">
      <c r="B11" s="8"/>
      <c r="C11" s="7"/>
      <c r="D11" s="7"/>
      <c r="E11" s="20">
        <f t="shared" si="2"/>
        <v>7</v>
      </c>
      <c r="F11" s="20">
        <f t="shared" si="3"/>
        <v>6400</v>
      </c>
      <c r="G11" s="20">
        <f t="shared" si="3"/>
        <v>6400</v>
      </c>
      <c r="H11" s="21">
        <v>6.2270206574943741</v>
      </c>
      <c r="I11" s="26">
        <f t="shared" si="0"/>
        <v>6.2379321421934222</v>
      </c>
      <c r="J11" s="22">
        <f t="shared" si="1"/>
        <v>1.0911484699048124E-2</v>
      </c>
      <c r="K11" s="22">
        <f t="shared" si="4"/>
        <v>1.2052559474751323</v>
      </c>
    </row>
    <row r="12" spans="2:93" x14ac:dyDescent="0.2">
      <c r="B12" s="6" t="s">
        <v>15</v>
      </c>
      <c r="C12" s="7"/>
      <c r="D12" s="7"/>
      <c r="E12" s="20"/>
      <c r="F12" s="20"/>
      <c r="G12" s="20"/>
      <c r="H12" s="20"/>
      <c r="I12" s="20"/>
      <c r="J12" s="20"/>
      <c r="K12" s="22"/>
    </row>
    <row r="13" spans="2:93" x14ac:dyDescent="0.2">
      <c r="B13" s="8" t="s">
        <v>16</v>
      </c>
      <c r="C13" s="13">
        <v>100</v>
      </c>
      <c r="D13" s="13"/>
      <c r="E13" s="20"/>
      <c r="F13" s="20"/>
      <c r="G13" s="20"/>
      <c r="H13" s="20"/>
      <c r="I13" s="20"/>
      <c r="J13" s="20"/>
      <c r="K13" s="22"/>
    </row>
    <row r="14" spans="2:93" x14ac:dyDescent="0.2">
      <c r="B14" s="8" t="s">
        <v>17</v>
      </c>
      <c r="C14" s="7" t="str">
        <f>+Market!C2</f>
        <v>USD¤4</v>
      </c>
      <c r="D14" s="7"/>
      <c r="E14" s="20"/>
      <c r="F14" s="20"/>
      <c r="G14" s="20"/>
      <c r="H14" s="20"/>
      <c r="I14" s="20"/>
      <c r="J14" s="20"/>
      <c r="K14" s="20"/>
    </row>
    <row r="15" spans="2:93" ht="15" x14ac:dyDescent="0.25">
      <c r="B15" s="8" t="s">
        <v>18</v>
      </c>
      <c r="C15" s="14">
        <v>0.02</v>
      </c>
      <c r="D15" s="14"/>
      <c r="E15" s="23" t="str">
        <f>"Fully implicit with Barrier = "&amp;C8</f>
        <v>Fully implicit with Barrier = 150</v>
      </c>
      <c r="F15" s="20"/>
      <c r="G15" s="20"/>
      <c r="H15" s="20"/>
      <c r="I15" s="20"/>
      <c r="J15" s="20"/>
      <c r="K15" s="20"/>
    </row>
    <row r="16" spans="2:93" ht="15.75" thickBot="1" x14ac:dyDescent="0.3">
      <c r="B16" s="8" t="s">
        <v>19</v>
      </c>
      <c r="C16" s="14">
        <v>0.25</v>
      </c>
      <c r="D16" s="14"/>
      <c r="E16" s="19" t="s">
        <v>27</v>
      </c>
      <c r="F16" s="19" t="s">
        <v>28</v>
      </c>
      <c r="G16" s="19" t="s">
        <v>29</v>
      </c>
      <c r="H16" s="19" t="s">
        <v>30</v>
      </c>
      <c r="I16" s="19" t="s">
        <v>31</v>
      </c>
      <c r="J16" s="19" t="s">
        <v>32</v>
      </c>
      <c r="K16" s="19" t="s">
        <v>49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2:93" ht="15" x14ac:dyDescent="0.25">
      <c r="B17" s="8" t="s">
        <v>26</v>
      </c>
      <c r="C17" s="15">
        <f>+Market!C8</f>
        <v>0.05</v>
      </c>
      <c r="D17" s="15"/>
      <c r="E17" s="20">
        <v>1</v>
      </c>
      <c r="F17" s="20">
        <v>100</v>
      </c>
      <c r="G17" s="20">
        <v>100</v>
      </c>
      <c r="H17" s="21">
        <v>6.1069471268332274</v>
      </c>
      <c r="I17" s="26">
        <f t="shared" ref="I17:I23" si="5">+$C$33</f>
        <v>6.2379321421934222</v>
      </c>
      <c r="J17" s="22">
        <f t="shared" ref="J17:J22" si="6">+I17-H17</f>
        <v>0.1309850153601948</v>
      </c>
      <c r="K17" s="27" t="s">
        <v>50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</row>
    <row r="18" spans="2:93" x14ac:dyDescent="0.2">
      <c r="B18" s="8"/>
      <c r="C18" s="7"/>
      <c r="D18" s="7"/>
      <c r="E18" s="20">
        <f t="shared" ref="E18:E23" si="7">+E17+1</f>
        <v>2</v>
      </c>
      <c r="F18" s="20">
        <f t="shared" ref="F18:G23" si="8">+F17*2</f>
        <v>200</v>
      </c>
      <c r="G18" s="20">
        <f t="shared" si="8"/>
        <v>200</v>
      </c>
      <c r="H18" s="21">
        <v>6.1654328062371189</v>
      </c>
      <c r="I18" s="26">
        <f t="shared" si="5"/>
        <v>6.2379321421934222</v>
      </c>
      <c r="J18" s="22">
        <f t="shared" si="6"/>
        <v>7.2499335956303312E-2</v>
      </c>
      <c r="K18" s="22">
        <f>J18/J17</f>
        <v>0.55349335767101204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2:93" x14ac:dyDescent="0.2">
      <c r="B19" s="6" t="s">
        <v>20</v>
      </c>
      <c r="C19" s="7"/>
      <c r="D19" s="7"/>
      <c r="E19" s="20">
        <f t="shared" si="7"/>
        <v>3</v>
      </c>
      <c r="F19" s="20">
        <f t="shared" si="8"/>
        <v>400</v>
      </c>
      <c r="G19" s="20">
        <f t="shared" si="8"/>
        <v>400</v>
      </c>
      <c r="H19" s="21">
        <v>6.2094117994330391</v>
      </c>
      <c r="I19" s="26">
        <f t="shared" si="5"/>
        <v>6.2379321421934222</v>
      </c>
      <c r="J19" s="22">
        <f t="shared" si="6"/>
        <v>2.8520342760383066E-2</v>
      </c>
      <c r="K19" s="22">
        <f t="shared" ref="K19:K23" si="9">J19/J18</f>
        <v>0.39338764119953873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2:93" x14ac:dyDescent="0.2">
      <c r="B20" s="8" t="s">
        <v>21</v>
      </c>
      <c r="C20" s="13">
        <v>25</v>
      </c>
      <c r="D20" s="13"/>
      <c r="E20" s="20">
        <f t="shared" si="7"/>
        <v>4</v>
      </c>
      <c r="F20" s="20">
        <f t="shared" si="8"/>
        <v>800</v>
      </c>
      <c r="G20" s="20">
        <f t="shared" si="8"/>
        <v>800</v>
      </c>
      <c r="H20" s="21">
        <v>6.2190740214692513</v>
      </c>
      <c r="I20" s="26">
        <f t="shared" si="5"/>
        <v>6.2379321421934222</v>
      </c>
      <c r="J20" s="22">
        <f t="shared" si="6"/>
        <v>1.8858120724170924E-2</v>
      </c>
      <c r="K20" s="22">
        <f t="shared" si="9"/>
        <v>0.66121648265624255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2:93" x14ac:dyDescent="0.2">
      <c r="B21" s="8" t="s">
        <v>22</v>
      </c>
      <c r="C21" s="13">
        <v>25</v>
      </c>
      <c r="D21" s="13"/>
      <c r="E21" s="20">
        <f t="shared" si="7"/>
        <v>5</v>
      </c>
      <c r="F21" s="20">
        <f t="shared" si="8"/>
        <v>1600</v>
      </c>
      <c r="G21" s="20">
        <f t="shared" si="8"/>
        <v>1600</v>
      </c>
      <c r="H21" s="21">
        <v>6.225387679437036</v>
      </c>
      <c r="I21" s="26">
        <f t="shared" si="5"/>
        <v>6.2379321421934222</v>
      </c>
      <c r="J21" s="22">
        <f t="shared" si="6"/>
        <v>1.254446275638621E-2</v>
      </c>
      <c r="K21" s="22">
        <f t="shared" si="9"/>
        <v>0.6652021662109554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2:93" x14ac:dyDescent="0.2">
      <c r="B22" s="8" t="s">
        <v>23</v>
      </c>
      <c r="C22" s="13">
        <v>4</v>
      </c>
      <c r="D22" s="13"/>
      <c r="E22" s="20">
        <f t="shared" si="7"/>
        <v>6</v>
      </c>
      <c r="F22" s="20">
        <f t="shared" si="8"/>
        <v>3200</v>
      </c>
      <c r="G22" s="20">
        <f t="shared" si="8"/>
        <v>3200</v>
      </c>
      <c r="H22" s="21">
        <v>6.228816707320795</v>
      </c>
      <c r="I22" s="26">
        <f t="shared" si="5"/>
        <v>6.2379321421934222</v>
      </c>
      <c r="J22" s="22">
        <f t="shared" si="6"/>
        <v>9.1154348726272261E-3</v>
      </c>
      <c r="K22" s="22">
        <f t="shared" si="9"/>
        <v>0.7266500805693481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2:93" x14ac:dyDescent="0.2">
      <c r="B23" s="8" t="s">
        <v>24</v>
      </c>
      <c r="C23" s="13">
        <v>1</v>
      </c>
      <c r="D23" s="13"/>
      <c r="E23" s="20">
        <f t="shared" si="7"/>
        <v>7</v>
      </c>
      <c r="F23" s="20">
        <f t="shared" si="8"/>
        <v>6400</v>
      </c>
      <c r="G23" s="20">
        <f t="shared" si="8"/>
        <v>6400</v>
      </c>
      <c r="H23" s="24">
        <v>6.2304519580112796</v>
      </c>
      <c r="I23" s="26">
        <f t="shared" si="5"/>
        <v>6.2379321421934222</v>
      </c>
      <c r="J23" s="22">
        <f t="shared" ref="J23" si="10">+I23-H23</f>
        <v>7.4801841821425796E-3</v>
      </c>
      <c r="K23" s="22">
        <f t="shared" si="9"/>
        <v>0.82060639856084683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2:93" x14ac:dyDescent="0.2">
      <c r="B24" s="8"/>
      <c r="C24" s="7"/>
      <c r="D24" s="7"/>
      <c r="K24" s="12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2:93" x14ac:dyDescent="0.2">
      <c r="B25" s="6" t="s">
        <v>25</v>
      </c>
      <c r="C25" s="7"/>
      <c r="D25" s="7"/>
      <c r="K25" s="12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2:93" x14ac:dyDescent="0.2">
      <c r="B26" s="8" t="s">
        <v>11</v>
      </c>
      <c r="C26" s="9">
        <f>_xll.ORF.BARRBSPDE(C5,C6,C7,C13,C8,C9,C10,C14,C15,C16,B20:C23,FALSE)</f>
        <v>5.8767896407653737</v>
      </c>
      <c r="D26" s="9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2:93" x14ac:dyDescent="0.2">
      <c r="B27" s="8"/>
      <c r="C27" s="9"/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2:93" x14ac:dyDescent="0.2">
      <c r="B28" s="6" t="s">
        <v>34</v>
      </c>
      <c r="C28" s="11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2:93" x14ac:dyDescent="0.2">
      <c r="B29" s="5" t="s">
        <v>33</v>
      </c>
      <c r="C29" s="11">
        <f>+_xll.ORF.BARRBS(C5,C9,C13,C6,C8,C7,C17,C15,C16)</f>
        <v>6.032433519903142</v>
      </c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2:93" x14ac:dyDescent="0.2">
      <c r="B30" s="5" t="s">
        <v>35</v>
      </c>
      <c r="C30" s="16">
        <v>365</v>
      </c>
      <c r="D30" s="16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2:93" x14ac:dyDescent="0.2">
      <c r="B31" s="5" t="s">
        <v>36</v>
      </c>
      <c r="C31" s="11">
        <f>+C8*EXP(0.5826*C16*SQRT(C7/C30))</f>
        <v>151.14792053845042</v>
      </c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2:93" x14ac:dyDescent="0.2">
      <c r="B32" s="5" t="s">
        <v>37</v>
      </c>
      <c r="C32" s="11">
        <f>+C8*EXP(-0.5826*C16*SQRT(C7/C30))</f>
        <v>148.8607975541168</v>
      </c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2:93" x14ac:dyDescent="0.2">
      <c r="B33" s="5" t="s">
        <v>38</v>
      </c>
      <c r="C33" s="11">
        <f>+_xll.ORF.BARRBS(C5,C9,C13,C6,C31,C7,C17,C15,C16)</f>
        <v>6.2379321421934222</v>
      </c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</row>
    <row r="34" spans="2:93" x14ac:dyDescent="0.2"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</row>
    <row r="35" spans="2:93" x14ac:dyDescent="0.2"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2:93" x14ac:dyDescent="0.2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2:93" x14ac:dyDescent="0.2"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</row>
    <row r="38" spans="2:93" x14ac:dyDescent="0.2"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</row>
    <row r="39" spans="2:93" x14ac:dyDescent="0.2"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</row>
    <row r="40" spans="2:93" x14ac:dyDescent="0.2"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</row>
    <row r="41" spans="2:93" x14ac:dyDescent="0.2"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</row>
    <row r="42" spans="2:93" x14ac:dyDescent="0.2"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</row>
    <row r="43" spans="2:93" x14ac:dyDescent="0.2"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</row>
    <row r="44" spans="2:93" x14ac:dyDescent="0.2"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</row>
    <row r="45" spans="2:93" x14ac:dyDescent="0.2"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</row>
    <row r="46" spans="2:93" x14ac:dyDescent="0.2"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</row>
    <row r="47" spans="2:93" x14ac:dyDescent="0.2"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</row>
    <row r="48" spans="2:93" x14ac:dyDescent="0.2"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</row>
    <row r="49" spans="5:93" x14ac:dyDescent="0.2"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</row>
    <row r="50" spans="5:93" x14ac:dyDescent="0.2"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</row>
    <row r="51" spans="5:93" x14ac:dyDescent="0.2"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</row>
    <row r="52" spans="5:93" x14ac:dyDescent="0.2"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</row>
    <row r="53" spans="5:93" x14ac:dyDescent="0.2"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</row>
    <row r="54" spans="5:93" x14ac:dyDescent="0.2"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</row>
    <row r="55" spans="5:93" x14ac:dyDescent="0.2"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</row>
    <row r="56" spans="5:93" x14ac:dyDescent="0.2"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</row>
    <row r="57" spans="5:93" x14ac:dyDescent="0.2"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</row>
    <row r="58" spans="5:93" x14ac:dyDescent="0.2"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</row>
    <row r="59" spans="5:93" x14ac:dyDescent="0.2"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</row>
    <row r="60" spans="5:93" x14ac:dyDescent="0.2"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</row>
    <row r="61" spans="5:93" x14ac:dyDescent="0.2"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</row>
    <row r="62" spans="5:93" x14ac:dyDescent="0.2"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</row>
    <row r="63" spans="5:93" x14ac:dyDescent="0.2"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</row>
    <row r="64" spans="5:93" x14ac:dyDescent="0.2"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</row>
    <row r="65" spans="5:93" x14ac:dyDescent="0.2"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</row>
    <row r="66" spans="5:93" x14ac:dyDescent="0.2"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</row>
    <row r="67" spans="5:93" x14ac:dyDescent="0.2"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</row>
    <row r="68" spans="5:93" x14ac:dyDescent="0.2"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</row>
    <row r="69" spans="5:93" x14ac:dyDescent="0.2"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</row>
    <row r="70" spans="5:93" x14ac:dyDescent="0.2"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</row>
    <row r="71" spans="5:93" x14ac:dyDescent="0.2"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</row>
    <row r="72" spans="5:93" x14ac:dyDescent="0.2"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</row>
    <row r="73" spans="5:93" x14ac:dyDescent="0.2"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</row>
    <row r="74" spans="5:93" x14ac:dyDescent="0.2"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</row>
    <row r="75" spans="5:93" x14ac:dyDescent="0.2"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</row>
    <row r="76" spans="5:93" x14ac:dyDescent="0.2"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</row>
    <row r="77" spans="5:93" x14ac:dyDescent="0.2"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</row>
    <row r="78" spans="5:93" x14ac:dyDescent="0.2"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</row>
    <row r="79" spans="5:93" x14ac:dyDescent="0.2"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</row>
    <row r="80" spans="5:93" x14ac:dyDescent="0.2"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</row>
    <row r="81" spans="5:93" x14ac:dyDescent="0.2"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</row>
    <row r="82" spans="5:93" x14ac:dyDescent="0.2"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</row>
    <row r="83" spans="5:93" x14ac:dyDescent="0.2"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</row>
    <row r="84" spans="5:93" x14ac:dyDescent="0.2"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</row>
    <row r="85" spans="5:93" x14ac:dyDescent="0.2"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</row>
    <row r="86" spans="5:93" x14ac:dyDescent="0.2"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</row>
    <row r="87" spans="5:93" x14ac:dyDescent="0.2"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</row>
    <row r="88" spans="5:93" x14ac:dyDescent="0.2"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</row>
    <row r="89" spans="5:93" x14ac:dyDescent="0.2"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</row>
    <row r="90" spans="5:93" x14ac:dyDescent="0.2"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</row>
    <row r="91" spans="5:93" x14ac:dyDescent="0.2"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</row>
    <row r="92" spans="5:93" x14ac:dyDescent="0.2"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</row>
    <row r="93" spans="5:93" x14ac:dyDescent="0.2"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</row>
    <row r="94" spans="5:93" x14ac:dyDescent="0.2"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</row>
    <row r="95" spans="5:93" x14ac:dyDescent="0.2"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</row>
    <row r="96" spans="5:93" x14ac:dyDescent="0.2"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</row>
    <row r="97" spans="5:93" x14ac:dyDescent="0.2"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</row>
    <row r="98" spans="5:93" x14ac:dyDescent="0.2"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</row>
    <row r="99" spans="5:93" x14ac:dyDescent="0.2"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</row>
    <row r="100" spans="5:93" x14ac:dyDescent="0.2"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</row>
    <row r="101" spans="5:93" x14ac:dyDescent="0.2"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</row>
    <row r="102" spans="5:93" x14ac:dyDescent="0.2"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</row>
    <row r="103" spans="5:93" x14ac:dyDescent="0.2"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</row>
    <row r="104" spans="5:93" x14ac:dyDescent="0.2"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</row>
    <row r="105" spans="5:93" x14ac:dyDescent="0.2"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</row>
    <row r="106" spans="5:93" x14ac:dyDescent="0.2"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</row>
    <row r="107" spans="5:93" x14ac:dyDescent="0.2"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</row>
    <row r="108" spans="5:93" x14ac:dyDescent="0.2"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</row>
    <row r="109" spans="5:93" x14ac:dyDescent="0.2"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</row>
    <row r="110" spans="5:93" x14ac:dyDescent="0.2"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</row>
    <row r="111" spans="5:93" x14ac:dyDescent="0.2"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</row>
    <row r="112" spans="5:93" x14ac:dyDescent="0.2"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</row>
    <row r="113" spans="5:93" x14ac:dyDescent="0.2"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</row>
    <row r="114" spans="5:93" x14ac:dyDescent="0.2"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</row>
    <row r="115" spans="5:93" x14ac:dyDescent="0.2"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</row>
    <row r="116" spans="5:93" x14ac:dyDescent="0.2"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</row>
    <row r="117" spans="5:93" x14ac:dyDescent="0.2"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</row>
    <row r="118" spans="5:93" x14ac:dyDescent="0.2"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</row>
    <row r="119" spans="5:93" x14ac:dyDescent="0.2"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</row>
    <row r="120" spans="5:93" x14ac:dyDescent="0.2"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</row>
    <row r="121" spans="5:93" x14ac:dyDescent="0.2"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</row>
    <row r="122" spans="5:93" x14ac:dyDescent="0.2"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</row>
    <row r="123" spans="5:93" x14ac:dyDescent="0.2"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</row>
    <row r="124" spans="5:93" x14ac:dyDescent="0.2"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</row>
    <row r="125" spans="5:93" x14ac:dyDescent="0.2"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</row>
    <row r="126" spans="5:93" x14ac:dyDescent="0.2"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</row>
    <row r="127" spans="5:93" x14ac:dyDescent="0.2"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</row>
    <row r="128" spans="5:93" x14ac:dyDescent="0.2"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</row>
    <row r="129" spans="5:93" x14ac:dyDescent="0.2"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</row>
    <row r="130" spans="5:93" x14ac:dyDescent="0.2"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</row>
    <row r="131" spans="5:93" x14ac:dyDescent="0.2"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</row>
    <row r="132" spans="5:93" x14ac:dyDescent="0.2"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</row>
    <row r="133" spans="5:93" x14ac:dyDescent="0.2"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</row>
    <row r="134" spans="5:93" x14ac:dyDescent="0.2"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</row>
    <row r="135" spans="5:93" x14ac:dyDescent="0.2"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</row>
    <row r="136" spans="5:93" x14ac:dyDescent="0.2"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</row>
    <row r="137" spans="5:93" x14ac:dyDescent="0.2"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</row>
    <row r="138" spans="5:93" x14ac:dyDescent="0.2"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</row>
    <row r="139" spans="5:93" x14ac:dyDescent="0.2"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</row>
    <row r="140" spans="5:93" x14ac:dyDescent="0.2"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</row>
    <row r="141" spans="5:93" x14ac:dyDescent="0.2"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</row>
    <row r="142" spans="5:93" x14ac:dyDescent="0.2"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</row>
    <row r="143" spans="5:93" x14ac:dyDescent="0.2"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</row>
    <row r="144" spans="5:93" x14ac:dyDescent="0.2"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</row>
    <row r="145" spans="5:93" x14ac:dyDescent="0.2"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</row>
    <row r="146" spans="5:93" x14ac:dyDescent="0.2"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</row>
    <row r="147" spans="5:93" x14ac:dyDescent="0.2"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</row>
    <row r="148" spans="5:93" x14ac:dyDescent="0.2"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</row>
    <row r="149" spans="5:93" x14ac:dyDescent="0.2"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</row>
    <row r="150" spans="5:93" x14ac:dyDescent="0.2"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</row>
    <row r="151" spans="5:93" x14ac:dyDescent="0.2"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</row>
    <row r="152" spans="5:93" x14ac:dyDescent="0.2"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</row>
    <row r="153" spans="5:93" x14ac:dyDescent="0.2"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</row>
    <row r="154" spans="5:93" x14ac:dyDescent="0.2"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</row>
    <row r="155" spans="5:93" x14ac:dyDescent="0.2"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</row>
    <row r="156" spans="5:93" x14ac:dyDescent="0.2"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</row>
    <row r="157" spans="5:93" x14ac:dyDescent="0.2"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</row>
    <row r="158" spans="5:93" x14ac:dyDescent="0.2"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</row>
    <row r="159" spans="5:93" x14ac:dyDescent="0.2"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</row>
    <row r="160" spans="5:93" x14ac:dyDescent="0.2"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</row>
    <row r="161" spans="5:93" x14ac:dyDescent="0.2"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</row>
    <row r="162" spans="5:93" x14ac:dyDescent="0.2"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</row>
    <row r="163" spans="5:93" x14ac:dyDescent="0.2"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</row>
    <row r="164" spans="5:93" x14ac:dyDescent="0.2"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</row>
    <row r="165" spans="5:93" x14ac:dyDescent="0.2"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</row>
    <row r="166" spans="5:93" x14ac:dyDescent="0.2"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</row>
    <row r="167" spans="5:93" x14ac:dyDescent="0.2"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</row>
    <row r="168" spans="5:93" x14ac:dyDescent="0.2"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</row>
    <row r="169" spans="5:93" x14ac:dyDescent="0.2"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</row>
    <row r="170" spans="5:93" x14ac:dyDescent="0.2"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</row>
    <row r="171" spans="5:93" x14ac:dyDescent="0.2"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</row>
    <row r="172" spans="5:93" x14ac:dyDescent="0.2"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</row>
    <row r="173" spans="5:93" x14ac:dyDescent="0.2"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</row>
    <row r="174" spans="5:93" x14ac:dyDescent="0.2"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</row>
    <row r="175" spans="5:93" x14ac:dyDescent="0.2"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</row>
    <row r="176" spans="5:93" x14ac:dyDescent="0.2"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</row>
    <row r="177" spans="5:93" x14ac:dyDescent="0.2"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</row>
    <row r="178" spans="5:93" x14ac:dyDescent="0.2"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</row>
    <row r="179" spans="5:93" x14ac:dyDescent="0.2"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</row>
    <row r="180" spans="5:93" x14ac:dyDescent="0.2"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</row>
    <row r="181" spans="5:93" x14ac:dyDescent="0.2"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</row>
    <row r="182" spans="5:93" x14ac:dyDescent="0.2"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</row>
    <row r="183" spans="5:93" x14ac:dyDescent="0.2"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</row>
    <row r="184" spans="5:93" x14ac:dyDescent="0.2"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</row>
    <row r="185" spans="5:93" x14ac:dyDescent="0.2"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</row>
    <row r="186" spans="5:93" x14ac:dyDescent="0.2"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</row>
    <row r="187" spans="5:93" x14ac:dyDescent="0.2"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</row>
    <row r="188" spans="5:93" x14ac:dyDescent="0.2"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</row>
    <row r="189" spans="5:93" x14ac:dyDescent="0.2"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</row>
    <row r="190" spans="5:93" x14ac:dyDescent="0.2"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</row>
    <row r="191" spans="5:93" x14ac:dyDescent="0.2"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</row>
    <row r="192" spans="5:93" x14ac:dyDescent="0.2"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</row>
    <row r="193" spans="5:93" x14ac:dyDescent="0.2"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</row>
    <row r="194" spans="5:93" x14ac:dyDescent="0.2"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</row>
    <row r="195" spans="5:93" x14ac:dyDescent="0.2"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</row>
    <row r="196" spans="5:93" x14ac:dyDescent="0.2"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</row>
    <row r="197" spans="5:93" x14ac:dyDescent="0.2"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</row>
    <row r="198" spans="5:93" x14ac:dyDescent="0.2"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</row>
    <row r="199" spans="5:93" x14ac:dyDescent="0.2"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</row>
    <row r="200" spans="5:93" x14ac:dyDescent="0.2"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</row>
    <row r="201" spans="5:93" x14ac:dyDescent="0.2"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</row>
    <row r="202" spans="5:93" x14ac:dyDescent="0.2"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</row>
    <row r="203" spans="5:93" x14ac:dyDescent="0.2"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</row>
    <row r="204" spans="5:93" x14ac:dyDescent="0.2"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</row>
    <row r="205" spans="5:93" x14ac:dyDescent="0.2"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</row>
    <row r="206" spans="5:93" x14ac:dyDescent="0.2"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</row>
    <row r="207" spans="5:93" x14ac:dyDescent="0.2"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</row>
    <row r="208" spans="5:93" x14ac:dyDescent="0.2"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</row>
    <row r="209" spans="5:93" x14ac:dyDescent="0.2"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</row>
    <row r="210" spans="5:93" x14ac:dyDescent="0.2"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</row>
    <row r="211" spans="5:93" x14ac:dyDescent="0.2"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</row>
    <row r="212" spans="5:93" x14ac:dyDescent="0.2"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</row>
    <row r="213" spans="5:93" x14ac:dyDescent="0.2"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</row>
    <row r="214" spans="5:93" x14ac:dyDescent="0.2"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</row>
    <row r="215" spans="5:93" x14ac:dyDescent="0.2"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</row>
    <row r="216" spans="5:93" x14ac:dyDescent="0.2"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</row>
    <row r="217" spans="5:93" x14ac:dyDescent="0.2"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</row>
    <row r="218" spans="5:93" x14ac:dyDescent="0.2"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</row>
    <row r="219" spans="5:93" x14ac:dyDescent="0.2"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</row>
    <row r="220" spans="5:93" x14ac:dyDescent="0.2"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</row>
    <row r="221" spans="5:93" x14ac:dyDescent="0.2"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</row>
    <row r="222" spans="5:93" x14ac:dyDescent="0.2"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</row>
    <row r="223" spans="5:93" x14ac:dyDescent="0.2"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</row>
    <row r="224" spans="5:93" x14ac:dyDescent="0.2"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</row>
    <row r="225" spans="5:93" x14ac:dyDescent="0.2"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</row>
    <row r="226" spans="5:93" x14ac:dyDescent="0.2"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</row>
    <row r="227" spans="5:93" x14ac:dyDescent="0.2"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</row>
    <row r="228" spans="5:93" x14ac:dyDescent="0.2"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</row>
    <row r="229" spans="5:93" x14ac:dyDescent="0.2"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</row>
    <row r="230" spans="5:93" x14ac:dyDescent="0.2"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</row>
    <row r="231" spans="5:93" x14ac:dyDescent="0.2"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</row>
    <row r="232" spans="5:93" x14ac:dyDescent="0.2"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</row>
    <row r="233" spans="5:93" x14ac:dyDescent="0.2"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</row>
    <row r="234" spans="5:93" x14ac:dyDescent="0.2"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</row>
    <row r="235" spans="5:93" x14ac:dyDescent="0.2"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</row>
    <row r="236" spans="5:93" x14ac:dyDescent="0.2"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</row>
    <row r="237" spans="5:93" x14ac:dyDescent="0.2"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</row>
    <row r="238" spans="5:93" x14ac:dyDescent="0.2"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</row>
    <row r="239" spans="5:93" x14ac:dyDescent="0.2"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</row>
    <row r="240" spans="5:93" x14ac:dyDescent="0.2"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</row>
    <row r="241" spans="5:93" x14ac:dyDescent="0.2"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</row>
    <row r="242" spans="5:93" x14ac:dyDescent="0.2"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</row>
    <row r="243" spans="5:93" x14ac:dyDescent="0.2"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</row>
    <row r="244" spans="5:93" x14ac:dyDescent="0.2"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</row>
    <row r="245" spans="5:93" x14ac:dyDescent="0.2"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</row>
    <row r="246" spans="5:93" x14ac:dyDescent="0.2"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</row>
    <row r="247" spans="5:93" x14ac:dyDescent="0.2"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</row>
    <row r="248" spans="5:93" x14ac:dyDescent="0.2"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</row>
    <row r="249" spans="5:93" x14ac:dyDescent="0.2"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</row>
    <row r="250" spans="5:93" x14ac:dyDescent="0.2"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</row>
    <row r="251" spans="5:93" x14ac:dyDescent="0.2"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</row>
    <row r="252" spans="5:93" x14ac:dyDescent="0.2"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</row>
    <row r="253" spans="5:93" x14ac:dyDescent="0.2"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</row>
    <row r="254" spans="5:93" x14ac:dyDescent="0.2"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</row>
    <row r="255" spans="5:93" x14ac:dyDescent="0.2"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</row>
    <row r="256" spans="5:93" x14ac:dyDescent="0.2"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</row>
    <row r="257" spans="5:93" x14ac:dyDescent="0.2"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</row>
    <row r="258" spans="5:93" x14ac:dyDescent="0.2"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</row>
    <row r="259" spans="5:93" x14ac:dyDescent="0.2"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</row>
    <row r="260" spans="5:93" x14ac:dyDescent="0.2"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</row>
    <row r="261" spans="5:93" x14ac:dyDescent="0.2"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</row>
    <row r="262" spans="5:93" x14ac:dyDescent="0.2"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</row>
    <row r="263" spans="5:93" x14ac:dyDescent="0.2"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</row>
    <row r="264" spans="5:93" x14ac:dyDescent="0.2"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</row>
    <row r="265" spans="5:93" x14ac:dyDescent="0.2"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</row>
    <row r="266" spans="5:93" x14ac:dyDescent="0.2"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</row>
    <row r="267" spans="5:93" x14ac:dyDescent="0.2"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</row>
    <row r="268" spans="5:93" x14ac:dyDescent="0.2"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</row>
    <row r="269" spans="5:93" x14ac:dyDescent="0.2"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</row>
    <row r="270" spans="5:93" x14ac:dyDescent="0.2"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</row>
    <row r="271" spans="5:93" x14ac:dyDescent="0.2"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</row>
    <row r="272" spans="5:93" x14ac:dyDescent="0.2"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</row>
    <row r="273" spans="5:93" x14ac:dyDescent="0.2"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</row>
    <row r="274" spans="5:93" x14ac:dyDescent="0.2"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</row>
    <row r="275" spans="5:93" x14ac:dyDescent="0.2"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</row>
    <row r="276" spans="5:93" x14ac:dyDescent="0.2"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</row>
    <row r="277" spans="5:93" x14ac:dyDescent="0.2"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</row>
    <row r="278" spans="5:93" x14ac:dyDescent="0.2"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</row>
    <row r="279" spans="5:93" x14ac:dyDescent="0.2"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</row>
    <row r="280" spans="5:93" x14ac:dyDescent="0.2"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</row>
    <row r="281" spans="5:93" x14ac:dyDescent="0.2"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</row>
    <row r="282" spans="5:93" x14ac:dyDescent="0.2"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</row>
    <row r="283" spans="5:93" x14ac:dyDescent="0.2"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</row>
    <row r="284" spans="5:93" x14ac:dyDescent="0.2"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</row>
    <row r="285" spans="5:93" x14ac:dyDescent="0.2"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</row>
    <row r="286" spans="5:93" x14ac:dyDescent="0.2"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</row>
    <row r="287" spans="5:93" x14ac:dyDescent="0.2"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</row>
    <row r="288" spans="5:93" x14ac:dyDescent="0.2"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</row>
    <row r="289" spans="5:93" x14ac:dyDescent="0.2"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</row>
    <row r="290" spans="5:93" x14ac:dyDescent="0.2"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</row>
    <row r="291" spans="5:93" x14ac:dyDescent="0.2"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</row>
    <row r="292" spans="5:93" x14ac:dyDescent="0.2"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</row>
    <row r="293" spans="5:93" x14ac:dyDescent="0.2"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</row>
    <row r="294" spans="5:93" x14ac:dyDescent="0.2"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</row>
    <row r="295" spans="5:93" x14ac:dyDescent="0.2"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</row>
    <row r="296" spans="5:93" x14ac:dyDescent="0.2"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</row>
    <row r="297" spans="5:93" x14ac:dyDescent="0.2"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</row>
    <row r="298" spans="5:93" x14ac:dyDescent="0.2"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</row>
    <row r="299" spans="5:93" x14ac:dyDescent="0.2"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</row>
    <row r="300" spans="5:93" x14ac:dyDescent="0.2"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</row>
    <row r="301" spans="5:93" x14ac:dyDescent="0.2"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</row>
    <row r="302" spans="5:93" x14ac:dyDescent="0.2"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</row>
    <row r="303" spans="5:93" x14ac:dyDescent="0.2"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</row>
    <row r="304" spans="5:93" x14ac:dyDescent="0.2"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</row>
    <row r="305" spans="5:93" x14ac:dyDescent="0.2"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</row>
    <row r="306" spans="5:93" x14ac:dyDescent="0.2"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</row>
    <row r="307" spans="5:93" x14ac:dyDescent="0.2"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</row>
    <row r="308" spans="5:93" x14ac:dyDescent="0.2"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</row>
    <row r="309" spans="5:93" x14ac:dyDescent="0.2"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</row>
    <row r="310" spans="5:93" x14ac:dyDescent="0.2"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</row>
    <row r="311" spans="5:93" x14ac:dyDescent="0.2"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</row>
    <row r="312" spans="5:93" x14ac:dyDescent="0.2"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</row>
    <row r="313" spans="5:93" x14ac:dyDescent="0.2"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</row>
    <row r="314" spans="5:93" x14ac:dyDescent="0.2"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</row>
    <row r="315" spans="5:93" x14ac:dyDescent="0.2"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</row>
    <row r="316" spans="5:93" x14ac:dyDescent="0.2"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</row>
    <row r="317" spans="5:93" x14ac:dyDescent="0.2"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</row>
    <row r="318" spans="5:93" x14ac:dyDescent="0.2"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</row>
    <row r="319" spans="5:93" x14ac:dyDescent="0.2"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</row>
    <row r="320" spans="5:93" x14ac:dyDescent="0.2"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</row>
    <row r="321" spans="5:93" x14ac:dyDescent="0.2"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</row>
    <row r="322" spans="5:93" x14ac:dyDescent="0.2"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</row>
    <row r="323" spans="5:93" x14ac:dyDescent="0.2"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</row>
    <row r="324" spans="5:93" x14ac:dyDescent="0.2"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</row>
    <row r="325" spans="5:93" x14ac:dyDescent="0.2"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</row>
    <row r="326" spans="5:93" x14ac:dyDescent="0.2"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</row>
    <row r="327" spans="5:93" x14ac:dyDescent="0.2"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</row>
    <row r="328" spans="5:93" x14ac:dyDescent="0.2"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</row>
    <row r="329" spans="5:93" x14ac:dyDescent="0.2"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</row>
    <row r="330" spans="5:93" x14ac:dyDescent="0.2"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</row>
    <row r="331" spans="5:93" x14ac:dyDescent="0.2"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</row>
    <row r="332" spans="5:93" x14ac:dyDescent="0.2"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</row>
    <row r="333" spans="5:93" x14ac:dyDescent="0.2"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</row>
    <row r="334" spans="5:93" x14ac:dyDescent="0.2"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</row>
    <row r="335" spans="5:93" x14ac:dyDescent="0.2"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</row>
    <row r="336" spans="5:93" x14ac:dyDescent="0.2"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</row>
    <row r="337" spans="5:93" x14ac:dyDescent="0.2"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</row>
    <row r="338" spans="5:93" x14ac:dyDescent="0.2"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</row>
    <row r="339" spans="5:93" x14ac:dyDescent="0.2"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</row>
    <row r="340" spans="5:93" x14ac:dyDescent="0.2"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</row>
    <row r="341" spans="5:93" x14ac:dyDescent="0.2"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</row>
    <row r="342" spans="5:93" x14ac:dyDescent="0.2"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</row>
    <row r="343" spans="5:93" x14ac:dyDescent="0.2"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</row>
    <row r="344" spans="5:93" x14ac:dyDescent="0.2"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</row>
    <row r="345" spans="5:93" x14ac:dyDescent="0.2"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</row>
    <row r="346" spans="5:93" x14ac:dyDescent="0.2"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</row>
    <row r="347" spans="5:93" x14ac:dyDescent="0.2"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</row>
    <row r="348" spans="5:93" x14ac:dyDescent="0.2"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</row>
    <row r="349" spans="5:93" x14ac:dyDescent="0.2"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</row>
    <row r="350" spans="5:93" x14ac:dyDescent="0.2"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</row>
    <row r="351" spans="5:93" x14ac:dyDescent="0.2"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</row>
    <row r="352" spans="5:93" x14ac:dyDescent="0.2"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</row>
    <row r="353" spans="5:93" x14ac:dyDescent="0.2"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</row>
    <row r="354" spans="5:93" x14ac:dyDescent="0.2"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</row>
    <row r="355" spans="5:93" x14ac:dyDescent="0.2"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</row>
    <row r="356" spans="5:93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</row>
    <row r="357" spans="5:93" x14ac:dyDescent="0.2"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</row>
    <row r="358" spans="5:93" x14ac:dyDescent="0.2"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</row>
    <row r="359" spans="5:93" x14ac:dyDescent="0.2"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</row>
    <row r="360" spans="5:93" x14ac:dyDescent="0.2"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</row>
    <row r="361" spans="5:93" x14ac:dyDescent="0.2"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</row>
    <row r="362" spans="5:93" x14ac:dyDescent="0.2"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</row>
    <row r="363" spans="5:93" x14ac:dyDescent="0.2"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</row>
    <row r="364" spans="5:93" x14ac:dyDescent="0.2"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</row>
    <row r="365" spans="5:93" x14ac:dyDescent="0.2"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</row>
    <row r="366" spans="5:93" x14ac:dyDescent="0.2"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</row>
    <row r="367" spans="5:93" x14ac:dyDescent="0.2"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</row>
    <row r="368" spans="5:93" x14ac:dyDescent="0.2"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</row>
    <row r="369" spans="5:93" x14ac:dyDescent="0.2"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</row>
    <row r="370" spans="5:93" x14ac:dyDescent="0.2"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</row>
    <row r="371" spans="5:93" x14ac:dyDescent="0.2"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</row>
    <row r="372" spans="5:93" x14ac:dyDescent="0.2"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</row>
    <row r="373" spans="5:93" x14ac:dyDescent="0.2"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</row>
    <row r="374" spans="5:93" x14ac:dyDescent="0.2"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</row>
    <row r="375" spans="5:93" x14ac:dyDescent="0.2"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</row>
    <row r="376" spans="5:93" x14ac:dyDescent="0.2"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</row>
    <row r="377" spans="5:93" x14ac:dyDescent="0.2"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</row>
    <row r="378" spans="5:93" x14ac:dyDescent="0.2"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</row>
    <row r="379" spans="5:93" x14ac:dyDescent="0.2"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</row>
    <row r="380" spans="5:93" x14ac:dyDescent="0.2"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</row>
    <row r="382" spans="5:93" x14ac:dyDescent="0.2">
      <c r="BM382" s="5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6B53-5237-4DA4-BA49-F0BF4059D230}">
  <sheetPr>
    <tabColor theme="4" tint="0.59999389629810485"/>
  </sheetPr>
  <dimension ref="B2:CO382"/>
  <sheetViews>
    <sheetView showGridLines="0" zoomScale="85" zoomScaleNormal="85" workbookViewId="0"/>
  </sheetViews>
  <sheetFormatPr defaultColWidth="9.140625" defaultRowHeight="12.75" x14ac:dyDescent="0.2"/>
  <cols>
    <col min="1" max="1" width="9.140625" style="5"/>
    <col min="2" max="2" width="19.7109375" style="5" customWidth="1"/>
    <col min="3" max="4" width="10.7109375" style="5" customWidth="1"/>
    <col min="5" max="5" width="11.42578125" style="5" bestFit="1" customWidth="1"/>
    <col min="6" max="6" width="12.85546875" style="5" bestFit="1" customWidth="1"/>
    <col min="7" max="7" width="14" style="5" bestFit="1" customWidth="1"/>
    <col min="8" max="8" width="13.85546875" style="5" bestFit="1" customWidth="1"/>
    <col min="9" max="9" width="11.5703125" style="5" customWidth="1"/>
    <col min="10" max="11" width="9.5703125" style="5" customWidth="1"/>
    <col min="12" max="65" width="8.85546875" style="5" customWidth="1"/>
    <col min="66" max="16384" width="9.140625" style="5"/>
  </cols>
  <sheetData>
    <row r="2" spans="2:93" x14ac:dyDescent="0.2">
      <c r="B2" s="4" t="s">
        <v>39</v>
      </c>
    </row>
    <row r="3" spans="2:93" ht="14.25" customHeight="1" x14ac:dyDescent="0.2">
      <c r="E3" s="17" t="str">
        <f>"Crank-Nicolson with Barrier = "&amp;C8</f>
        <v>Crank-Nicolson with Barrier = 200</v>
      </c>
    </row>
    <row r="4" spans="2:93" ht="13.5" thickBot="1" x14ac:dyDescent="0.25">
      <c r="B4" s="6" t="s">
        <v>7</v>
      </c>
      <c r="C4" s="7"/>
      <c r="D4" s="7"/>
      <c r="E4" s="19" t="s">
        <v>27</v>
      </c>
      <c r="F4" s="19" t="s">
        <v>28</v>
      </c>
      <c r="G4" s="19" t="s">
        <v>29</v>
      </c>
      <c r="H4" s="19" t="s">
        <v>30</v>
      </c>
      <c r="I4" s="19" t="s">
        <v>48</v>
      </c>
      <c r="J4" s="19" t="s">
        <v>32</v>
      </c>
      <c r="K4" s="19" t="s">
        <v>49</v>
      </c>
    </row>
    <row r="5" spans="2:93" x14ac:dyDescent="0.2">
      <c r="B5" s="8" t="s">
        <v>8</v>
      </c>
      <c r="C5" s="13">
        <v>1</v>
      </c>
      <c r="D5" s="13"/>
      <c r="E5" s="20">
        <v>1</v>
      </c>
      <c r="F5" s="20">
        <v>100</v>
      </c>
      <c r="G5" s="20">
        <v>100</v>
      </c>
      <c r="H5" s="21">
        <v>10.591845703967572</v>
      </c>
      <c r="I5" s="26">
        <f t="shared" ref="I5:I11" si="0">+$C$33</f>
        <v>10.636945583100102</v>
      </c>
      <c r="J5" s="22">
        <f t="shared" ref="J5:J11" si="1">+I5-H5</f>
        <v>4.5099879132530774E-2</v>
      </c>
      <c r="K5" s="27" t="s">
        <v>50</v>
      </c>
    </row>
    <row r="6" spans="2:93" x14ac:dyDescent="0.2">
      <c r="B6" s="8" t="s">
        <v>9</v>
      </c>
      <c r="C6" s="13">
        <v>100</v>
      </c>
      <c r="D6" s="13"/>
      <c r="E6" s="20">
        <f t="shared" ref="E6:E11" si="2">+E5+1</f>
        <v>2</v>
      </c>
      <c r="F6" s="20">
        <f t="shared" ref="F6:G11" si="3">+F5*2</f>
        <v>200</v>
      </c>
      <c r="G6" s="20">
        <f t="shared" si="3"/>
        <v>200</v>
      </c>
      <c r="H6" s="21">
        <v>10.612373332672655</v>
      </c>
      <c r="I6" s="26">
        <f t="shared" si="0"/>
        <v>10.636945583100102</v>
      </c>
      <c r="J6" s="22">
        <f t="shared" si="1"/>
        <v>2.4572250427446818E-2</v>
      </c>
      <c r="K6" s="22">
        <f>J6/J5</f>
        <v>0.54484071576419657</v>
      </c>
    </row>
    <row r="7" spans="2:93" x14ac:dyDescent="0.2">
      <c r="B7" s="8" t="s">
        <v>10</v>
      </c>
      <c r="C7" s="13">
        <v>1</v>
      </c>
      <c r="D7" s="13"/>
      <c r="E7" s="20">
        <f t="shared" si="2"/>
        <v>3</v>
      </c>
      <c r="F7" s="20">
        <f t="shared" si="3"/>
        <v>400</v>
      </c>
      <c r="G7" s="20">
        <f t="shared" si="3"/>
        <v>400</v>
      </c>
      <c r="H7" s="21">
        <v>10.618843238311802</v>
      </c>
      <c r="I7" s="26">
        <f t="shared" si="0"/>
        <v>10.636945583100102</v>
      </c>
      <c r="J7" s="22">
        <f t="shared" si="1"/>
        <v>1.8102344788299973E-2</v>
      </c>
      <c r="K7" s="22">
        <f t="shared" ref="K7:K11" si="4">J7/J6</f>
        <v>0.73669869358322748</v>
      </c>
    </row>
    <row r="8" spans="2:93" x14ac:dyDescent="0.2">
      <c r="B8" s="8" t="s">
        <v>11</v>
      </c>
      <c r="C8" s="13">
        <v>200</v>
      </c>
      <c r="D8" s="13"/>
      <c r="E8" s="20">
        <f t="shared" si="2"/>
        <v>4</v>
      </c>
      <c r="F8" s="20">
        <f t="shared" si="3"/>
        <v>800</v>
      </c>
      <c r="G8" s="20">
        <f t="shared" si="3"/>
        <v>800</v>
      </c>
      <c r="H8" s="21">
        <v>10.632691521395172</v>
      </c>
      <c r="I8" s="26">
        <f t="shared" si="0"/>
        <v>10.636945583100102</v>
      </c>
      <c r="J8" s="22">
        <f t="shared" si="1"/>
        <v>4.2540617049304785E-3</v>
      </c>
      <c r="K8" s="22">
        <f t="shared" si="4"/>
        <v>0.23500058996114093</v>
      </c>
    </row>
    <row r="9" spans="2:93" x14ac:dyDescent="0.2">
      <c r="B9" s="8" t="s">
        <v>12</v>
      </c>
      <c r="C9" s="13" t="s">
        <v>13</v>
      </c>
      <c r="D9" s="13"/>
      <c r="E9" s="20">
        <f t="shared" si="2"/>
        <v>5</v>
      </c>
      <c r="F9" s="20">
        <f t="shared" si="3"/>
        <v>1600</v>
      </c>
      <c r="G9" s="20">
        <f t="shared" si="3"/>
        <v>1600</v>
      </c>
      <c r="H9" s="21">
        <v>10.634129788073141</v>
      </c>
      <c r="I9" s="26">
        <f t="shared" si="0"/>
        <v>10.636945583100102</v>
      </c>
      <c r="J9" s="22">
        <f t="shared" si="1"/>
        <v>2.8157950269616094E-3</v>
      </c>
      <c r="K9" s="22">
        <f t="shared" si="4"/>
        <v>0.66190742454395735</v>
      </c>
    </row>
    <row r="10" spans="2:93" x14ac:dyDescent="0.2">
      <c r="B10" s="8" t="s">
        <v>14</v>
      </c>
      <c r="C10" s="13">
        <v>2</v>
      </c>
      <c r="D10" s="13"/>
      <c r="E10" s="20">
        <f t="shared" si="2"/>
        <v>6</v>
      </c>
      <c r="F10" s="20">
        <f t="shared" si="3"/>
        <v>3200</v>
      </c>
      <c r="G10" s="20">
        <f t="shared" si="3"/>
        <v>3200</v>
      </c>
      <c r="H10" s="21">
        <v>10.634817399817583</v>
      </c>
      <c r="I10" s="26">
        <f t="shared" si="0"/>
        <v>10.636945583100102</v>
      </c>
      <c r="J10" s="22">
        <f t="shared" si="1"/>
        <v>2.1281832825188474E-3</v>
      </c>
      <c r="K10" s="22">
        <f t="shared" si="4"/>
        <v>0.7558019181585347</v>
      </c>
    </row>
    <row r="11" spans="2:93" x14ac:dyDescent="0.2">
      <c r="B11" s="8"/>
      <c r="C11" s="7"/>
      <c r="D11" s="7"/>
      <c r="E11" s="20">
        <f t="shared" si="2"/>
        <v>7</v>
      </c>
      <c r="F11" s="20">
        <f t="shared" si="3"/>
        <v>6400</v>
      </c>
      <c r="G11" s="20">
        <f t="shared" si="3"/>
        <v>6400</v>
      </c>
      <c r="H11" s="21">
        <v>10.634472937303901</v>
      </c>
      <c r="I11" s="26">
        <f t="shared" si="0"/>
        <v>10.636945583100102</v>
      </c>
      <c r="J11" s="22">
        <f t="shared" si="1"/>
        <v>2.4726457962014337E-3</v>
      </c>
      <c r="K11" s="22">
        <f t="shared" si="4"/>
        <v>1.1618575413649954</v>
      </c>
    </row>
    <row r="12" spans="2:93" x14ac:dyDescent="0.2">
      <c r="B12" s="6" t="s">
        <v>15</v>
      </c>
      <c r="C12" s="7"/>
      <c r="D12" s="7"/>
      <c r="E12" s="20"/>
      <c r="F12" s="20"/>
      <c r="G12" s="20"/>
      <c r="H12" s="20"/>
      <c r="I12" s="20"/>
      <c r="J12" s="20"/>
      <c r="K12" s="22"/>
    </row>
    <row r="13" spans="2:93" x14ac:dyDescent="0.2">
      <c r="B13" s="8" t="s">
        <v>16</v>
      </c>
      <c r="C13" s="13">
        <v>100</v>
      </c>
      <c r="D13" s="13"/>
      <c r="E13" s="20"/>
      <c r="F13" s="20"/>
      <c r="G13" s="20"/>
      <c r="H13" s="20"/>
      <c r="I13" s="20"/>
      <c r="J13" s="20"/>
      <c r="K13" s="22"/>
    </row>
    <row r="14" spans="2:93" x14ac:dyDescent="0.2">
      <c r="B14" s="8" t="s">
        <v>17</v>
      </c>
      <c r="C14" s="7" t="str">
        <f>+Market!C2</f>
        <v>USD¤4</v>
      </c>
      <c r="D14" s="7"/>
      <c r="E14" s="20"/>
      <c r="F14" s="20"/>
      <c r="G14" s="20"/>
      <c r="H14" s="20"/>
      <c r="I14" s="20"/>
      <c r="J14" s="20"/>
      <c r="K14" s="20"/>
    </row>
    <row r="15" spans="2:93" ht="15" x14ac:dyDescent="0.25">
      <c r="B15" s="8" t="s">
        <v>18</v>
      </c>
      <c r="C15" s="14">
        <v>0.02</v>
      </c>
      <c r="D15" s="14"/>
      <c r="E15" s="23" t="str">
        <f>"Fully implicit with Barrier = "&amp;C8</f>
        <v>Fully implicit with Barrier = 200</v>
      </c>
      <c r="F15" s="20"/>
      <c r="G15" s="20"/>
      <c r="H15" s="20"/>
      <c r="I15" s="20"/>
      <c r="J15" s="20"/>
      <c r="K15" s="20"/>
    </row>
    <row r="16" spans="2:93" ht="15.75" thickBot="1" x14ac:dyDescent="0.3">
      <c r="B16" s="8" t="s">
        <v>19</v>
      </c>
      <c r="C16" s="14">
        <v>0.25</v>
      </c>
      <c r="D16" s="14"/>
      <c r="E16" s="19" t="s">
        <v>27</v>
      </c>
      <c r="F16" s="19" t="s">
        <v>28</v>
      </c>
      <c r="G16" s="19" t="s">
        <v>29</v>
      </c>
      <c r="H16" s="19" t="s">
        <v>30</v>
      </c>
      <c r="I16" s="19" t="s">
        <v>31</v>
      </c>
      <c r="J16" s="19" t="s">
        <v>32</v>
      </c>
      <c r="K16" s="19" t="s">
        <v>49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2:93" ht="15" x14ac:dyDescent="0.25">
      <c r="B17" s="8" t="s">
        <v>26</v>
      </c>
      <c r="C17" s="15">
        <f>+Market!C8</f>
        <v>0.05</v>
      </c>
      <c r="D17" s="15"/>
      <c r="E17" s="20">
        <v>1</v>
      </c>
      <c r="F17" s="20">
        <v>100</v>
      </c>
      <c r="G17" s="20">
        <v>100</v>
      </c>
      <c r="H17" s="21">
        <v>10.589297920248633</v>
      </c>
      <c r="I17" s="26">
        <f t="shared" ref="I17:I23" si="5">+$C$33</f>
        <v>10.636945583100102</v>
      </c>
      <c r="J17" s="22">
        <f t="shared" ref="J17:J22" si="6">+I17-H17</f>
        <v>4.7647662851469264E-2</v>
      </c>
      <c r="K17" s="27" t="s">
        <v>50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</row>
    <row r="18" spans="2:93" x14ac:dyDescent="0.2">
      <c r="B18" s="8"/>
      <c r="C18" s="7"/>
      <c r="D18" s="7"/>
      <c r="E18" s="20">
        <f t="shared" ref="E18:E23" si="7">+E17+1</f>
        <v>2</v>
      </c>
      <c r="F18" s="20">
        <f t="shared" ref="F18:G23" si="8">+F17*2</f>
        <v>200</v>
      </c>
      <c r="G18" s="20">
        <f t="shared" si="8"/>
        <v>200</v>
      </c>
      <c r="H18" s="21">
        <v>10.612863436257749</v>
      </c>
      <c r="I18" s="26">
        <f t="shared" si="5"/>
        <v>10.636945583100102</v>
      </c>
      <c r="J18" s="22">
        <f t="shared" si="6"/>
        <v>2.4082146842353325E-2</v>
      </c>
      <c r="K18" s="22">
        <f>J18/J17</f>
        <v>0.50542136594241638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2:93" x14ac:dyDescent="0.2">
      <c r="B19" s="6" t="s">
        <v>20</v>
      </c>
      <c r="C19" s="7"/>
      <c r="D19" s="7"/>
      <c r="E19" s="20">
        <f t="shared" si="7"/>
        <v>3</v>
      </c>
      <c r="F19" s="20">
        <f t="shared" si="8"/>
        <v>400</v>
      </c>
      <c r="G19" s="20">
        <f t="shared" si="8"/>
        <v>400</v>
      </c>
      <c r="H19" s="21">
        <v>10.620729643651162</v>
      </c>
      <c r="I19" s="26">
        <f t="shared" si="5"/>
        <v>10.636945583100102</v>
      </c>
      <c r="J19" s="22">
        <f t="shared" si="6"/>
        <v>1.621593944894073E-2</v>
      </c>
      <c r="K19" s="22">
        <f t="shared" ref="K19:K23" si="9">J19/J18</f>
        <v>0.67335937925690748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2:93" x14ac:dyDescent="0.2">
      <c r="B20" s="8" t="s">
        <v>21</v>
      </c>
      <c r="C20" s="13">
        <v>25</v>
      </c>
      <c r="D20" s="13"/>
      <c r="E20" s="20">
        <f t="shared" si="7"/>
        <v>4</v>
      </c>
      <c r="F20" s="20">
        <f t="shared" si="8"/>
        <v>800</v>
      </c>
      <c r="G20" s="20">
        <f t="shared" si="8"/>
        <v>800</v>
      </c>
      <c r="H20" s="21">
        <v>10.628003454778307</v>
      </c>
      <c r="I20" s="26">
        <f t="shared" si="5"/>
        <v>10.636945583100102</v>
      </c>
      <c r="J20" s="22">
        <f t="shared" si="6"/>
        <v>8.9421283217951952E-3</v>
      </c>
      <c r="K20" s="22">
        <f t="shared" si="9"/>
        <v>0.55144065812229703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2:93" x14ac:dyDescent="0.2">
      <c r="B21" s="8" t="s">
        <v>22</v>
      </c>
      <c r="C21" s="13">
        <v>25</v>
      </c>
      <c r="D21" s="13"/>
      <c r="E21" s="20">
        <f t="shared" si="7"/>
        <v>5</v>
      </c>
      <c r="F21" s="20">
        <f t="shared" si="8"/>
        <v>1600</v>
      </c>
      <c r="G21" s="20">
        <f t="shared" si="8"/>
        <v>1600</v>
      </c>
      <c r="H21" s="21">
        <v>10.631679706421822</v>
      </c>
      <c r="I21" s="26">
        <f t="shared" si="5"/>
        <v>10.636945583100102</v>
      </c>
      <c r="J21" s="22">
        <f t="shared" si="6"/>
        <v>5.2658766782798239E-3</v>
      </c>
      <c r="K21" s="22">
        <f t="shared" si="9"/>
        <v>0.58888404290117169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2:93" x14ac:dyDescent="0.2">
      <c r="B22" s="8" t="s">
        <v>23</v>
      </c>
      <c r="C22" s="13">
        <v>4</v>
      </c>
      <c r="D22" s="13"/>
      <c r="E22" s="20">
        <f t="shared" si="7"/>
        <v>6</v>
      </c>
      <c r="F22" s="20">
        <f t="shared" si="8"/>
        <v>3200</v>
      </c>
      <c r="G22" s="20">
        <f t="shared" si="8"/>
        <v>3200</v>
      </c>
      <c r="H22" s="21">
        <v>10.633572000530528</v>
      </c>
      <c r="I22" s="26">
        <f t="shared" si="5"/>
        <v>10.636945583100102</v>
      </c>
      <c r="J22" s="22">
        <f t="shared" si="6"/>
        <v>3.3735825695746513E-3</v>
      </c>
      <c r="K22" s="22">
        <f t="shared" si="9"/>
        <v>0.64064974850050638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2:93" x14ac:dyDescent="0.2">
      <c r="B23" s="8" t="s">
        <v>24</v>
      </c>
      <c r="C23" s="13">
        <v>1</v>
      </c>
      <c r="D23" s="13"/>
      <c r="E23" s="20">
        <f t="shared" si="7"/>
        <v>7</v>
      </c>
      <c r="F23" s="20">
        <f t="shared" si="8"/>
        <v>6400</v>
      </c>
      <c r="G23" s="20">
        <f t="shared" si="8"/>
        <v>6400</v>
      </c>
      <c r="H23" s="24">
        <v>10.634541012550034</v>
      </c>
      <c r="I23" s="26">
        <f t="shared" si="5"/>
        <v>10.636945583100102</v>
      </c>
      <c r="J23" s="22">
        <f t="shared" ref="J23" si="10">+I23-H23</f>
        <v>2.4045705500679304E-3</v>
      </c>
      <c r="K23" s="22">
        <f t="shared" si="9"/>
        <v>0.71276469464658865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2:93" x14ac:dyDescent="0.2">
      <c r="B24" s="8"/>
      <c r="C24" s="7"/>
      <c r="D24" s="7"/>
      <c r="K24" s="12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2:93" x14ac:dyDescent="0.2">
      <c r="B25" s="6" t="s">
        <v>25</v>
      </c>
      <c r="C25" s="7"/>
      <c r="D25" s="7"/>
      <c r="K25" s="12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2:93" x14ac:dyDescent="0.2">
      <c r="B26" s="8" t="s">
        <v>11</v>
      </c>
      <c r="C26" s="9">
        <f>_xll.ORF.BARRBSPDE(C5,C6,C7,C13,C8,C9,C10,C14,C15,C16,B20:C23,FALSE)</f>
        <v>10.367307259638455</v>
      </c>
      <c r="D26" s="9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2:93" x14ac:dyDescent="0.2">
      <c r="B27" s="8"/>
      <c r="C27" s="9"/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2:93" x14ac:dyDescent="0.2">
      <c r="B28" s="6" t="s">
        <v>34</v>
      </c>
      <c r="C28" s="11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2:93" x14ac:dyDescent="0.2">
      <c r="B29" s="5" t="s">
        <v>33</v>
      </c>
      <c r="C29" s="11">
        <f>+_xll.ORF.BARRBS(C5,C9,C13,C6,C8,C7,C17,C15,C16)</f>
        <v>10.596761879390492</v>
      </c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2:93" x14ac:dyDescent="0.2">
      <c r="B30" s="5" t="s">
        <v>35</v>
      </c>
      <c r="C30" s="16">
        <v>365</v>
      </c>
      <c r="D30" s="16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2:93" x14ac:dyDescent="0.2">
      <c r="B31" s="5" t="s">
        <v>36</v>
      </c>
      <c r="C31" s="11">
        <f>+C8*EXP(0.5826*C16*SQRT(C7/C30))</f>
        <v>201.53056071793389</v>
      </c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2:93" x14ac:dyDescent="0.2">
      <c r="B32" s="5" t="s">
        <v>37</v>
      </c>
      <c r="C32" s="11">
        <f>+C8*EXP(-0.5826*C16*SQRT(C7/C30))</f>
        <v>198.48106340548907</v>
      </c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2:93" x14ac:dyDescent="0.2">
      <c r="B33" s="5" t="s">
        <v>38</v>
      </c>
      <c r="C33" s="11">
        <f>+_xll.ORF.BARRBS(C5,C9,C13,C6,C31,C7,C17,C15,C16)</f>
        <v>10.636945583100102</v>
      </c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</row>
    <row r="34" spans="2:93" x14ac:dyDescent="0.2"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</row>
    <row r="35" spans="2:93" x14ac:dyDescent="0.2"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2:93" x14ac:dyDescent="0.2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2:93" x14ac:dyDescent="0.2"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</row>
    <row r="38" spans="2:93" x14ac:dyDescent="0.2"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</row>
    <row r="39" spans="2:93" x14ac:dyDescent="0.2"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</row>
    <row r="40" spans="2:93" x14ac:dyDescent="0.2"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</row>
    <row r="41" spans="2:93" x14ac:dyDescent="0.2"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</row>
    <row r="42" spans="2:93" x14ac:dyDescent="0.2"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</row>
    <row r="43" spans="2:93" x14ac:dyDescent="0.2"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</row>
    <row r="44" spans="2:93" x14ac:dyDescent="0.2"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</row>
    <row r="45" spans="2:93" x14ac:dyDescent="0.2"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</row>
    <row r="46" spans="2:93" x14ac:dyDescent="0.2"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</row>
    <row r="47" spans="2:93" x14ac:dyDescent="0.2"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</row>
    <row r="48" spans="2:93" x14ac:dyDescent="0.2"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</row>
    <row r="49" spans="5:93" x14ac:dyDescent="0.2"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</row>
    <row r="50" spans="5:93" x14ac:dyDescent="0.2"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</row>
    <row r="51" spans="5:93" x14ac:dyDescent="0.2"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</row>
    <row r="52" spans="5:93" x14ac:dyDescent="0.2"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</row>
    <row r="53" spans="5:93" x14ac:dyDescent="0.2"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</row>
    <row r="54" spans="5:93" x14ac:dyDescent="0.2"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</row>
    <row r="55" spans="5:93" x14ac:dyDescent="0.2"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</row>
    <row r="56" spans="5:93" x14ac:dyDescent="0.2"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</row>
    <row r="57" spans="5:93" x14ac:dyDescent="0.2"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</row>
    <row r="58" spans="5:93" x14ac:dyDescent="0.2"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</row>
    <row r="59" spans="5:93" x14ac:dyDescent="0.2"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</row>
    <row r="60" spans="5:93" x14ac:dyDescent="0.2"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</row>
    <row r="61" spans="5:93" x14ac:dyDescent="0.2"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</row>
    <row r="62" spans="5:93" x14ac:dyDescent="0.2"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</row>
    <row r="63" spans="5:93" x14ac:dyDescent="0.2"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</row>
    <row r="64" spans="5:93" x14ac:dyDescent="0.2"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</row>
    <row r="65" spans="5:93" x14ac:dyDescent="0.2"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</row>
    <row r="66" spans="5:93" x14ac:dyDescent="0.2"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</row>
    <row r="67" spans="5:93" x14ac:dyDescent="0.2"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</row>
    <row r="68" spans="5:93" x14ac:dyDescent="0.2"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</row>
    <row r="69" spans="5:93" x14ac:dyDescent="0.2"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</row>
    <row r="70" spans="5:93" x14ac:dyDescent="0.2"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</row>
    <row r="71" spans="5:93" x14ac:dyDescent="0.2"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</row>
    <row r="72" spans="5:93" x14ac:dyDescent="0.2"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</row>
    <row r="73" spans="5:93" x14ac:dyDescent="0.2"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</row>
    <row r="74" spans="5:93" x14ac:dyDescent="0.2"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</row>
    <row r="75" spans="5:93" x14ac:dyDescent="0.2"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</row>
    <row r="76" spans="5:93" x14ac:dyDescent="0.2"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</row>
    <row r="77" spans="5:93" x14ac:dyDescent="0.2"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</row>
    <row r="78" spans="5:93" x14ac:dyDescent="0.2"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</row>
    <row r="79" spans="5:93" x14ac:dyDescent="0.2"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</row>
    <row r="80" spans="5:93" x14ac:dyDescent="0.2"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</row>
    <row r="81" spans="5:93" x14ac:dyDescent="0.2"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</row>
    <row r="82" spans="5:93" x14ac:dyDescent="0.2"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</row>
    <row r="83" spans="5:93" x14ac:dyDescent="0.2"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</row>
    <row r="84" spans="5:93" x14ac:dyDescent="0.2"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</row>
    <row r="85" spans="5:93" x14ac:dyDescent="0.2"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</row>
    <row r="86" spans="5:93" x14ac:dyDescent="0.2"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</row>
    <row r="87" spans="5:93" x14ac:dyDescent="0.2"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</row>
    <row r="88" spans="5:93" x14ac:dyDescent="0.2"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</row>
    <row r="89" spans="5:93" x14ac:dyDescent="0.2"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</row>
    <row r="90" spans="5:93" x14ac:dyDescent="0.2"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</row>
    <row r="91" spans="5:93" x14ac:dyDescent="0.2"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</row>
    <row r="92" spans="5:93" x14ac:dyDescent="0.2"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</row>
    <row r="93" spans="5:93" x14ac:dyDescent="0.2"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</row>
    <row r="94" spans="5:93" x14ac:dyDescent="0.2"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</row>
    <row r="95" spans="5:93" x14ac:dyDescent="0.2"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</row>
    <row r="96" spans="5:93" x14ac:dyDescent="0.2"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</row>
    <row r="97" spans="5:93" x14ac:dyDescent="0.2"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</row>
    <row r="98" spans="5:93" x14ac:dyDescent="0.2"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</row>
    <row r="99" spans="5:93" x14ac:dyDescent="0.2"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</row>
    <row r="100" spans="5:93" x14ac:dyDescent="0.2"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</row>
    <row r="101" spans="5:93" x14ac:dyDescent="0.2"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</row>
    <row r="102" spans="5:93" x14ac:dyDescent="0.2"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</row>
    <row r="103" spans="5:93" x14ac:dyDescent="0.2"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</row>
    <row r="104" spans="5:93" x14ac:dyDescent="0.2"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</row>
    <row r="105" spans="5:93" x14ac:dyDescent="0.2"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</row>
    <row r="106" spans="5:93" x14ac:dyDescent="0.2"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</row>
    <row r="107" spans="5:93" x14ac:dyDescent="0.2"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</row>
    <row r="108" spans="5:93" x14ac:dyDescent="0.2"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</row>
    <row r="109" spans="5:93" x14ac:dyDescent="0.2"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</row>
    <row r="110" spans="5:93" x14ac:dyDescent="0.2"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</row>
    <row r="111" spans="5:93" x14ac:dyDescent="0.2"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</row>
    <row r="112" spans="5:93" x14ac:dyDescent="0.2"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</row>
    <row r="113" spans="5:93" x14ac:dyDescent="0.2"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</row>
    <row r="114" spans="5:93" x14ac:dyDescent="0.2"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</row>
    <row r="115" spans="5:93" x14ac:dyDescent="0.2"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</row>
    <row r="116" spans="5:93" x14ac:dyDescent="0.2"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</row>
    <row r="117" spans="5:93" x14ac:dyDescent="0.2"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</row>
    <row r="118" spans="5:93" x14ac:dyDescent="0.2"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</row>
    <row r="119" spans="5:93" x14ac:dyDescent="0.2"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</row>
    <row r="120" spans="5:93" x14ac:dyDescent="0.2"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</row>
    <row r="121" spans="5:93" x14ac:dyDescent="0.2"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</row>
    <row r="122" spans="5:93" x14ac:dyDescent="0.2"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</row>
    <row r="123" spans="5:93" x14ac:dyDescent="0.2"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</row>
    <row r="124" spans="5:93" x14ac:dyDescent="0.2"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</row>
    <row r="125" spans="5:93" x14ac:dyDescent="0.2"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</row>
    <row r="126" spans="5:93" x14ac:dyDescent="0.2"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</row>
    <row r="127" spans="5:93" x14ac:dyDescent="0.2"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</row>
    <row r="128" spans="5:93" x14ac:dyDescent="0.2"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</row>
    <row r="129" spans="5:93" x14ac:dyDescent="0.2"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</row>
    <row r="130" spans="5:93" x14ac:dyDescent="0.2"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</row>
    <row r="131" spans="5:93" x14ac:dyDescent="0.2"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</row>
    <row r="132" spans="5:93" x14ac:dyDescent="0.2"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</row>
    <row r="133" spans="5:93" x14ac:dyDescent="0.2"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</row>
    <row r="134" spans="5:93" x14ac:dyDescent="0.2"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</row>
    <row r="135" spans="5:93" x14ac:dyDescent="0.2"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</row>
    <row r="136" spans="5:93" x14ac:dyDescent="0.2"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</row>
    <row r="137" spans="5:93" x14ac:dyDescent="0.2"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</row>
    <row r="138" spans="5:93" x14ac:dyDescent="0.2"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</row>
    <row r="139" spans="5:93" x14ac:dyDescent="0.2"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</row>
    <row r="140" spans="5:93" x14ac:dyDescent="0.2"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</row>
    <row r="141" spans="5:93" x14ac:dyDescent="0.2"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</row>
    <row r="142" spans="5:93" x14ac:dyDescent="0.2"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</row>
    <row r="143" spans="5:93" x14ac:dyDescent="0.2"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</row>
    <row r="144" spans="5:93" x14ac:dyDescent="0.2"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</row>
    <row r="145" spans="5:93" x14ac:dyDescent="0.2"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</row>
    <row r="146" spans="5:93" x14ac:dyDescent="0.2"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</row>
    <row r="147" spans="5:93" x14ac:dyDescent="0.2"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</row>
    <row r="148" spans="5:93" x14ac:dyDescent="0.2"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</row>
    <row r="149" spans="5:93" x14ac:dyDescent="0.2"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</row>
    <row r="150" spans="5:93" x14ac:dyDescent="0.2"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</row>
    <row r="151" spans="5:93" x14ac:dyDescent="0.2"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</row>
    <row r="152" spans="5:93" x14ac:dyDescent="0.2"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</row>
    <row r="153" spans="5:93" x14ac:dyDescent="0.2"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</row>
    <row r="154" spans="5:93" x14ac:dyDescent="0.2"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</row>
    <row r="155" spans="5:93" x14ac:dyDescent="0.2"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</row>
    <row r="156" spans="5:93" x14ac:dyDescent="0.2"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</row>
    <row r="157" spans="5:93" x14ac:dyDescent="0.2"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</row>
    <row r="158" spans="5:93" x14ac:dyDescent="0.2"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</row>
    <row r="159" spans="5:93" x14ac:dyDescent="0.2"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</row>
    <row r="160" spans="5:93" x14ac:dyDescent="0.2"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</row>
    <row r="161" spans="5:93" x14ac:dyDescent="0.2"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</row>
    <row r="162" spans="5:93" x14ac:dyDescent="0.2"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</row>
    <row r="163" spans="5:93" x14ac:dyDescent="0.2"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</row>
    <row r="164" spans="5:93" x14ac:dyDescent="0.2"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</row>
    <row r="165" spans="5:93" x14ac:dyDescent="0.2"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</row>
    <row r="166" spans="5:93" x14ac:dyDescent="0.2"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</row>
    <row r="167" spans="5:93" x14ac:dyDescent="0.2"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</row>
    <row r="168" spans="5:93" x14ac:dyDescent="0.2"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</row>
    <row r="169" spans="5:93" x14ac:dyDescent="0.2"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</row>
    <row r="170" spans="5:93" x14ac:dyDescent="0.2"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</row>
    <row r="171" spans="5:93" x14ac:dyDescent="0.2"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</row>
    <row r="172" spans="5:93" x14ac:dyDescent="0.2"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</row>
    <row r="173" spans="5:93" x14ac:dyDescent="0.2"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</row>
    <row r="174" spans="5:93" x14ac:dyDescent="0.2"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</row>
    <row r="175" spans="5:93" x14ac:dyDescent="0.2"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</row>
    <row r="176" spans="5:93" x14ac:dyDescent="0.2"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</row>
    <row r="177" spans="5:93" x14ac:dyDescent="0.2"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</row>
    <row r="178" spans="5:93" x14ac:dyDescent="0.2"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</row>
    <row r="179" spans="5:93" x14ac:dyDescent="0.2"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</row>
    <row r="180" spans="5:93" x14ac:dyDescent="0.2"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</row>
    <row r="181" spans="5:93" x14ac:dyDescent="0.2"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</row>
    <row r="182" spans="5:93" x14ac:dyDescent="0.2"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</row>
    <row r="183" spans="5:93" x14ac:dyDescent="0.2"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</row>
    <row r="184" spans="5:93" x14ac:dyDescent="0.2"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</row>
    <row r="185" spans="5:93" x14ac:dyDescent="0.2"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</row>
    <row r="186" spans="5:93" x14ac:dyDescent="0.2"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</row>
    <row r="187" spans="5:93" x14ac:dyDescent="0.2"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</row>
    <row r="188" spans="5:93" x14ac:dyDescent="0.2"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</row>
    <row r="189" spans="5:93" x14ac:dyDescent="0.2"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</row>
    <row r="190" spans="5:93" x14ac:dyDescent="0.2"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</row>
    <row r="191" spans="5:93" x14ac:dyDescent="0.2"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</row>
    <row r="192" spans="5:93" x14ac:dyDescent="0.2"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</row>
    <row r="193" spans="5:93" x14ac:dyDescent="0.2"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</row>
    <row r="194" spans="5:93" x14ac:dyDescent="0.2"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</row>
    <row r="195" spans="5:93" x14ac:dyDescent="0.2"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</row>
    <row r="196" spans="5:93" x14ac:dyDescent="0.2"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</row>
    <row r="197" spans="5:93" x14ac:dyDescent="0.2"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</row>
    <row r="198" spans="5:93" x14ac:dyDescent="0.2"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</row>
    <row r="199" spans="5:93" x14ac:dyDescent="0.2"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</row>
    <row r="200" spans="5:93" x14ac:dyDescent="0.2"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</row>
    <row r="201" spans="5:93" x14ac:dyDescent="0.2"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</row>
    <row r="202" spans="5:93" x14ac:dyDescent="0.2"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</row>
    <row r="203" spans="5:93" x14ac:dyDescent="0.2"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</row>
    <row r="204" spans="5:93" x14ac:dyDescent="0.2"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</row>
    <row r="205" spans="5:93" x14ac:dyDescent="0.2"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</row>
    <row r="206" spans="5:93" x14ac:dyDescent="0.2"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</row>
    <row r="207" spans="5:93" x14ac:dyDescent="0.2"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</row>
    <row r="208" spans="5:93" x14ac:dyDescent="0.2"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</row>
    <row r="209" spans="5:93" x14ac:dyDescent="0.2"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</row>
    <row r="210" spans="5:93" x14ac:dyDescent="0.2"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</row>
    <row r="211" spans="5:93" x14ac:dyDescent="0.2"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</row>
    <row r="212" spans="5:93" x14ac:dyDescent="0.2"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</row>
    <row r="213" spans="5:93" x14ac:dyDescent="0.2"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</row>
    <row r="214" spans="5:93" x14ac:dyDescent="0.2"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</row>
    <row r="215" spans="5:93" x14ac:dyDescent="0.2"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</row>
    <row r="216" spans="5:93" x14ac:dyDescent="0.2"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</row>
    <row r="217" spans="5:93" x14ac:dyDescent="0.2"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</row>
    <row r="218" spans="5:93" x14ac:dyDescent="0.2"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</row>
    <row r="219" spans="5:93" x14ac:dyDescent="0.2"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</row>
    <row r="220" spans="5:93" x14ac:dyDescent="0.2"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</row>
    <row r="221" spans="5:93" x14ac:dyDescent="0.2"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</row>
    <row r="222" spans="5:93" x14ac:dyDescent="0.2"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</row>
    <row r="223" spans="5:93" x14ac:dyDescent="0.2"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</row>
    <row r="224" spans="5:93" x14ac:dyDescent="0.2"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</row>
    <row r="225" spans="5:93" x14ac:dyDescent="0.2"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</row>
    <row r="226" spans="5:93" x14ac:dyDescent="0.2"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</row>
    <row r="227" spans="5:93" x14ac:dyDescent="0.2"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</row>
    <row r="228" spans="5:93" x14ac:dyDescent="0.2"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</row>
    <row r="229" spans="5:93" x14ac:dyDescent="0.2"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</row>
    <row r="230" spans="5:93" x14ac:dyDescent="0.2"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</row>
    <row r="231" spans="5:93" x14ac:dyDescent="0.2"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</row>
    <row r="232" spans="5:93" x14ac:dyDescent="0.2"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</row>
    <row r="233" spans="5:93" x14ac:dyDescent="0.2"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</row>
    <row r="234" spans="5:93" x14ac:dyDescent="0.2"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</row>
    <row r="235" spans="5:93" x14ac:dyDescent="0.2"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</row>
    <row r="236" spans="5:93" x14ac:dyDescent="0.2"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</row>
    <row r="237" spans="5:93" x14ac:dyDescent="0.2"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</row>
    <row r="238" spans="5:93" x14ac:dyDescent="0.2"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</row>
    <row r="239" spans="5:93" x14ac:dyDescent="0.2"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</row>
    <row r="240" spans="5:93" x14ac:dyDescent="0.2"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</row>
    <row r="241" spans="5:93" x14ac:dyDescent="0.2"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</row>
    <row r="242" spans="5:93" x14ac:dyDescent="0.2"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</row>
    <row r="243" spans="5:93" x14ac:dyDescent="0.2"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</row>
    <row r="244" spans="5:93" x14ac:dyDescent="0.2"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</row>
    <row r="245" spans="5:93" x14ac:dyDescent="0.2"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</row>
    <row r="246" spans="5:93" x14ac:dyDescent="0.2"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</row>
    <row r="247" spans="5:93" x14ac:dyDescent="0.2"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</row>
    <row r="248" spans="5:93" x14ac:dyDescent="0.2"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</row>
    <row r="249" spans="5:93" x14ac:dyDescent="0.2"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</row>
    <row r="250" spans="5:93" x14ac:dyDescent="0.2"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</row>
    <row r="251" spans="5:93" x14ac:dyDescent="0.2"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</row>
    <row r="252" spans="5:93" x14ac:dyDescent="0.2"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</row>
    <row r="253" spans="5:93" x14ac:dyDescent="0.2"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</row>
    <row r="254" spans="5:93" x14ac:dyDescent="0.2"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</row>
    <row r="255" spans="5:93" x14ac:dyDescent="0.2"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</row>
    <row r="256" spans="5:93" x14ac:dyDescent="0.2"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</row>
    <row r="257" spans="5:93" x14ac:dyDescent="0.2"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</row>
    <row r="258" spans="5:93" x14ac:dyDescent="0.2"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</row>
    <row r="259" spans="5:93" x14ac:dyDescent="0.2"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</row>
    <row r="260" spans="5:93" x14ac:dyDescent="0.2"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</row>
    <row r="261" spans="5:93" x14ac:dyDescent="0.2"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</row>
    <row r="262" spans="5:93" x14ac:dyDescent="0.2"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</row>
    <row r="263" spans="5:93" x14ac:dyDescent="0.2"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</row>
    <row r="264" spans="5:93" x14ac:dyDescent="0.2"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</row>
    <row r="265" spans="5:93" x14ac:dyDescent="0.2"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</row>
    <row r="266" spans="5:93" x14ac:dyDescent="0.2"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</row>
    <row r="267" spans="5:93" x14ac:dyDescent="0.2"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</row>
    <row r="268" spans="5:93" x14ac:dyDescent="0.2"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</row>
    <row r="269" spans="5:93" x14ac:dyDescent="0.2"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</row>
    <row r="270" spans="5:93" x14ac:dyDescent="0.2"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</row>
    <row r="271" spans="5:93" x14ac:dyDescent="0.2"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</row>
    <row r="272" spans="5:93" x14ac:dyDescent="0.2"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</row>
    <row r="273" spans="5:93" x14ac:dyDescent="0.2"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</row>
    <row r="274" spans="5:93" x14ac:dyDescent="0.2"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</row>
    <row r="275" spans="5:93" x14ac:dyDescent="0.2"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</row>
    <row r="276" spans="5:93" x14ac:dyDescent="0.2"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</row>
    <row r="277" spans="5:93" x14ac:dyDescent="0.2"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</row>
    <row r="278" spans="5:93" x14ac:dyDescent="0.2"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</row>
    <row r="279" spans="5:93" x14ac:dyDescent="0.2"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</row>
    <row r="280" spans="5:93" x14ac:dyDescent="0.2"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</row>
    <row r="281" spans="5:93" x14ac:dyDescent="0.2"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</row>
    <row r="282" spans="5:93" x14ac:dyDescent="0.2"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</row>
    <row r="283" spans="5:93" x14ac:dyDescent="0.2"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</row>
    <row r="284" spans="5:93" x14ac:dyDescent="0.2"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</row>
    <row r="285" spans="5:93" x14ac:dyDescent="0.2"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</row>
    <row r="286" spans="5:93" x14ac:dyDescent="0.2"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</row>
    <row r="287" spans="5:93" x14ac:dyDescent="0.2"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</row>
    <row r="288" spans="5:93" x14ac:dyDescent="0.2"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</row>
    <row r="289" spans="5:93" x14ac:dyDescent="0.2"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</row>
    <row r="290" spans="5:93" x14ac:dyDescent="0.2"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</row>
    <row r="291" spans="5:93" x14ac:dyDescent="0.2"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</row>
    <row r="292" spans="5:93" x14ac:dyDescent="0.2"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</row>
    <row r="293" spans="5:93" x14ac:dyDescent="0.2"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</row>
    <row r="294" spans="5:93" x14ac:dyDescent="0.2"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</row>
    <row r="295" spans="5:93" x14ac:dyDescent="0.2"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</row>
    <row r="296" spans="5:93" x14ac:dyDescent="0.2"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</row>
    <row r="297" spans="5:93" x14ac:dyDescent="0.2"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</row>
    <row r="298" spans="5:93" x14ac:dyDescent="0.2"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</row>
    <row r="299" spans="5:93" x14ac:dyDescent="0.2"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</row>
    <row r="300" spans="5:93" x14ac:dyDescent="0.2"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</row>
    <row r="301" spans="5:93" x14ac:dyDescent="0.2"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</row>
    <row r="302" spans="5:93" x14ac:dyDescent="0.2"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</row>
    <row r="303" spans="5:93" x14ac:dyDescent="0.2"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</row>
    <row r="304" spans="5:93" x14ac:dyDescent="0.2"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</row>
    <row r="305" spans="5:93" x14ac:dyDescent="0.2"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</row>
    <row r="306" spans="5:93" x14ac:dyDescent="0.2"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</row>
    <row r="307" spans="5:93" x14ac:dyDescent="0.2"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</row>
    <row r="308" spans="5:93" x14ac:dyDescent="0.2"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</row>
    <row r="309" spans="5:93" x14ac:dyDescent="0.2"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</row>
    <row r="310" spans="5:93" x14ac:dyDescent="0.2"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</row>
    <row r="311" spans="5:93" x14ac:dyDescent="0.2"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</row>
    <row r="312" spans="5:93" x14ac:dyDescent="0.2"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</row>
    <row r="313" spans="5:93" x14ac:dyDescent="0.2"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</row>
    <row r="314" spans="5:93" x14ac:dyDescent="0.2"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</row>
    <row r="315" spans="5:93" x14ac:dyDescent="0.2"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</row>
    <row r="316" spans="5:93" x14ac:dyDescent="0.2"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</row>
    <row r="317" spans="5:93" x14ac:dyDescent="0.2"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</row>
    <row r="318" spans="5:93" x14ac:dyDescent="0.2"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</row>
    <row r="319" spans="5:93" x14ac:dyDescent="0.2"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</row>
    <row r="320" spans="5:93" x14ac:dyDescent="0.2"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</row>
    <row r="321" spans="5:93" x14ac:dyDescent="0.2"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</row>
    <row r="322" spans="5:93" x14ac:dyDescent="0.2"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</row>
    <row r="323" spans="5:93" x14ac:dyDescent="0.2"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</row>
    <row r="324" spans="5:93" x14ac:dyDescent="0.2"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</row>
    <row r="325" spans="5:93" x14ac:dyDescent="0.2"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</row>
    <row r="326" spans="5:93" x14ac:dyDescent="0.2"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</row>
    <row r="327" spans="5:93" x14ac:dyDescent="0.2"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</row>
    <row r="328" spans="5:93" x14ac:dyDescent="0.2"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</row>
    <row r="329" spans="5:93" x14ac:dyDescent="0.2"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</row>
    <row r="330" spans="5:93" x14ac:dyDescent="0.2"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</row>
    <row r="331" spans="5:93" x14ac:dyDescent="0.2"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</row>
    <row r="332" spans="5:93" x14ac:dyDescent="0.2"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</row>
    <row r="333" spans="5:93" x14ac:dyDescent="0.2"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</row>
    <row r="334" spans="5:93" x14ac:dyDescent="0.2"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</row>
    <row r="335" spans="5:93" x14ac:dyDescent="0.2"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</row>
    <row r="336" spans="5:93" x14ac:dyDescent="0.2"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</row>
    <row r="337" spans="5:93" x14ac:dyDescent="0.2"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</row>
    <row r="338" spans="5:93" x14ac:dyDescent="0.2"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</row>
    <row r="339" spans="5:93" x14ac:dyDescent="0.2"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</row>
    <row r="340" spans="5:93" x14ac:dyDescent="0.2"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</row>
    <row r="341" spans="5:93" x14ac:dyDescent="0.2"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</row>
    <row r="342" spans="5:93" x14ac:dyDescent="0.2"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</row>
    <row r="343" spans="5:93" x14ac:dyDescent="0.2"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</row>
    <row r="344" spans="5:93" x14ac:dyDescent="0.2"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</row>
    <row r="345" spans="5:93" x14ac:dyDescent="0.2"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</row>
    <row r="346" spans="5:93" x14ac:dyDescent="0.2"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</row>
    <row r="347" spans="5:93" x14ac:dyDescent="0.2"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</row>
    <row r="348" spans="5:93" x14ac:dyDescent="0.2"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</row>
    <row r="349" spans="5:93" x14ac:dyDescent="0.2"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</row>
    <row r="350" spans="5:93" x14ac:dyDescent="0.2"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</row>
    <row r="351" spans="5:93" x14ac:dyDescent="0.2"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</row>
    <row r="352" spans="5:93" x14ac:dyDescent="0.2"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</row>
    <row r="353" spans="5:93" x14ac:dyDescent="0.2"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</row>
    <row r="354" spans="5:93" x14ac:dyDescent="0.2"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</row>
    <row r="355" spans="5:93" x14ac:dyDescent="0.2"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</row>
    <row r="356" spans="5:93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</row>
    <row r="357" spans="5:93" x14ac:dyDescent="0.2"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</row>
    <row r="358" spans="5:93" x14ac:dyDescent="0.2"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</row>
    <row r="359" spans="5:93" x14ac:dyDescent="0.2"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</row>
    <row r="360" spans="5:93" x14ac:dyDescent="0.2"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</row>
    <row r="361" spans="5:93" x14ac:dyDescent="0.2"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</row>
    <row r="362" spans="5:93" x14ac:dyDescent="0.2"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</row>
    <row r="363" spans="5:93" x14ac:dyDescent="0.2"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</row>
    <row r="364" spans="5:93" x14ac:dyDescent="0.2"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</row>
    <row r="365" spans="5:93" x14ac:dyDescent="0.2"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</row>
    <row r="366" spans="5:93" x14ac:dyDescent="0.2"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</row>
    <row r="367" spans="5:93" x14ac:dyDescent="0.2"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</row>
    <row r="368" spans="5:93" x14ac:dyDescent="0.2"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</row>
    <row r="369" spans="5:93" x14ac:dyDescent="0.2"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</row>
    <row r="370" spans="5:93" x14ac:dyDescent="0.2"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</row>
    <row r="371" spans="5:93" x14ac:dyDescent="0.2"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</row>
    <row r="372" spans="5:93" x14ac:dyDescent="0.2"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</row>
    <row r="373" spans="5:93" x14ac:dyDescent="0.2"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</row>
    <row r="374" spans="5:93" x14ac:dyDescent="0.2"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</row>
    <row r="375" spans="5:93" x14ac:dyDescent="0.2"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</row>
    <row r="376" spans="5:93" x14ac:dyDescent="0.2"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</row>
    <row r="377" spans="5:93" x14ac:dyDescent="0.2"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</row>
    <row r="378" spans="5:93" x14ac:dyDescent="0.2"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</row>
    <row r="379" spans="5:93" x14ac:dyDescent="0.2"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</row>
    <row r="380" spans="5:93" x14ac:dyDescent="0.2"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</row>
    <row r="382" spans="5:93" x14ac:dyDescent="0.2">
      <c r="BM382" s="5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2BA0-4D94-4E1B-9E70-3CED2F7683FB}">
  <sheetPr>
    <tabColor theme="5" tint="0.39997558519241921"/>
  </sheetPr>
  <dimension ref="B2:BT376"/>
  <sheetViews>
    <sheetView showGridLines="0" zoomScale="85" zoomScaleNormal="85" workbookViewId="0"/>
  </sheetViews>
  <sheetFormatPr defaultColWidth="9.140625" defaultRowHeight="12.75" x14ac:dyDescent="0.2"/>
  <cols>
    <col min="1" max="1" width="9.140625" style="5"/>
    <col min="2" max="2" width="20.42578125" style="5" bestFit="1" customWidth="1"/>
    <col min="3" max="6" width="10.7109375" style="5" customWidth="1"/>
    <col min="7" max="7" width="8.5703125" style="5" customWidth="1"/>
    <col min="8" max="8" width="10.7109375" style="5" customWidth="1"/>
    <col min="9" max="9" width="17.42578125" style="5" customWidth="1"/>
    <col min="10" max="13" width="10.7109375" style="5" customWidth="1"/>
    <col min="14" max="44" width="8.85546875" style="5" customWidth="1"/>
    <col min="45" max="16384" width="9.140625" style="5"/>
  </cols>
  <sheetData>
    <row r="2" spans="2:72" x14ac:dyDescent="0.2">
      <c r="B2" s="28" t="s">
        <v>39</v>
      </c>
      <c r="C2" s="29"/>
      <c r="D2" s="29"/>
      <c r="E2" s="29"/>
      <c r="F2" s="29"/>
    </row>
    <row r="3" spans="2:72" ht="14.25" customHeight="1" x14ac:dyDescent="0.2">
      <c r="B3" s="29"/>
      <c r="C3" s="29"/>
      <c r="D3" s="29"/>
      <c r="E3" s="29"/>
      <c r="F3" s="29"/>
    </row>
    <row r="4" spans="2:72" ht="13.5" thickBot="1" x14ac:dyDescent="0.25">
      <c r="B4" s="30" t="s">
        <v>7</v>
      </c>
      <c r="C4" s="18"/>
      <c r="D4" s="18"/>
      <c r="E4" s="18"/>
      <c r="F4" s="18"/>
      <c r="G4" s="7"/>
      <c r="H4" s="19" t="s">
        <v>53</v>
      </c>
      <c r="I4" s="19" t="s">
        <v>58</v>
      </c>
      <c r="J4" s="19" t="s">
        <v>54</v>
      </c>
      <c r="K4" s="19" t="s">
        <v>55</v>
      </c>
      <c r="L4" s="19" t="s">
        <v>56</v>
      </c>
      <c r="M4" s="19" t="s">
        <v>57</v>
      </c>
      <c r="N4" s="20"/>
    </row>
    <row r="5" spans="2:72" x14ac:dyDescent="0.2">
      <c r="B5" s="31" t="s">
        <v>8</v>
      </c>
      <c r="C5" s="18">
        <v>1</v>
      </c>
      <c r="D5" s="18">
        <v>-1</v>
      </c>
      <c r="E5" s="18"/>
      <c r="F5" s="18"/>
      <c r="G5" s="13"/>
      <c r="H5" s="56" t="s">
        <v>45</v>
      </c>
      <c r="I5" s="55" t="s">
        <v>59</v>
      </c>
      <c r="J5" s="39" t="s">
        <v>40</v>
      </c>
      <c r="K5" s="40">
        <f>+_xll.ORF.BARRBS($C$5,$C$9,$C$13,$D$6,$C$28,$C$7,$C$17,$C$15,$C$16)</f>
        <v>1.45306932154881</v>
      </c>
      <c r="L5" s="40">
        <f>_xll.ORF.BARRBSPDE($C$5,$D$6,$C$7,$C$13,$C$8,$C$9,$C$10,$C$14,$C$15,$C$16,$B$20:$C$23,FALSE)</f>
        <v>1.2275799128274274</v>
      </c>
      <c r="M5" s="41">
        <f>(K5-L5)/K5</f>
        <v>0.15518145306449385</v>
      </c>
      <c r="N5" s="20"/>
    </row>
    <row r="6" spans="2:72" x14ac:dyDescent="0.2">
      <c r="B6" s="31" t="s">
        <v>9</v>
      </c>
      <c r="C6" s="18">
        <v>110</v>
      </c>
      <c r="D6" s="18">
        <v>100</v>
      </c>
      <c r="E6" s="18">
        <v>90</v>
      </c>
      <c r="F6" s="18"/>
      <c r="G6" s="13"/>
      <c r="H6" s="57"/>
      <c r="I6" s="54"/>
      <c r="J6" s="39" t="s">
        <v>42</v>
      </c>
      <c r="K6" s="40">
        <f>+_xll.ORF.BARRBS($D$5,$C$9,$C$13,$D$6,$C$28,$C$7,$C$17,$C$15,$C$16)</f>
        <v>7.9485837623147972</v>
      </c>
      <c r="L6" s="40">
        <f>_xll.ORF.BARRBSPDE($D$5,$D$6,$C$7,$C$13,$C$8,$C$9,$C$10,$C$14,$C$15,$C$16,$B$20:$C$23,FALSE)</f>
        <v>7.8497417061876851</v>
      </c>
      <c r="M6" s="41">
        <f>(K6-L6)/K6</f>
        <v>1.2435178276126922E-2</v>
      </c>
      <c r="N6" s="20"/>
    </row>
    <row r="7" spans="2:72" x14ac:dyDescent="0.2">
      <c r="B7" s="31" t="s">
        <v>10</v>
      </c>
      <c r="C7" s="18">
        <v>1</v>
      </c>
      <c r="D7" s="18"/>
      <c r="E7" s="18"/>
      <c r="F7" s="18"/>
      <c r="G7" s="13"/>
      <c r="H7" s="57"/>
      <c r="I7" s="53" t="s">
        <v>61</v>
      </c>
      <c r="J7" s="39" t="s">
        <v>40</v>
      </c>
      <c r="K7" s="40">
        <f>+_xll.ORF.BARRBS($C$5,$C$9,$C$13,$C$6,$C$29,$C$7,$C$17,$C$15,$C$16)</f>
        <v>0</v>
      </c>
      <c r="L7" s="40">
        <f>_xll.ORF.BARRBSPDE($C$5,$C$6,$C$7,$C$13,$D$8,$C$9,$C$10,$C$14,$C$15,$C$16,$B$20:$C$23,FALSE)</f>
        <v>0</v>
      </c>
      <c r="M7" s="51" t="s">
        <v>50</v>
      </c>
      <c r="N7" s="20"/>
    </row>
    <row r="8" spans="2:72" x14ac:dyDescent="0.2">
      <c r="B8" s="31" t="s">
        <v>11</v>
      </c>
      <c r="C8" s="18">
        <v>125</v>
      </c>
      <c r="D8" s="18">
        <v>105</v>
      </c>
      <c r="E8" s="18">
        <v>95</v>
      </c>
      <c r="F8" s="18">
        <v>80</v>
      </c>
      <c r="G8" s="13"/>
      <c r="H8" s="57"/>
      <c r="I8" s="53"/>
      <c r="J8" s="39" t="s">
        <v>42</v>
      </c>
      <c r="K8" s="40">
        <f>+_xll.ORF.BARRBS($D$5,$C$9,$C$13,$C$6,$C$29,$C$7,$C$17,$C$15,$C$16)</f>
        <v>5.4420676167014719</v>
      </c>
      <c r="L8" s="40">
        <f>_xll.ORF.BARRBSPDE($D$5,$C$6,$C$7,$C$13,$D$8,$C$9,$C$10,$C$14,$C$15,$C$16,$B$20:$C$23,FALSE)</f>
        <v>4.8432622765143059</v>
      </c>
      <c r="M8" s="41">
        <f>(K8-L8)/K8</f>
        <v>0.11003269021308337</v>
      </c>
      <c r="N8" s="20"/>
    </row>
    <row r="9" spans="2:72" x14ac:dyDescent="0.2">
      <c r="B9" s="31" t="s">
        <v>12</v>
      </c>
      <c r="C9" s="18" t="s">
        <v>13</v>
      </c>
      <c r="D9" s="18" t="s">
        <v>44</v>
      </c>
      <c r="E9" s="18"/>
      <c r="F9" s="18"/>
      <c r="G9" s="13"/>
      <c r="H9" s="57"/>
      <c r="I9" s="53" t="s">
        <v>62</v>
      </c>
      <c r="J9" s="39" t="s">
        <v>41</v>
      </c>
      <c r="K9" s="40">
        <f>+_xll.ORF.BARRBS($C$5,$D$9,$C$13,$E$6,$C$30,$C$7,$C$17,$C$15,$C$16)</f>
        <v>7.2485505671243331</v>
      </c>
      <c r="L9" s="40">
        <f>_xll.ORF.BARRBSPDE($C$5,$E$6,$C$7,$C$13,$E$8,$D$9,$C$10,$C$14,$C$15,$C$16,$B$20:$C$23,FALSE)</f>
        <v>6.5391378768500577</v>
      </c>
      <c r="M9" s="41">
        <f>(K9-L9)/K9</f>
        <v>9.7869592507473638E-2</v>
      </c>
      <c r="N9" s="20"/>
    </row>
    <row r="10" spans="2:72" x14ac:dyDescent="0.2">
      <c r="B10" s="31" t="s">
        <v>14</v>
      </c>
      <c r="C10" s="18">
        <v>2</v>
      </c>
      <c r="D10" s="18">
        <v>1</v>
      </c>
      <c r="E10" s="18">
        <v>0</v>
      </c>
      <c r="F10" s="18"/>
      <c r="G10" s="13"/>
      <c r="H10" s="57"/>
      <c r="I10" s="53"/>
      <c r="J10" s="39" t="s">
        <v>43</v>
      </c>
      <c r="K10" s="40">
        <f>+_xll.ORF.BARRBS($D$5,$D$9,$C$13,$E$6,$C$30,$C$7,$C$17,$C$15,$C$16)</f>
        <v>0</v>
      </c>
      <c r="L10" s="40">
        <f>_xll.ORF.BARRBSPDE($D$5,$E$6,$C$7,$C$13,$E$8,$D$9,$C$10,$C$14,$C$15,$C$16,$B$20:$C$23,FALSE)</f>
        <v>0</v>
      </c>
      <c r="M10" s="51" t="s">
        <v>50</v>
      </c>
      <c r="N10" s="20"/>
    </row>
    <row r="11" spans="2:72" x14ac:dyDescent="0.2">
      <c r="B11" s="31"/>
      <c r="C11" s="18"/>
      <c r="D11" s="18"/>
      <c r="E11" s="18"/>
      <c r="F11" s="18"/>
      <c r="G11" s="7"/>
      <c r="H11" s="57"/>
      <c r="I11" s="54" t="s">
        <v>60</v>
      </c>
      <c r="J11" s="39" t="s">
        <v>41</v>
      </c>
      <c r="K11" s="40">
        <f>+_xll.ORF.BARRBS($C$5,$D$9,$C$13,$D$6,$C$31,$C$7,$C$17,$C$15,$C$16)</f>
        <v>10.793886866866337</v>
      </c>
      <c r="L11" s="40">
        <f>_xll.ORF.BARRBSPDE($C$5,$D$6,$C$7,$C$13,$F$8,$D$9,$C$10,$C$14,$C$15,$C$16,$B$20:$C$23,FALSE)</f>
        <v>10.701873723437609</v>
      </c>
      <c r="M11" s="41">
        <f>(K11-L11)/K11</f>
        <v>8.5245606669436241E-3</v>
      </c>
    </row>
    <row r="12" spans="2:72" x14ac:dyDescent="0.2">
      <c r="B12" s="30" t="s">
        <v>15</v>
      </c>
      <c r="C12" s="18"/>
      <c r="D12" s="18"/>
      <c r="E12" s="18"/>
      <c r="F12" s="18"/>
      <c r="G12" s="7"/>
      <c r="H12" s="57"/>
      <c r="I12" s="54"/>
      <c r="J12" s="39" t="s">
        <v>43</v>
      </c>
      <c r="K12" s="40">
        <f>+_xll.ORF.BARRBS($D$5,$D$9,$C$13,$D$6,$C$31,$C$7,$C$17,$C$15,$C$16)</f>
        <v>1.2963416603345177</v>
      </c>
      <c r="L12" s="40">
        <f>_xll.ORF.BARRBSPDE($D$5,$D$6,$C$7,$C$13,$F$8,$D$9,$C$10,$C$14,$C$15,$C$16,$B$20:$C$23,FALSE)</f>
        <v>1.1036556248661156</v>
      </c>
      <c r="M12" s="41">
        <f>(K12-L12)/K12</f>
        <v>0.1486383114607919</v>
      </c>
    </row>
    <row r="13" spans="2:72" x14ac:dyDescent="0.2">
      <c r="B13" s="31" t="s">
        <v>16</v>
      </c>
      <c r="C13" s="18">
        <v>100</v>
      </c>
      <c r="D13" s="18"/>
      <c r="E13" s="18"/>
      <c r="F13" s="18"/>
      <c r="G13" s="13"/>
    </row>
    <row r="14" spans="2:72" x14ac:dyDescent="0.2">
      <c r="B14" s="31" t="s">
        <v>17</v>
      </c>
      <c r="C14" s="18" t="str">
        <f>+Market!C2</f>
        <v>USD¤4</v>
      </c>
      <c r="D14" s="18"/>
      <c r="E14" s="18"/>
      <c r="F14" s="18"/>
      <c r="G14" s="7"/>
      <c r="R14" s="42"/>
      <c r="S14" s="42"/>
      <c r="T14" s="42"/>
      <c r="U14" s="42"/>
      <c r="V14" s="42"/>
    </row>
    <row r="15" spans="2:72" ht="15" x14ac:dyDescent="0.25">
      <c r="B15" s="31" t="s">
        <v>18</v>
      </c>
      <c r="C15" s="32">
        <v>0.02</v>
      </c>
      <c r="D15" s="32"/>
      <c r="E15" s="32"/>
      <c r="F15" s="32"/>
      <c r="G15" s="14"/>
      <c r="R15" s="42"/>
      <c r="S15" s="43"/>
      <c r="T15" s="42"/>
      <c r="U15" s="42"/>
      <c r="V15" s="42"/>
    </row>
    <row r="16" spans="2:72" ht="15.75" thickBot="1" x14ac:dyDescent="0.3">
      <c r="B16" s="31" t="s">
        <v>19</v>
      </c>
      <c r="C16" s="32">
        <v>0.25</v>
      </c>
      <c r="D16" s="32"/>
      <c r="E16" s="32"/>
      <c r="F16" s="32"/>
      <c r="G16" s="14"/>
      <c r="H16" s="19" t="s">
        <v>53</v>
      </c>
      <c r="I16" s="19" t="s">
        <v>58</v>
      </c>
      <c r="J16" s="19" t="s">
        <v>54</v>
      </c>
      <c r="K16" s="19" t="s">
        <v>55</v>
      </c>
      <c r="L16" s="19" t="s">
        <v>56</v>
      </c>
      <c r="M16" s="19" t="s">
        <v>57</v>
      </c>
      <c r="N16" s="10"/>
      <c r="O16" s="10"/>
      <c r="P16" s="10"/>
      <c r="Q16" s="10"/>
      <c r="R16" s="44"/>
      <c r="S16" s="45"/>
      <c r="T16" s="46"/>
      <c r="U16" s="46"/>
      <c r="V16" s="44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</row>
    <row r="17" spans="2:72" ht="15" x14ac:dyDescent="0.25">
      <c r="B17" s="31" t="s">
        <v>26</v>
      </c>
      <c r="C17" s="15">
        <f>_xll.ORF.SPOTRATE(C14,1)</f>
        <v>0.05</v>
      </c>
      <c r="D17" s="15"/>
      <c r="E17" s="15"/>
      <c r="F17" s="15"/>
      <c r="G17" s="15"/>
      <c r="H17" s="56" t="s">
        <v>46</v>
      </c>
      <c r="I17" s="55" t="s">
        <v>59</v>
      </c>
      <c r="J17" s="39" t="s">
        <v>40</v>
      </c>
      <c r="K17" s="40">
        <f>+_xll.ORF.BARRBS($C$5,$C$9,$C$13,$D$6,$D$28,$C$7,$C$17,$C$15,$C$16)</f>
        <v>1.7090564974197751</v>
      </c>
      <c r="L17" s="40">
        <f>_xll.ORF.BARRBSPDE($C$5,$D$6,$C$7,$C$13,$C$8,$C$9,$D$10,$C$14,$C$15,$C$16,$B$20:$C$23,FALSE)</f>
        <v>1.3123453778628389</v>
      </c>
      <c r="M17" s="41">
        <f>(K17-L17)/K17</f>
        <v>0.23212288192687919</v>
      </c>
      <c r="N17" s="10"/>
      <c r="O17" s="10"/>
      <c r="P17" s="10"/>
      <c r="Q17" s="10"/>
      <c r="R17" s="44"/>
      <c r="S17" s="47"/>
      <c r="T17" s="40"/>
      <c r="U17" s="40"/>
      <c r="V17" s="44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</row>
    <row r="18" spans="2:72" x14ac:dyDescent="0.2">
      <c r="B18" s="31"/>
      <c r="C18" s="18"/>
      <c r="D18" s="18"/>
      <c r="E18" s="18"/>
      <c r="F18" s="18"/>
      <c r="G18" s="7"/>
      <c r="H18" s="57"/>
      <c r="I18" s="54"/>
      <c r="J18" s="39" t="s">
        <v>42</v>
      </c>
      <c r="K18" s="40">
        <f>+_xll.ORF.BARRBS($D$5,$C$9,$C$13,$D$6,$D$28,$C$7,$C$17,$C$15,$C$16)</f>
        <v>8.0120549598926765</v>
      </c>
      <c r="L18" s="40">
        <f>_xll.ORF.BARRBSPDE($D$5,$D$6,$C$7,$C$13,$C$8,$C$9,$D$10,$C$14,$C$15,$C$16,$B$20:$C$23,FALSE)</f>
        <v>7.8636603892720451</v>
      </c>
      <c r="M18" s="41">
        <f>(K18-L18)/K18</f>
        <v>1.8521411967775507E-2</v>
      </c>
      <c r="O18" s="10"/>
      <c r="P18" s="10"/>
      <c r="Q18" s="10"/>
      <c r="R18" s="44"/>
      <c r="S18" s="47"/>
      <c r="T18" s="40"/>
      <c r="U18" s="40"/>
      <c r="V18" s="44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</row>
    <row r="19" spans="2:72" x14ac:dyDescent="0.2">
      <c r="B19" s="30" t="s">
        <v>20</v>
      </c>
      <c r="C19" s="18"/>
      <c r="D19" s="18"/>
      <c r="E19" s="18"/>
      <c r="F19" s="18"/>
      <c r="G19" s="7"/>
      <c r="H19" s="57"/>
      <c r="I19" s="53" t="s">
        <v>61</v>
      </c>
      <c r="J19" s="39" t="s">
        <v>40</v>
      </c>
      <c r="K19" s="40">
        <f>+_xll.ORF.BARRBS($C$5,$C$9,$C$13,$C$6,$D$29,$C$7,$C$17,$C$15,$C$16)</f>
        <v>0</v>
      </c>
      <c r="L19" s="40">
        <f>_xll.ORF.BARRBSPDE($C$5,$C$6,$C$7,$C$13,$D$8,$C$9,$C$10,$C$14,$C$15,$C$16,$B$20:$C$23,FALSE)</f>
        <v>0</v>
      </c>
      <c r="M19" s="51" t="s">
        <v>50</v>
      </c>
      <c r="O19" s="10"/>
      <c r="P19" s="10"/>
      <c r="Q19" s="10"/>
      <c r="R19" s="44"/>
      <c r="S19" s="42"/>
      <c r="T19" s="42"/>
      <c r="U19" s="42"/>
      <c r="V19" s="44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</row>
    <row r="20" spans="2:72" x14ac:dyDescent="0.2">
      <c r="B20" s="31" t="s">
        <v>21</v>
      </c>
      <c r="C20" s="18">
        <v>25</v>
      </c>
      <c r="D20" s="18"/>
      <c r="E20" s="18"/>
      <c r="F20" s="18"/>
      <c r="G20" s="13"/>
      <c r="H20" s="57"/>
      <c r="I20" s="53"/>
      <c r="J20" s="39" t="s">
        <v>42</v>
      </c>
      <c r="K20" s="40">
        <f>+_xll.ORF.BARRBS($D$5,$C$9,$C$13,$C$6,$D$29,$C$7,$C$17,$C$15,$C$16)</f>
        <v>6.4404548508390818</v>
      </c>
      <c r="L20" s="40">
        <f>_xll.ORF.BARRBSPDE($D$5,$C$6,$C$7,$C$13,$D$8,$C$9,$D$10,$C$14,$C$15,$C$16,$B$20:$C$23,FALSE)</f>
        <v>5.1337808356056769</v>
      </c>
      <c r="M20" s="41">
        <f>(K20-L20)/K20</f>
        <v>0.20288536221369016</v>
      </c>
      <c r="O20" s="10"/>
      <c r="P20" s="10"/>
      <c r="Q20" s="10"/>
      <c r="R20" s="44"/>
      <c r="S20" s="45"/>
      <c r="T20" s="46"/>
      <c r="U20" s="46"/>
      <c r="V20" s="44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</row>
    <row r="21" spans="2:72" x14ac:dyDescent="0.2">
      <c r="B21" s="31" t="s">
        <v>22</v>
      </c>
      <c r="C21" s="18">
        <v>25</v>
      </c>
      <c r="D21" s="18"/>
      <c r="E21" s="18"/>
      <c r="F21" s="18"/>
      <c r="G21" s="13"/>
      <c r="H21" s="57"/>
      <c r="I21" s="53" t="s">
        <v>62</v>
      </c>
      <c r="J21" s="39" t="s">
        <v>41</v>
      </c>
      <c r="K21" s="40">
        <f>+_xll.ORF.BARRBS($C$5,$D$9,$C$13,$E$6,$D$30,$C$7,$C$17,$C$15,$C$16)</f>
        <v>8.4515851420911119</v>
      </c>
      <c r="L21" s="40">
        <f>_xll.ORF.BARRBSPDE($C$5,$E$6,$C$7,$C$13,$E$8,$D$9,$D$10,$C$14,$C$15,$C$16,$B$20:$C$23,FALSE)</f>
        <v>6.9070171341788482</v>
      </c>
      <c r="M21" s="41">
        <f>(K21-L21)/K21</f>
        <v>0.18275483024124192</v>
      </c>
      <c r="O21" s="10"/>
      <c r="P21" s="10"/>
      <c r="Q21" s="10"/>
      <c r="R21" s="44"/>
      <c r="S21" s="44"/>
      <c r="T21" s="44"/>
      <c r="U21" s="44"/>
      <c r="V21" s="44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</row>
    <row r="22" spans="2:72" x14ac:dyDescent="0.2">
      <c r="B22" s="31" t="s">
        <v>23</v>
      </c>
      <c r="C22" s="18">
        <v>4</v>
      </c>
      <c r="D22" s="18"/>
      <c r="E22" s="18"/>
      <c r="F22" s="18"/>
      <c r="G22" s="13"/>
      <c r="H22" s="57"/>
      <c r="I22" s="53"/>
      <c r="J22" s="39" t="s">
        <v>43</v>
      </c>
      <c r="K22" s="40">
        <f>+_xll.ORF.BARRBS($D$5,$D$9,$C$13,$E$6,$D$30,$C$7,$C$17,$C$15,$C$16)</f>
        <v>0</v>
      </c>
      <c r="L22" s="40">
        <f>_xll.ORF.BARRBSPDE($D$5,$E$6,$C$7,$C$13,$E$8,$D$9,$D$10,$C$14,$C$15,$C$16,$B$20:$C$23,FALSE)</f>
        <v>0</v>
      </c>
      <c r="M22" s="51" t="s">
        <v>50</v>
      </c>
      <c r="O22" s="10"/>
      <c r="P22" s="10"/>
      <c r="Q22" s="10"/>
      <c r="R22" s="44"/>
      <c r="S22" s="42"/>
      <c r="T22" s="42"/>
      <c r="U22" s="42"/>
      <c r="V22" s="44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</row>
    <row r="23" spans="2:72" x14ac:dyDescent="0.2">
      <c r="B23" s="31" t="s">
        <v>24</v>
      </c>
      <c r="C23" s="18">
        <v>1</v>
      </c>
      <c r="D23" s="18"/>
      <c r="E23" s="18"/>
      <c r="F23" s="18"/>
      <c r="G23" s="13"/>
      <c r="H23" s="57"/>
      <c r="I23" s="54" t="s">
        <v>60</v>
      </c>
      <c r="J23" s="39" t="s">
        <v>41</v>
      </c>
      <c r="K23" s="40">
        <f>+_xll.ORF.BARRBS($C$5,$D$9,$C$13,$D$6,$D$31,$C$7,$C$17,$C$15,$C$16)</f>
        <v>10.870288631770867</v>
      </c>
      <c r="L23" s="40">
        <f>_xll.ORF.BARRBSPDE($C$5,$D$6,$C$7,$C$13,$F$8,$D$9,$D$10,$C$14,$C$15,$C$16,$B$20:$C$23,FALSE)</f>
        <v>10.721697021601317</v>
      </c>
      <c r="M23" s="41">
        <f>(K23-L23)/K23</f>
        <v>1.3669518372792575E-2</v>
      </c>
      <c r="O23" s="10"/>
      <c r="P23" s="10"/>
      <c r="Q23" s="10"/>
      <c r="R23" s="44"/>
      <c r="S23" s="47"/>
      <c r="T23" s="40"/>
      <c r="U23" s="40"/>
      <c r="V23" s="44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</row>
    <row r="24" spans="2:72" x14ac:dyDescent="0.2">
      <c r="B24" s="31"/>
      <c r="C24" s="33"/>
      <c r="D24" s="33"/>
      <c r="E24" s="33"/>
      <c r="F24" s="33"/>
      <c r="G24" s="9"/>
      <c r="H24" s="57"/>
      <c r="I24" s="54"/>
      <c r="J24" s="39" t="s">
        <v>43</v>
      </c>
      <c r="K24" s="40">
        <f>+_xll.ORF.BARRBS($D$5,$D$9,$C$13,$D$6,$D$31,$C$7,$C$17,$C$15,$C$16)</f>
        <v>1.5149187303031333</v>
      </c>
      <c r="L24" s="40">
        <f>_xll.ORF.BARRBSPDE($D$5,$D$6,$C$7,$C$13,$F$8,$D$9,$D$10,$C$14,$C$15,$C$16,$B$20:$C$23,FALSE)</f>
        <v>1.1790492621654622</v>
      </c>
      <c r="M24" s="41">
        <f>(K24-L24)/K24</f>
        <v>0.22170791173099036</v>
      </c>
      <c r="O24" s="10"/>
      <c r="P24" s="10"/>
      <c r="Q24" s="10"/>
      <c r="R24" s="44"/>
      <c r="S24" s="47"/>
      <c r="T24" s="40"/>
      <c r="U24" s="40"/>
      <c r="V24" s="44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</row>
    <row r="25" spans="2:72" x14ac:dyDescent="0.2">
      <c r="B25" s="30" t="s">
        <v>34</v>
      </c>
      <c r="C25" s="29"/>
      <c r="D25" s="29"/>
      <c r="E25" s="34"/>
      <c r="F25" s="34"/>
      <c r="G25" s="11"/>
      <c r="O25" s="10"/>
      <c r="P25" s="10"/>
      <c r="Q25" s="10"/>
      <c r="R25" s="44"/>
      <c r="S25" s="44"/>
      <c r="T25" s="44"/>
      <c r="U25" s="44"/>
      <c r="V25" s="44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</row>
    <row r="26" spans="2:72" x14ac:dyDescent="0.2">
      <c r="C26" s="48" t="s">
        <v>45</v>
      </c>
      <c r="D26" s="48" t="s">
        <v>46</v>
      </c>
      <c r="E26" s="48" t="s">
        <v>47</v>
      </c>
      <c r="F26" s="34"/>
      <c r="G26" s="11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</row>
    <row r="27" spans="2:72" x14ac:dyDescent="0.2">
      <c r="B27" s="29" t="s">
        <v>65</v>
      </c>
      <c r="C27" s="37">
        <v>365</v>
      </c>
      <c r="D27" s="37">
        <v>52</v>
      </c>
      <c r="E27" s="49">
        <v>12</v>
      </c>
      <c r="F27" s="34"/>
      <c r="G27" s="11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</row>
    <row r="28" spans="2:72" ht="13.5" thickBot="1" x14ac:dyDescent="0.25">
      <c r="B28" s="29" t="s">
        <v>51</v>
      </c>
      <c r="C28" s="50">
        <f>+$C$8*EXP(0.5826*$C$16*SQRT($C$7/$C$27))</f>
        <v>125.95660044870868</v>
      </c>
      <c r="D28" s="50">
        <f>+$C$8*EXP(0.5826*$C$16*SQRT($C$7/$D$27))</f>
        <v>127.55042265159605</v>
      </c>
      <c r="E28" s="50">
        <f>+$C$8*EXP(0.5826*$C$16*SQRT($C$7/$E$27))</f>
        <v>130.36774578938724</v>
      </c>
      <c r="F28" s="34"/>
      <c r="G28" s="11"/>
      <c r="H28" s="19" t="s">
        <v>53</v>
      </c>
      <c r="I28" s="19" t="s">
        <v>58</v>
      </c>
      <c r="J28" s="19" t="s">
        <v>54</v>
      </c>
      <c r="K28" s="19" t="s">
        <v>55</v>
      </c>
      <c r="L28" s="19" t="s">
        <v>56</v>
      </c>
      <c r="M28" s="19" t="s">
        <v>57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</row>
    <row r="29" spans="2:72" x14ac:dyDescent="0.2">
      <c r="B29" s="29" t="s">
        <v>63</v>
      </c>
      <c r="C29" s="50">
        <f>+$D$8*EXP(0.5826*$C$16*SQRT($C$7/$C$27))</f>
        <v>105.8035443769153</v>
      </c>
      <c r="D29" s="50">
        <f>+$D$8*EXP(0.5826*$C$16*SQRT($C$7/$D$27))</f>
        <v>107.14235502734068</v>
      </c>
      <c r="E29" s="50">
        <f>+$D$8*EXP(0.5826*$C$16*SQRT($C$7/$E$27))</f>
        <v>109.50890646308527</v>
      </c>
      <c r="F29" s="29"/>
      <c r="H29" s="56" t="s">
        <v>47</v>
      </c>
      <c r="I29" s="55" t="s">
        <v>59</v>
      </c>
      <c r="J29" s="39" t="s">
        <v>40</v>
      </c>
      <c r="K29" s="40">
        <f>+_xll.ORF.BARRBS($C$5,$C$9,$C$13,$D$6,$E$28,$C$7,$C$17,$C$15,$C$16)</f>
        <v>2.2000495088245042</v>
      </c>
      <c r="L29" s="40">
        <f>_xll.ORF.BARRBSPDE($C$5,$D$6,$C$7,$C$13,$C$8,$C$9,$E$10,$C$14,$C$15,$C$16,$B$20:$C$23,FALSE)</f>
        <v>1.483278741875387</v>
      </c>
      <c r="M29" s="41">
        <f>(K29-L29)/K29</f>
        <v>0.32579756231580936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</row>
    <row r="30" spans="2:72" x14ac:dyDescent="0.2">
      <c r="B30" s="5" t="s">
        <v>64</v>
      </c>
      <c r="C30" s="25">
        <f>+$E$8*EXP(-0.5826*$C$16*SQRT($C$7/$C$27))</f>
        <v>94.278505117607295</v>
      </c>
      <c r="D30" s="25">
        <f>+$E$8*EXP(-0.5826*$C$16*SQRT($C$7/$D$27))</f>
        <v>93.100436306954151</v>
      </c>
      <c r="E30" s="25">
        <f>+$E$8*EXP(-0.5826*$C$16*SQRT($C$7/$E$27))</f>
        <v>91.088481495909249</v>
      </c>
      <c r="F30" s="29"/>
      <c r="H30" s="57"/>
      <c r="I30" s="54"/>
      <c r="J30" s="39" t="s">
        <v>42</v>
      </c>
      <c r="K30" s="40">
        <f>+_xll.ORF.BARRBS($D$5,$C$9,$C$13,$D$6,$E$28,$C$7,$C$17,$C$15,$C$16)</f>
        <v>8.0925626047322297</v>
      </c>
      <c r="L30" s="40">
        <f>_xll.ORF.BARRBSPDE($D$5,$D$6,$C$7,$C$13,$C$8,$C$9,$E$10,$C$14,$C$15,$C$16,$B$20:$C$23,FALSE)</f>
        <v>7.9063878106466836</v>
      </c>
      <c r="M30" s="41">
        <f>(K30-L30)/K30</f>
        <v>2.3005666212168437E-2</v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</row>
    <row r="31" spans="2:72" x14ac:dyDescent="0.2">
      <c r="B31" s="5" t="s">
        <v>52</v>
      </c>
      <c r="C31" s="25">
        <f>+$F$8*EXP(-0.5826*$C$16*SQRT($C$7/$C$27))</f>
        <v>79.392425362195624</v>
      </c>
      <c r="D31" s="25">
        <f>+$F$8*EXP(-0.5826*$C$16*SQRT($C$7/$D$27))</f>
        <v>78.400367416382451</v>
      </c>
      <c r="E31" s="25">
        <f>+$F$8*EXP(-0.5826*$C$16*SQRT($C$7/$E$27))</f>
        <v>76.706089680765686</v>
      </c>
      <c r="F31" s="29"/>
      <c r="H31" s="57"/>
      <c r="I31" s="53" t="s">
        <v>61</v>
      </c>
      <c r="J31" s="39" t="s">
        <v>40</v>
      </c>
      <c r="K31" s="40">
        <f>+_xll.ORF.BARRBS($C$5,$C$9,$C$13,$C$6,$E$29,$C$7,$C$17,$C$15,$C$16)</f>
        <v>0</v>
      </c>
      <c r="L31" s="40">
        <f>_xll.ORF.BARRBSPDE($C$5,$C$6,$C$7,$C$13,$D$8,$C$9,$E$10,$C$14,$C$15,$C$16,$B$20:$C$23,FALSE)</f>
        <v>0</v>
      </c>
      <c r="M31" s="51" t="s">
        <v>50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</row>
    <row r="32" spans="2:72" x14ac:dyDescent="0.2">
      <c r="E32" s="29"/>
      <c r="F32" s="29"/>
      <c r="H32" s="57"/>
      <c r="I32" s="53"/>
      <c r="J32" s="39" t="s">
        <v>42</v>
      </c>
      <c r="K32" s="40">
        <f>+_xll.ORF.BARRBS($D$5,$C$9,$C$13,$C$6,$E$29,$C$7,$C$17,$C$15,$C$16)</f>
        <v>7.9853594900733</v>
      </c>
      <c r="L32" s="40">
        <f>_xll.ORF.BARRBSPDE($D$5,$C$6,$C$7,$C$13,$D$8,$C$9,$E$10,$C$14,$C$15,$C$16,$B$20:$C$23,FALSE)</f>
        <v>5.7232704605678011</v>
      </c>
      <c r="M32" s="41">
        <f>(K32-L32)/K32</f>
        <v>0.28327954831808511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</row>
    <row r="33" spans="3:72" x14ac:dyDescent="0.2">
      <c r="E33" s="29"/>
      <c r="F33" s="29"/>
      <c r="H33" s="57"/>
      <c r="I33" s="53" t="s">
        <v>62</v>
      </c>
      <c r="J33" s="39" t="s">
        <v>41</v>
      </c>
      <c r="K33" s="40">
        <f>+_xll.ORF.BARRBS($C$5,$D$9,$C$13,$E$6,$E$30,$C$7,$C$17,$C$15,$C$16)</f>
        <v>10.276854184714338</v>
      </c>
      <c r="L33" s="40">
        <f>_xll.ORF.BARRBSPDE($C$5,$E$6,$C$7,$C$13,$E$8,$D$9,$E$10,$C$14,$C$15,$C$16,$B$20:$C$23,FALSE)</f>
        <v>7.6491255171171195</v>
      </c>
      <c r="M33" s="41">
        <f>(K33-L33)/K33</f>
        <v>0.25569387483435047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</row>
    <row r="34" spans="3:72" x14ac:dyDescent="0.2">
      <c r="E34" s="29"/>
      <c r="F34" s="29"/>
      <c r="H34" s="57"/>
      <c r="I34" s="53"/>
      <c r="J34" s="39" t="s">
        <v>43</v>
      </c>
      <c r="K34" s="40">
        <f>+_xll.ORF.BARRBS($D$5,$D$9,$C$13,$E$6,$E$30,$C$7,$C$17,$C$15,$C$16)</f>
        <v>0</v>
      </c>
      <c r="L34" s="40">
        <f>_xll.ORF.BARRBSPDE($D$5,$E$6,$C$7,$C$13,$E$8,$D$9,$C$10,$C$14,$C$15,$C$16,$B$20:$C$23,FALSE)</f>
        <v>0</v>
      </c>
      <c r="M34" s="51" t="s">
        <v>50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</row>
    <row r="35" spans="3:72" x14ac:dyDescent="0.2">
      <c r="E35" s="29"/>
      <c r="F35" s="29"/>
      <c r="H35" s="57"/>
      <c r="I35" s="54" t="s">
        <v>60</v>
      </c>
      <c r="J35" s="39" t="s">
        <v>41</v>
      </c>
      <c r="K35" s="40">
        <f>+_xll.ORF.BARRBS($C$5,$D$9,$C$13,$D$6,$E$31,$C$7,$C$17,$C$15,$C$16)</f>
        <v>10.96647546995491</v>
      </c>
      <c r="L35" s="40">
        <f>_xll.ORF.BARRBSPDE($C$5,$D$6,$C$7,$C$13,$F$8,$D$9,$E$10,$C$14,$C$15,$C$16,$B$20:$C$23,FALSE)</f>
        <v>10.778225789878308</v>
      </c>
      <c r="M35" s="41">
        <f>(K35-L35)/K35</f>
        <v>1.7165923599825099E-2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</row>
    <row r="36" spans="3:72" x14ac:dyDescent="0.2">
      <c r="E36" s="29"/>
      <c r="F36" s="29"/>
      <c r="H36" s="57"/>
      <c r="I36" s="54"/>
      <c r="J36" s="39" t="s">
        <v>43</v>
      </c>
      <c r="K36" s="40">
        <f>+_xll.ORF.BARRBS($D$5,$D$9,$C$13,$D$6,$E$31,$C$7,$C$17,$C$15,$C$16)</f>
        <v>1.9284147888359868</v>
      </c>
      <c r="L36" s="40">
        <f>_xll.ORF.BARRBSPDE($D$5,$D$6,$C$7,$C$13,$F$8,$D$9,$E$10,$C$14,$C$15,$C$16,$B$20:$C$23,FALSE)</f>
        <v>1.3307919178266412</v>
      </c>
      <c r="M36" s="41">
        <f>(K36-L36)/K36</f>
        <v>0.30990369627380715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</row>
    <row r="37" spans="3:72" x14ac:dyDescent="0.2">
      <c r="E37" s="29"/>
      <c r="F37" s="29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</row>
    <row r="38" spans="3:72" x14ac:dyDescent="0.2">
      <c r="E38" s="29"/>
      <c r="F38" s="29"/>
      <c r="H38" s="52"/>
      <c r="I38" s="52"/>
      <c r="J38" s="52"/>
      <c r="K38" s="52"/>
      <c r="L38" s="52"/>
      <c r="M38" s="5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</row>
    <row r="39" spans="3:72" x14ac:dyDescent="0.2">
      <c r="E39" s="29"/>
      <c r="F39" s="29"/>
      <c r="H39" s="57"/>
      <c r="I39" s="54"/>
      <c r="J39" s="39"/>
      <c r="K39" s="40"/>
      <c r="L39" s="40"/>
      <c r="M39" s="41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</row>
    <row r="40" spans="3:72" x14ac:dyDescent="0.2">
      <c r="E40" s="29"/>
      <c r="F40" s="29"/>
      <c r="H40" s="57"/>
      <c r="I40" s="54"/>
      <c r="J40" s="39"/>
      <c r="K40" s="40"/>
      <c r="L40" s="40"/>
      <c r="M40" s="41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</row>
    <row r="41" spans="3:72" x14ac:dyDescent="0.2">
      <c r="E41" s="29"/>
      <c r="F41" s="29"/>
      <c r="H41" s="57"/>
      <c r="I41" s="54"/>
      <c r="J41" s="39"/>
      <c r="K41" s="40"/>
      <c r="L41" s="40"/>
      <c r="M41" s="41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</row>
    <row r="42" spans="3:72" x14ac:dyDescent="0.2">
      <c r="H42" s="57"/>
      <c r="I42" s="54"/>
      <c r="J42" s="39"/>
      <c r="K42" s="40"/>
      <c r="L42" s="40"/>
      <c r="M42" s="41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</row>
    <row r="43" spans="3:72" x14ac:dyDescent="0.2">
      <c r="C43" s="29"/>
      <c r="D43" s="38"/>
      <c r="E43" s="38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</row>
    <row r="44" spans="3:72" x14ac:dyDescent="0.2">
      <c r="D44" s="35"/>
      <c r="E44" s="35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</row>
    <row r="45" spans="3:72" x14ac:dyDescent="0.2">
      <c r="C45" s="29"/>
      <c r="D45" s="36"/>
      <c r="E45" s="36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</row>
    <row r="46" spans="3:72" x14ac:dyDescent="0.2">
      <c r="C46" s="29"/>
      <c r="D46" s="38"/>
      <c r="E46" s="3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</row>
    <row r="47" spans="3:72" x14ac:dyDescent="0.2">
      <c r="C47" s="29"/>
      <c r="D47" s="36"/>
      <c r="E47" s="36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</row>
    <row r="48" spans="3:72" x14ac:dyDescent="0.2">
      <c r="C48" s="29"/>
      <c r="D48" s="36"/>
      <c r="E48" s="36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</row>
    <row r="49" spans="3:72" x14ac:dyDescent="0.2">
      <c r="C49" s="29"/>
      <c r="D49" s="38"/>
      <c r="E49" s="38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</row>
    <row r="50" spans="3:72" x14ac:dyDescent="0.2">
      <c r="D50" s="35"/>
      <c r="E50" s="35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</row>
    <row r="51" spans="3:72" x14ac:dyDescent="0.2">
      <c r="C51" s="29"/>
      <c r="D51" s="36"/>
      <c r="E51" s="36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</row>
    <row r="52" spans="3:72" x14ac:dyDescent="0.2">
      <c r="C52" s="29"/>
      <c r="D52" s="38"/>
      <c r="E52" s="38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</row>
    <row r="53" spans="3:72" x14ac:dyDescent="0.2">
      <c r="C53" s="29"/>
      <c r="D53" s="36"/>
      <c r="E53" s="36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</row>
    <row r="54" spans="3:72" x14ac:dyDescent="0.2">
      <c r="C54" s="29"/>
      <c r="D54" s="36"/>
      <c r="E54" s="36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</row>
    <row r="55" spans="3:72" x14ac:dyDescent="0.2"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</row>
    <row r="56" spans="3:72" x14ac:dyDescent="0.2"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</row>
    <row r="57" spans="3:72" x14ac:dyDescent="0.2"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</row>
    <row r="58" spans="3:72" x14ac:dyDescent="0.2"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</row>
    <row r="59" spans="3:72" x14ac:dyDescent="0.2"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</row>
    <row r="60" spans="3:72" x14ac:dyDescent="0.2"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</row>
    <row r="61" spans="3:72" x14ac:dyDescent="0.2"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</row>
    <row r="62" spans="3:72" x14ac:dyDescent="0.2"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</row>
    <row r="63" spans="3:72" x14ac:dyDescent="0.2"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</row>
    <row r="64" spans="3:72" x14ac:dyDescent="0.2"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</row>
    <row r="65" spans="8:72" x14ac:dyDescent="0.2"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</row>
    <row r="66" spans="8:72" x14ac:dyDescent="0.2"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</row>
    <row r="67" spans="8:72" x14ac:dyDescent="0.2"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</row>
    <row r="68" spans="8:72" x14ac:dyDescent="0.2"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</row>
    <row r="69" spans="8:72" x14ac:dyDescent="0.2"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</row>
    <row r="70" spans="8:72" x14ac:dyDescent="0.2"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</row>
    <row r="71" spans="8:72" x14ac:dyDescent="0.2"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</row>
    <row r="72" spans="8:72" x14ac:dyDescent="0.2"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</row>
    <row r="73" spans="8:72" x14ac:dyDescent="0.2"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</row>
    <row r="74" spans="8:72" x14ac:dyDescent="0.2"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</row>
    <row r="75" spans="8:72" x14ac:dyDescent="0.2"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</row>
    <row r="76" spans="8:72" x14ac:dyDescent="0.2"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</row>
    <row r="77" spans="8:72" x14ac:dyDescent="0.2"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</row>
    <row r="78" spans="8:72" x14ac:dyDescent="0.2"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</row>
    <row r="79" spans="8:72" x14ac:dyDescent="0.2"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</row>
    <row r="80" spans="8:72" x14ac:dyDescent="0.2"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</row>
    <row r="81" spans="8:72" x14ac:dyDescent="0.2"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</row>
    <row r="82" spans="8:72" x14ac:dyDescent="0.2"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</row>
    <row r="83" spans="8:72" x14ac:dyDescent="0.2"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</row>
    <row r="84" spans="8:72" x14ac:dyDescent="0.2"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</row>
    <row r="85" spans="8:72" x14ac:dyDescent="0.2"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</row>
    <row r="86" spans="8:72" x14ac:dyDescent="0.2"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</row>
    <row r="87" spans="8:72" x14ac:dyDescent="0.2"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</row>
    <row r="88" spans="8:72" x14ac:dyDescent="0.2"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</row>
    <row r="89" spans="8:72" x14ac:dyDescent="0.2"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</row>
    <row r="90" spans="8:72" x14ac:dyDescent="0.2"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</row>
    <row r="91" spans="8:72" x14ac:dyDescent="0.2"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</row>
    <row r="92" spans="8:72" x14ac:dyDescent="0.2"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</row>
    <row r="93" spans="8:72" x14ac:dyDescent="0.2"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</row>
    <row r="94" spans="8:72" x14ac:dyDescent="0.2"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</row>
    <row r="95" spans="8:72" x14ac:dyDescent="0.2"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</row>
    <row r="96" spans="8:72" x14ac:dyDescent="0.2"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</row>
    <row r="97" spans="8:72" x14ac:dyDescent="0.2"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8:72" x14ac:dyDescent="0.2"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8:72" x14ac:dyDescent="0.2"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8:72" x14ac:dyDescent="0.2"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8:72" x14ac:dyDescent="0.2"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8:72" x14ac:dyDescent="0.2"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8:72" x14ac:dyDescent="0.2"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8:72" x14ac:dyDescent="0.2"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8:72" x14ac:dyDescent="0.2"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8:72" x14ac:dyDescent="0.2"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8:72" x14ac:dyDescent="0.2"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8:72" x14ac:dyDescent="0.2"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8:72" x14ac:dyDescent="0.2"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8:72" x14ac:dyDescent="0.2"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8:72" x14ac:dyDescent="0.2"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8:72" x14ac:dyDescent="0.2"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8:72" x14ac:dyDescent="0.2"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8:72" x14ac:dyDescent="0.2"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8:72" x14ac:dyDescent="0.2"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  <row r="116" spans="8:72" x14ac:dyDescent="0.2"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</row>
    <row r="117" spans="8:72" x14ac:dyDescent="0.2"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</row>
    <row r="118" spans="8:72" x14ac:dyDescent="0.2"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</row>
    <row r="119" spans="8:72" x14ac:dyDescent="0.2"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</row>
    <row r="120" spans="8:72" x14ac:dyDescent="0.2"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</row>
    <row r="121" spans="8:72" x14ac:dyDescent="0.2"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</row>
    <row r="122" spans="8:72" x14ac:dyDescent="0.2"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</row>
    <row r="123" spans="8:72" x14ac:dyDescent="0.2"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</row>
    <row r="124" spans="8:72" x14ac:dyDescent="0.2"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</row>
    <row r="125" spans="8:72" x14ac:dyDescent="0.2"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</row>
    <row r="126" spans="8:72" x14ac:dyDescent="0.2"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</row>
    <row r="127" spans="8:72" x14ac:dyDescent="0.2"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</row>
    <row r="128" spans="8:72" x14ac:dyDescent="0.2"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</row>
    <row r="129" spans="8:72" x14ac:dyDescent="0.2"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</row>
    <row r="130" spans="8:72" x14ac:dyDescent="0.2"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</row>
    <row r="131" spans="8:72" x14ac:dyDescent="0.2"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</row>
    <row r="132" spans="8:72" x14ac:dyDescent="0.2"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</row>
    <row r="133" spans="8:72" x14ac:dyDescent="0.2"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</row>
    <row r="134" spans="8:72" x14ac:dyDescent="0.2"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</row>
    <row r="135" spans="8:72" x14ac:dyDescent="0.2"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</row>
    <row r="136" spans="8:72" x14ac:dyDescent="0.2"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</row>
    <row r="137" spans="8:72" x14ac:dyDescent="0.2"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</row>
    <row r="138" spans="8:72" x14ac:dyDescent="0.2"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</row>
    <row r="139" spans="8:72" x14ac:dyDescent="0.2"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</row>
    <row r="140" spans="8:72" x14ac:dyDescent="0.2"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</row>
    <row r="141" spans="8:72" x14ac:dyDescent="0.2"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</row>
    <row r="142" spans="8:72" x14ac:dyDescent="0.2"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</row>
    <row r="143" spans="8:72" x14ac:dyDescent="0.2"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</row>
    <row r="144" spans="8:72" x14ac:dyDescent="0.2"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</row>
    <row r="145" spans="8:72" x14ac:dyDescent="0.2"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</row>
    <row r="146" spans="8:72" x14ac:dyDescent="0.2"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</row>
    <row r="147" spans="8:72" x14ac:dyDescent="0.2"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</row>
    <row r="148" spans="8:72" x14ac:dyDescent="0.2"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</row>
    <row r="149" spans="8:72" x14ac:dyDescent="0.2"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</row>
    <row r="150" spans="8:72" x14ac:dyDescent="0.2"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</row>
    <row r="151" spans="8:72" x14ac:dyDescent="0.2"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</row>
    <row r="152" spans="8:72" x14ac:dyDescent="0.2"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</row>
    <row r="153" spans="8:72" x14ac:dyDescent="0.2"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</row>
    <row r="154" spans="8:72" x14ac:dyDescent="0.2"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</row>
    <row r="155" spans="8:72" x14ac:dyDescent="0.2"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</row>
    <row r="156" spans="8:72" x14ac:dyDescent="0.2"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</row>
    <row r="157" spans="8:72" x14ac:dyDescent="0.2"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</row>
    <row r="158" spans="8:72" x14ac:dyDescent="0.2"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</row>
    <row r="159" spans="8:72" x14ac:dyDescent="0.2"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</row>
    <row r="160" spans="8:72" x14ac:dyDescent="0.2"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</row>
    <row r="161" spans="8:72" x14ac:dyDescent="0.2"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</row>
    <row r="162" spans="8:72" x14ac:dyDescent="0.2"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</row>
    <row r="163" spans="8:72" x14ac:dyDescent="0.2"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</row>
    <row r="164" spans="8:72" x14ac:dyDescent="0.2"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</row>
    <row r="165" spans="8:72" x14ac:dyDescent="0.2"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</row>
    <row r="166" spans="8:72" x14ac:dyDescent="0.2"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</row>
    <row r="167" spans="8:72" x14ac:dyDescent="0.2"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</row>
    <row r="168" spans="8:72" x14ac:dyDescent="0.2"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</row>
    <row r="169" spans="8:72" x14ac:dyDescent="0.2"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</row>
    <row r="170" spans="8:72" x14ac:dyDescent="0.2"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</row>
    <row r="171" spans="8:72" x14ac:dyDescent="0.2"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</row>
    <row r="172" spans="8:72" x14ac:dyDescent="0.2"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</row>
    <row r="173" spans="8:72" x14ac:dyDescent="0.2"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</row>
    <row r="174" spans="8:72" x14ac:dyDescent="0.2"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</row>
    <row r="175" spans="8:72" x14ac:dyDescent="0.2"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</row>
    <row r="176" spans="8:72" x14ac:dyDescent="0.2"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</row>
    <row r="177" spans="8:72" x14ac:dyDescent="0.2"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</row>
    <row r="178" spans="8:72" x14ac:dyDescent="0.2"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</row>
    <row r="179" spans="8:72" x14ac:dyDescent="0.2"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</row>
    <row r="180" spans="8:72" x14ac:dyDescent="0.2"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</row>
    <row r="181" spans="8:72" x14ac:dyDescent="0.2"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</row>
    <row r="182" spans="8:72" x14ac:dyDescent="0.2"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</row>
    <row r="183" spans="8:72" x14ac:dyDescent="0.2"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</row>
    <row r="184" spans="8:72" x14ac:dyDescent="0.2"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</row>
    <row r="185" spans="8:72" x14ac:dyDescent="0.2"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</row>
    <row r="186" spans="8:72" x14ac:dyDescent="0.2"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</row>
    <row r="187" spans="8:72" x14ac:dyDescent="0.2"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</row>
    <row r="188" spans="8:72" x14ac:dyDescent="0.2"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</row>
    <row r="189" spans="8:72" x14ac:dyDescent="0.2"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</row>
    <row r="190" spans="8:72" x14ac:dyDescent="0.2"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</row>
    <row r="191" spans="8:72" x14ac:dyDescent="0.2"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</row>
    <row r="192" spans="8:72" x14ac:dyDescent="0.2"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</row>
    <row r="193" spans="8:72" x14ac:dyDescent="0.2"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</row>
    <row r="194" spans="8:72" x14ac:dyDescent="0.2"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</row>
    <row r="195" spans="8:72" x14ac:dyDescent="0.2"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</row>
    <row r="196" spans="8:72" x14ac:dyDescent="0.2"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</row>
    <row r="197" spans="8:72" x14ac:dyDescent="0.2"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</row>
    <row r="198" spans="8:72" x14ac:dyDescent="0.2"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</row>
    <row r="199" spans="8:72" x14ac:dyDescent="0.2"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</row>
    <row r="200" spans="8:72" x14ac:dyDescent="0.2"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</row>
    <row r="201" spans="8:72" x14ac:dyDescent="0.2"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</row>
    <row r="202" spans="8:72" x14ac:dyDescent="0.2"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</row>
    <row r="203" spans="8:72" x14ac:dyDescent="0.2"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</row>
    <row r="204" spans="8:72" x14ac:dyDescent="0.2"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</row>
    <row r="205" spans="8:72" x14ac:dyDescent="0.2"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</row>
    <row r="206" spans="8:72" x14ac:dyDescent="0.2"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</row>
    <row r="207" spans="8:72" x14ac:dyDescent="0.2"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</row>
    <row r="208" spans="8:72" x14ac:dyDescent="0.2"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</row>
    <row r="209" spans="8:72" x14ac:dyDescent="0.2"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</row>
    <row r="210" spans="8:72" x14ac:dyDescent="0.2"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</row>
    <row r="211" spans="8:72" x14ac:dyDescent="0.2"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</row>
    <row r="212" spans="8:72" x14ac:dyDescent="0.2"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</row>
    <row r="213" spans="8:72" x14ac:dyDescent="0.2"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</row>
    <row r="214" spans="8:72" x14ac:dyDescent="0.2"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</row>
    <row r="215" spans="8:72" x14ac:dyDescent="0.2"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</row>
    <row r="216" spans="8:72" x14ac:dyDescent="0.2"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</row>
    <row r="217" spans="8:72" x14ac:dyDescent="0.2"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</row>
    <row r="218" spans="8:72" x14ac:dyDescent="0.2"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</row>
    <row r="219" spans="8:72" x14ac:dyDescent="0.2"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</row>
    <row r="220" spans="8:72" x14ac:dyDescent="0.2"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</row>
    <row r="221" spans="8:72" x14ac:dyDescent="0.2"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</row>
    <row r="222" spans="8:72" x14ac:dyDescent="0.2"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</row>
    <row r="223" spans="8:72" x14ac:dyDescent="0.2"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</row>
    <row r="224" spans="8:72" x14ac:dyDescent="0.2"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</row>
    <row r="225" spans="8:72" x14ac:dyDescent="0.2"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</row>
    <row r="226" spans="8:72" x14ac:dyDescent="0.2"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</row>
    <row r="227" spans="8:72" x14ac:dyDescent="0.2"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</row>
    <row r="228" spans="8:72" x14ac:dyDescent="0.2"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</row>
    <row r="229" spans="8:72" x14ac:dyDescent="0.2"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</row>
    <row r="230" spans="8:72" x14ac:dyDescent="0.2"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</row>
    <row r="231" spans="8:72" x14ac:dyDescent="0.2"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</row>
    <row r="232" spans="8:72" x14ac:dyDescent="0.2"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</row>
    <row r="233" spans="8:72" x14ac:dyDescent="0.2"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</row>
    <row r="234" spans="8:72" x14ac:dyDescent="0.2"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</row>
    <row r="235" spans="8:72" x14ac:dyDescent="0.2"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</row>
    <row r="236" spans="8:72" x14ac:dyDescent="0.2"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</row>
    <row r="237" spans="8:72" x14ac:dyDescent="0.2"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</row>
    <row r="238" spans="8:72" x14ac:dyDescent="0.2"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</row>
    <row r="239" spans="8:72" x14ac:dyDescent="0.2"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</row>
    <row r="240" spans="8:72" x14ac:dyDescent="0.2"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</row>
    <row r="241" spans="8:72" x14ac:dyDescent="0.2"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</row>
    <row r="242" spans="8:72" x14ac:dyDescent="0.2"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</row>
    <row r="243" spans="8:72" x14ac:dyDescent="0.2"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</row>
    <row r="244" spans="8:72" x14ac:dyDescent="0.2"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</row>
    <row r="245" spans="8:72" x14ac:dyDescent="0.2"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</row>
    <row r="246" spans="8:72" x14ac:dyDescent="0.2"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</row>
    <row r="247" spans="8:72" x14ac:dyDescent="0.2"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</row>
    <row r="248" spans="8:72" x14ac:dyDescent="0.2"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</row>
    <row r="249" spans="8:72" x14ac:dyDescent="0.2"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</row>
    <row r="250" spans="8:72" x14ac:dyDescent="0.2"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</row>
    <row r="251" spans="8:72" x14ac:dyDescent="0.2"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</row>
    <row r="252" spans="8:72" x14ac:dyDescent="0.2"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</row>
    <row r="253" spans="8:72" x14ac:dyDescent="0.2"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</row>
    <row r="254" spans="8:72" x14ac:dyDescent="0.2"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</row>
    <row r="255" spans="8:72" x14ac:dyDescent="0.2"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</row>
    <row r="256" spans="8:72" x14ac:dyDescent="0.2"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</row>
    <row r="257" spans="8:72" x14ac:dyDescent="0.2"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</row>
    <row r="258" spans="8:72" x14ac:dyDescent="0.2"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</row>
    <row r="259" spans="8:72" x14ac:dyDescent="0.2"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</row>
    <row r="260" spans="8:72" x14ac:dyDescent="0.2"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</row>
    <row r="261" spans="8:72" x14ac:dyDescent="0.2"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</row>
    <row r="262" spans="8:72" x14ac:dyDescent="0.2"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</row>
    <row r="263" spans="8:72" x14ac:dyDescent="0.2"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</row>
    <row r="264" spans="8:72" x14ac:dyDescent="0.2"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</row>
    <row r="265" spans="8:72" x14ac:dyDescent="0.2"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</row>
    <row r="266" spans="8:72" x14ac:dyDescent="0.2"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</row>
    <row r="267" spans="8:72" x14ac:dyDescent="0.2"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</row>
    <row r="268" spans="8:72" x14ac:dyDescent="0.2"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</row>
    <row r="269" spans="8:72" x14ac:dyDescent="0.2"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</row>
    <row r="270" spans="8:72" x14ac:dyDescent="0.2"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</row>
    <row r="271" spans="8:72" x14ac:dyDescent="0.2"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</row>
    <row r="272" spans="8:72" x14ac:dyDescent="0.2"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</row>
    <row r="273" spans="8:72" x14ac:dyDescent="0.2"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</row>
    <row r="274" spans="8:72" x14ac:dyDescent="0.2"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</row>
    <row r="275" spans="8:72" x14ac:dyDescent="0.2"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</row>
    <row r="276" spans="8:72" x14ac:dyDescent="0.2"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</row>
    <row r="277" spans="8:72" x14ac:dyDescent="0.2"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</row>
    <row r="278" spans="8:72" x14ac:dyDescent="0.2"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</row>
    <row r="279" spans="8:72" x14ac:dyDescent="0.2"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</row>
    <row r="280" spans="8:72" x14ac:dyDescent="0.2"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</row>
    <row r="281" spans="8:72" x14ac:dyDescent="0.2"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</row>
    <row r="282" spans="8:72" x14ac:dyDescent="0.2"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</row>
    <row r="283" spans="8:72" x14ac:dyDescent="0.2"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</row>
    <row r="284" spans="8:72" x14ac:dyDescent="0.2"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</row>
    <row r="285" spans="8:72" x14ac:dyDescent="0.2"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</row>
    <row r="286" spans="8:72" x14ac:dyDescent="0.2"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</row>
    <row r="287" spans="8:72" x14ac:dyDescent="0.2"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</row>
    <row r="288" spans="8:72" x14ac:dyDescent="0.2"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</row>
    <row r="289" spans="8:72" x14ac:dyDescent="0.2"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</row>
    <row r="290" spans="8:72" x14ac:dyDescent="0.2"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</row>
    <row r="291" spans="8:72" x14ac:dyDescent="0.2"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</row>
    <row r="292" spans="8:72" x14ac:dyDescent="0.2"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</row>
    <row r="293" spans="8:72" x14ac:dyDescent="0.2"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</row>
    <row r="294" spans="8:72" x14ac:dyDescent="0.2"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</row>
    <row r="295" spans="8:72" x14ac:dyDescent="0.2"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</row>
    <row r="296" spans="8:72" x14ac:dyDescent="0.2"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</row>
    <row r="297" spans="8:72" x14ac:dyDescent="0.2"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</row>
    <row r="298" spans="8:72" x14ac:dyDescent="0.2"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</row>
    <row r="299" spans="8:72" x14ac:dyDescent="0.2"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</row>
    <row r="300" spans="8:72" x14ac:dyDescent="0.2"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</row>
    <row r="301" spans="8:72" x14ac:dyDescent="0.2"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</row>
    <row r="302" spans="8:72" x14ac:dyDescent="0.2"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</row>
    <row r="303" spans="8:72" x14ac:dyDescent="0.2"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</row>
    <row r="304" spans="8:72" x14ac:dyDescent="0.2"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</row>
    <row r="305" spans="8:72" x14ac:dyDescent="0.2"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</row>
    <row r="306" spans="8:72" x14ac:dyDescent="0.2"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</row>
    <row r="307" spans="8:72" x14ac:dyDescent="0.2"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</row>
    <row r="308" spans="8:72" x14ac:dyDescent="0.2"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</row>
    <row r="309" spans="8:72" x14ac:dyDescent="0.2"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</row>
    <row r="310" spans="8:72" x14ac:dyDescent="0.2"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</row>
    <row r="311" spans="8:72" x14ac:dyDescent="0.2"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</row>
    <row r="312" spans="8:72" x14ac:dyDescent="0.2"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</row>
    <row r="313" spans="8:72" x14ac:dyDescent="0.2"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</row>
    <row r="314" spans="8:72" x14ac:dyDescent="0.2"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</row>
    <row r="315" spans="8:72" x14ac:dyDescent="0.2"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</row>
    <row r="316" spans="8:72" x14ac:dyDescent="0.2"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</row>
    <row r="317" spans="8:72" x14ac:dyDescent="0.2"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</row>
    <row r="318" spans="8:72" x14ac:dyDescent="0.2"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</row>
    <row r="319" spans="8:72" x14ac:dyDescent="0.2"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</row>
    <row r="320" spans="8:72" x14ac:dyDescent="0.2"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</row>
    <row r="321" spans="8:72" x14ac:dyDescent="0.2"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</row>
    <row r="322" spans="8:72" x14ac:dyDescent="0.2"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</row>
    <row r="323" spans="8:72" x14ac:dyDescent="0.2"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</row>
    <row r="324" spans="8:72" x14ac:dyDescent="0.2"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</row>
    <row r="325" spans="8:72" x14ac:dyDescent="0.2"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</row>
    <row r="326" spans="8:72" x14ac:dyDescent="0.2"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</row>
    <row r="327" spans="8:72" x14ac:dyDescent="0.2"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</row>
    <row r="328" spans="8:72" x14ac:dyDescent="0.2"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</row>
    <row r="329" spans="8:72" x14ac:dyDescent="0.2"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</row>
    <row r="330" spans="8:72" x14ac:dyDescent="0.2"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</row>
    <row r="331" spans="8:72" x14ac:dyDescent="0.2"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</row>
    <row r="332" spans="8:72" x14ac:dyDescent="0.2"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</row>
    <row r="333" spans="8:72" x14ac:dyDescent="0.2"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</row>
    <row r="334" spans="8:72" x14ac:dyDescent="0.2"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</row>
    <row r="335" spans="8:72" x14ac:dyDescent="0.2"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</row>
    <row r="336" spans="8:72" x14ac:dyDescent="0.2"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</row>
    <row r="337" spans="8:72" x14ac:dyDescent="0.2"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</row>
    <row r="338" spans="8:72" x14ac:dyDescent="0.2"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</row>
    <row r="339" spans="8:72" x14ac:dyDescent="0.2"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</row>
    <row r="340" spans="8:72" x14ac:dyDescent="0.2"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</row>
    <row r="341" spans="8:72" x14ac:dyDescent="0.2"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</row>
    <row r="342" spans="8:72" x14ac:dyDescent="0.2"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</row>
    <row r="343" spans="8:72" x14ac:dyDescent="0.2"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</row>
    <row r="344" spans="8:72" x14ac:dyDescent="0.2"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</row>
    <row r="345" spans="8:72" x14ac:dyDescent="0.2"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</row>
    <row r="346" spans="8:72" x14ac:dyDescent="0.2"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</row>
    <row r="347" spans="8:72" x14ac:dyDescent="0.2"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</row>
    <row r="348" spans="8:72" x14ac:dyDescent="0.2"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</row>
    <row r="349" spans="8:72" x14ac:dyDescent="0.2"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</row>
    <row r="350" spans="8:72" x14ac:dyDescent="0.2"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</row>
    <row r="351" spans="8:72" x14ac:dyDescent="0.2"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</row>
    <row r="352" spans="8:72" x14ac:dyDescent="0.2"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</row>
    <row r="353" spans="8:72" x14ac:dyDescent="0.2"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</row>
    <row r="354" spans="8:72" x14ac:dyDescent="0.2"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</row>
    <row r="355" spans="8:72" x14ac:dyDescent="0.2"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</row>
    <row r="356" spans="8:72" x14ac:dyDescent="0.2"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</row>
    <row r="357" spans="8:72" x14ac:dyDescent="0.2"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</row>
    <row r="358" spans="8:72" x14ac:dyDescent="0.2"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</row>
    <row r="359" spans="8:72" x14ac:dyDescent="0.2"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</row>
    <row r="360" spans="8:72" x14ac:dyDescent="0.2"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</row>
    <row r="361" spans="8:72" x14ac:dyDescent="0.2"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</row>
    <row r="362" spans="8:72" x14ac:dyDescent="0.2"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</row>
    <row r="363" spans="8:72" x14ac:dyDescent="0.2"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</row>
    <row r="364" spans="8:72" x14ac:dyDescent="0.2"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</row>
    <row r="365" spans="8:72" x14ac:dyDescent="0.2"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</row>
    <row r="366" spans="8:72" x14ac:dyDescent="0.2"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</row>
    <row r="367" spans="8:72" x14ac:dyDescent="0.2"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</row>
    <row r="368" spans="8:72" x14ac:dyDescent="0.2"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</row>
    <row r="369" spans="8:72" x14ac:dyDescent="0.2"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</row>
    <row r="370" spans="8:72" x14ac:dyDescent="0.2"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</row>
    <row r="371" spans="8:72" x14ac:dyDescent="0.2"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</row>
    <row r="372" spans="8:72" x14ac:dyDescent="0.2"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</row>
    <row r="373" spans="8:72" x14ac:dyDescent="0.2"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</row>
    <row r="374" spans="8:72" x14ac:dyDescent="0.2"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</row>
    <row r="376" spans="8:72" x14ac:dyDescent="0.2">
      <c r="AR376" s="5" t="b">
        <f>AR374=AR16</f>
        <v>1</v>
      </c>
    </row>
  </sheetData>
  <mergeCells count="18">
    <mergeCell ref="H39:H42"/>
    <mergeCell ref="I39:I40"/>
    <mergeCell ref="I41:I42"/>
    <mergeCell ref="I19:I20"/>
    <mergeCell ref="H29:H36"/>
    <mergeCell ref="I29:I30"/>
    <mergeCell ref="I31:I32"/>
    <mergeCell ref="H5:H12"/>
    <mergeCell ref="H17:H24"/>
    <mergeCell ref="I17:I18"/>
    <mergeCell ref="I21:I22"/>
    <mergeCell ref="I23:I24"/>
    <mergeCell ref="I33:I34"/>
    <mergeCell ref="I35:I36"/>
    <mergeCell ref="I5:I6"/>
    <mergeCell ref="I7:I8"/>
    <mergeCell ref="I9:I10"/>
    <mergeCell ref="I11:I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4DFE-43C2-447E-B466-688A2D9623D2}">
  <sheetPr>
    <tabColor rgb="FF00B050"/>
  </sheetPr>
  <dimension ref="B2:DC376"/>
  <sheetViews>
    <sheetView showGridLines="0" zoomScale="85" zoomScaleNormal="85" workbookViewId="0">
      <selection activeCell="B2" sqref="B2"/>
    </sheetView>
  </sheetViews>
  <sheetFormatPr defaultColWidth="9.140625" defaultRowHeight="12.75" x14ac:dyDescent="0.2"/>
  <cols>
    <col min="1" max="1" width="9.140625" style="5"/>
    <col min="2" max="2" width="19.7109375" style="5" customWidth="1"/>
    <col min="3" max="5" width="10.7109375" style="5" customWidth="1"/>
    <col min="6" max="53" width="8.85546875" style="5" customWidth="1"/>
    <col min="54" max="16384" width="9.140625" style="5"/>
  </cols>
  <sheetData>
    <row r="2" spans="2:107" x14ac:dyDescent="0.2">
      <c r="B2" s="4" t="s">
        <v>39</v>
      </c>
    </row>
    <row r="3" spans="2:107" ht="14.25" customHeight="1" x14ac:dyDescent="0.2">
      <c r="E3" s="60"/>
    </row>
    <row r="4" spans="2:107" x14ac:dyDescent="0.2">
      <c r="B4" s="6" t="s">
        <v>7</v>
      </c>
      <c r="C4" s="18"/>
      <c r="D4" s="7"/>
      <c r="E4" s="61"/>
      <c r="F4" s="5" t="str">
        <f t="array" ref="F4:DC370">+_xll.ORF.BARRBSPDE(C5,C6,C7,C13,C8,C9,C10,C14,C15,C16,B20:C23,TRUE)</f>
        <v>Price</v>
      </c>
      <c r="G4" s="5" t="str">
        <v>Time/Spot</v>
      </c>
      <c r="H4" s="5">
        <v>36.938956788965477</v>
      </c>
      <c r="I4" s="5">
        <v>37.678177854755852</v>
      </c>
      <c r="J4" s="5">
        <v>38.432192185749429</v>
      </c>
      <c r="K4" s="5">
        <v>39.201295824233789</v>
      </c>
      <c r="L4" s="5">
        <v>39.98579073688412</v>
      </c>
      <c r="M4" s="5">
        <v>40.785984933321743</v>
      </c>
      <c r="N4" s="5">
        <v>41.602192587045394</v>
      </c>
      <c r="O4" s="5">
        <v>42.43473415878244</v>
      </c>
      <c r="P4" s="5">
        <v>43.283936522308764</v>
      </c>
      <c r="Q4" s="5">
        <v>44.150133092786433</v>
      </c>
      <c r="R4" s="5">
        <v>45.033663957669596</v>
      </c>
      <c r="S4" s="5">
        <v>45.934876010230276</v>
      </c>
      <c r="T4" s="5">
        <v>46.854123085756115</v>
      </c>
      <c r="U4" s="5">
        <v>47.791766100473644</v>
      </c>
      <c r="V4" s="5">
        <v>48.748173193251901</v>
      </c>
      <c r="W4" s="5">
        <v>49.723719870141657</v>
      </c>
      <c r="X4" s="5">
        <v>50.718789151807158</v>
      </c>
      <c r="Y4" s="5">
        <v>51.733771723908269</v>
      </c>
      <c r="Z4" s="5">
        <v>52.769066090492203</v>
      </c>
      <c r="AA4" s="5">
        <v>53.825078730454706</v>
      </c>
      <c r="AB4" s="5">
        <v>54.902224257132495</v>
      </c>
      <c r="AC4" s="5">
        <v>56.000925581089326</v>
      </c>
      <c r="AD4" s="5">
        <v>57.121614076159808</v>
      </c>
      <c r="AE4" s="5">
        <v>58.264729748816265</v>
      </c>
      <c r="AF4" s="5">
        <v>59.43072141092447</v>
      </c>
      <c r="AG4" s="5">
        <v>60.620046855956986</v>
      </c>
      <c r="AH4" s="5">
        <v>61.833173038732951</v>
      </c>
      <c r="AI4" s="5">
        <v>63.070576258754201</v>
      </c>
      <c r="AJ4" s="5">
        <v>64.332742347211195</v>
      </c>
      <c r="AK4" s="5">
        <v>65.620166857730396</v>
      </c>
      <c r="AL4" s="5">
        <v>66.933355260939521</v>
      </c>
      <c r="AM4" s="5">
        <v>68.272823142926342</v>
      </c>
      <c r="AN4" s="5">
        <v>69.639096407668603</v>
      </c>
      <c r="AO4" s="5">
        <v>71.032711483515357</v>
      </c>
      <c r="AP4" s="5">
        <v>72.454215533800578</v>
      </c>
      <c r="AQ4" s="5">
        <v>73.904166671670893</v>
      </c>
      <c r="AR4" s="5">
        <v>75.383134179212959</v>
      </c>
      <c r="AS4" s="5">
        <v>76.891698730966198</v>
      </c>
      <c r="AT4" s="5">
        <v>78.430452621907563</v>
      </c>
      <c r="AU4" s="5">
        <v>79.999999999999972</v>
      </c>
      <c r="AV4" s="5">
        <v>81.600957103393227</v>
      </c>
      <c r="AW4" s="5">
        <v>83.233952502372745</v>
      </c>
      <c r="AX4" s="5">
        <v>84.899627346149884</v>
      </c>
      <c r="AY4" s="5">
        <v>86.598635614590634</v>
      </c>
      <c r="AZ4" s="5">
        <v>88.331644374982346</v>
      </c>
      <c r="BA4" s="5">
        <v>90.099334043939038</v>
      </c>
      <c r="BB4" s="5">
        <v>91.902398654547127</v>
      </c>
      <c r="BC4" s="5">
        <v>93.741546128858005</v>
      </c>
      <c r="BD4" s="5">
        <v>95.617498555833791</v>
      </c>
      <c r="BE4" s="5">
        <v>97.530992474854514</v>
      </c>
      <c r="BF4" s="5">
        <v>99.482779164899583</v>
      </c>
      <c r="BG4" s="5">
        <v>101.47362493951645</v>
      </c>
      <c r="BH4" s="5">
        <v>103.50431144769124</v>
      </c>
      <c r="BI4" s="5">
        <v>105.57563598074128</v>
      </c>
      <c r="BJ4" s="5">
        <v>107.68841178534915</v>
      </c>
      <c r="BK4" s="5">
        <v>109.84346838286022</v>
      </c>
      <c r="BL4" s="5">
        <v>112.04165189497138</v>
      </c>
      <c r="BM4" s="5">
        <v>114.28382537593602</v>
      </c>
      <c r="BN4" s="5">
        <v>116.57086915141801</v>
      </c>
      <c r="BO4" s="5">
        <v>118.90368116412652</v>
      </c>
      <c r="BP4" s="5">
        <v>121.28317732636798</v>
      </c>
      <c r="BQ4" s="5">
        <v>123.71029187965229</v>
      </c>
      <c r="BR4" s="5">
        <v>126.18597776149709</v>
      </c>
      <c r="BS4" s="5">
        <v>128.71120697957076</v>
      </c>
      <c r="BT4" s="5">
        <v>131.28697099332396</v>
      </c>
      <c r="BU4" s="5">
        <v>133.9142811032583</v>
      </c>
      <c r="BV4" s="5">
        <v>136.59416884798398</v>
      </c>
      <c r="BW4" s="5">
        <v>139.32768640922495</v>
      </c>
      <c r="BX4" s="5">
        <v>142.11590702492742</v>
      </c>
      <c r="BY4" s="5">
        <v>144.9599254106366</v>
      </c>
      <c r="BZ4" s="5">
        <v>147.86085818930545</v>
      </c>
      <c r="CA4" s="5">
        <v>150.81984432970535</v>
      </c>
      <c r="CB4" s="5">
        <v>153.83804559360905</v>
      </c>
      <c r="CC4" s="5">
        <v>156.91664699192438</v>
      </c>
      <c r="CD4" s="5">
        <v>160.05685724995408</v>
      </c>
      <c r="CE4" s="5">
        <v>163.25990928196788</v>
      </c>
      <c r="CF4" s="5">
        <v>166.52706067527171</v>
      </c>
      <c r="CG4" s="5">
        <v>169.85959418396266</v>
      </c>
      <c r="CH4" s="5">
        <v>173.25881823256643</v>
      </c>
      <c r="CI4" s="5">
        <v>176.7260674297533</v>
      </c>
      <c r="CJ4" s="5">
        <v>180.26270309233354</v>
      </c>
      <c r="CK4" s="5">
        <v>183.87011377974017</v>
      </c>
      <c r="CL4" s="5">
        <v>187.54971583920772</v>
      </c>
      <c r="CM4" s="5">
        <v>191.30295396185963</v>
      </c>
      <c r="CN4" s="5">
        <v>195.13130174992656</v>
      </c>
      <c r="CO4" s="5">
        <v>199.03626229531307</v>
      </c>
      <c r="CP4" s="5">
        <v>203.01936876974463</v>
      </c>
      <c r="CQ4" s="5">
        <v>207.08218502672369</v>
      </c>
      <c r="CR4" s="5">
        <v>211.22630621553284</v>
      </c>
      <c r="CS4" s="5">
        <v>215.45335940752364</v>
      </c>
      <c r="CT4" s="5">
        <v>219.76500423494136</v>
      </c>
      <c r="CU4" s="5">
        <v>224.16293354253111</v>
      </c>
      <c r="CV4" s="5">
        <v>228.64887405218573</v>
      </c>
      <c r="CW4" s="5">
        <v>233.22458704089473</v>
      </c>
      <c r="CX4" s="5">
        <v>237.89186903225803</v>
      </c>
      <c r="CY4" s="5">
        <v>242.65255250184171</v>
      </c>
      <c r="CZ4" s="5">
        <v>247.50850659664584</v>
      </c>
      <c r="DA4" s="5">
        <v>252.46163786897282</v>
      </c>
      <c r="DB4" s="5">
        <v>257.51389102498047</v>
      </c>
      <c r="DC4" s="5">
        <v>262.66724968821649</v>
      </c>
    </row>
    <row r="5" spans="2:107" x14ac:dyDescent="0.2">
      <c r="B5" s="8" t="s">
        <v>8</v>
      </c>
      <c r="C5" s="18">
        <v>-1</v>
      </c>
      <c r="D5" s="13"/>
      <c r="E5" s="61" t="s">
        <v>68</v>
      </c>
      <c r="F5" s="5">
        <v>1.3529342373138433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0.2746310548407826</v>
      </c>
      <c r="AW5" s="5">
        <v>0.44178167957735848</v>
      </c>
      <c r="AX5" s="5">
        <v>0.59782170588945216</v>
      </c>
      <c r="AY5" s="5">
        <v>0.74445190520834792</v>
      </c>
      <c r="AZ5" s="5">
        <v>0.87904344338345897</v>
      </c>
      <c r="BA5" s="5">
        <v>0.99945476075183315</v>
      </c>
      <c r="BB5" s="5">
        <v>1.1040896668428957</v>
      </c>
      <c r="BC5" s="5">
        <v>1.1918022554916863</v>
      </c>
      <c r="BD5" s="5">
        <v>1.2618818391147677</v>
      </c>
      <c r="BE5" s="5">
        <v>1.3140497877559745</v>
      </c>
      <c r="BF5" s="5">
        <v>1.3484452772319668</v>
      </c>
      <c r="BG5" s="5">
        <v>1.3655976475576337</v>
      </c>
      <c r="BH5" s="5">
        <v>1.3663871438223838</v>
      </c>
      <c r="BI5" s="5">
        <v>1.3519964158081921</v>
      </c>
      <c r="BJ5" s="5">
        <v>1.3238553392923156</v>
      </c>
      <c r="BK5" s="5">
        <v>1.2835818116184288</v>
      </c>
      <c r="BL5" s="5">
        <v>1.232921144986737</v>
      </c>
      <c r="BM5" s="5">
        <v>1.1736865266361942</v>
      </c>
      <c r="BN5" s="5">
        <v>1.1077027509714856</v>
      </c>
      <c r="BO5" s="5">
        <v>1.0367550787413973</v>
      </c>
      <c r="BP5" s="5">
        <v>0.9625446700364636</v>
      </c>
      <c r="BQ5" s="5">
        <v>0.88665159944416583</v>
      </c>
      <c r="BR5" s="5">
        <v>0.810506020391215</v>
      </c>
      <c r="BS5" s="5">
        <v>0.73536762597128025</v>
      </c>
      <c r="BT5" s="5">
        <v>0.66231317580523796</v>
      </c>
      <c r="BU5" s="5">
        <v>0.59223153819072594</v>
      </c>
      <c r="BV5" s="5">
        <v>0.52582544411269361</v>
      </c>
      <c r="BW5" s="5">
        <v>0.46361896942716202</v>
      </c>
      <c r="BX5" s="5">
        <v>0.40596965357909093</v>
      </c>
      <c r="BY5" s="5">
        <v>0.35308412319792754</v>
      </c>
      <c r="BZ5" s="5">
        <v>0.30503610908312062</v>
      </c>
      <c r="CA5" s="5">
        <v>0.26178581531692352</v>
      </c>
      <c r="CB5" s="5">
        <v>0.22319970801911018</v>
      </c>
      <c r="CC5" s="5">
        <v>0.18906992665815889</v>
      </c>
      <c r="CD5" s="5">
        <v>0.15913267132638997</v>
      </c>
      <c r="CE5" s="5">
        <v>0.13308507450641036</v>
      </c>
      <c r="CF5" s="5">
        <v>0.11060021667839784</v>
      </c>
      <c r="CG5" s="5">
        <v>9.1340084549168893E-2</v>
      </c>
      <c r="CH5" s="5">
        <v>7.4966393576458193E-2</v>
      </c>
      <c r="CI5" s="5">
        <v>6.1149299573268527E-2</v>
      </c>
      <c r="CJ5" s="5">
        <v>4.957410601082908E-2</v>
      </c>
      <c r="CK5" s="5">
        <v>3.9946134196572787E-2</v>
      </c>
      <c r="CL5" s="5">
        <v>3.1993963987294857E-2</v>
      </c>
      <c r="CM5" s="5">
        <v>2.5471275190142705E-2</v>
      </c>
      <c r="CN5" s="5">
        <v>2.0157526957740406E-2</v>
      </c>
      <c r="CO5" s="5">
        <v>1.5857707236780608E-2</v>
      </c>
      <c r="CP5" s="5">
        <v>1.2401369664201245E-2</v>
      </c>
      <c r="CQ5" s="5">
        <v>9.641154056598291E-3</v>
      </c>
      <c r="CR5" s="5">
        <v>7.4509613552784038E-3</v>
      </c>
      <c r="CS5" s="5">
        <v>5.7239267446105727E-3</v>
      </c>
      <c r="CT5" s="5">
        <v>4.3703074094202758E-3</v>
      </c>
      <c r="CU5" s="5">
        <v>3.3153753672048505E-3</v>
      </c>
      <c r="CV5" s="5">
        <v>2.4973819296170282E-3</v>
      </c>
      <c r="CW5" s="5">
        <v>1.8656391824097096E-3</v>
      </c>
      <c r="CX5" s="5">
        <v>1.3787456878705028E-3</v>
      </c>
      <c r="CY5" s="5">
        <v>1.0029684308452155E-3</v>
      </c>
      <c r="CZ5" s="5">
        <v>7.1078069100871406E-4</v>
      </c>
      <c r="DA5" s="5">
        <v>4.7954575084654423E-4</v>
      </c>
      <c r="DB5" s="5">
        <v>2.9032879239839182E-4</v>
      </c>
      <c r="DC5" s="5">
        <v>1.2681362326736451E-4</v>
      </c>
    </row>
    <row r="6" spans="2:107" x14ac:dyDescent="0.2">
      <c r="B6" s="8" t="s">
        <v>9</v>
      </c>
      <c r="C6" s="18">
        <v>100</v>
      </c>
      <c r="D6" s="13"/>
      <c r="E6" s="61" t="s">
        <v>69</v>
      </c>
      <c r="F6" s="5" t="e">
        <v>#N/A</v>
      </c>
      <c r="G6" s="12">
        <v>2.7397260273972603E-3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0.28883341987925915</v>
      </c>
      <c r="AW6" s="5">
        <v>0.44429341116405369</v>
      </c>
      <c r="AX6" s="5">
        <v>0.59998209847452766</v>
      </c>
      <c r="AY6" s="5">
        <v>0.74720387857627868</v>
      </c>
      <c r="AZ6" s="5">
        <v>0.88227866044489012</v>
      </c>
      <c r="BA6" s="5">
        <v>1.0030520099544993</v>
      </c>
      <c r="BB6" s="5">
        <v>1.1079483422312517</v>
      </c>
      <c r="BC6" s="5">
        <v>1.1958249566357591</v>
      </c>
      <c r="BD6" s="5">
        <v>1.265971832718612</v>
      </c>
      <c r="BE6" s="5">
        <v>1.3181134842712272</v>
      </c>
      <c r="BF6" s="5">
        <v>1.3523952047732386</v>
      </c>
      <c r="BG6" s="5">
        <v>1.3693550333545539</v>
      </c>
      <c r="BH6" s="5">
        <v>1.3698839702170562</v>
      </c>
      <c r="BI6" s="5">
        <v>1.3551769092507946</v>
      </c>
      <c r="BJ6" s="5">
        <v>1.3266768723207856</v>
      </c>
      <c r="BK6" s="5">
        <v>1.2860152240814984</v>
      </c>
      <c r="BL6" s="5">
        <v>1.2349505184071221</v>
      </c>
      <c r="BM6" s="5">
        <v>1.1753084698696046</v>
      </c>
      <c r="BN6" s="5">
        <v>1.1089252742846469</v>
      </c>
      <c r="BO6" s="5">
        <v>1.0375961463562358</v>
      </c>
      <c r="BP6" s="5">
        <v>0.96303052787533461</v>
      </c>
      <c r="BQ6" s="5">
        <v>0.8868149755009106</v>
      </c>
      <c r="BR6" s="5">
        <v>0.81038429044988469</v>
      </c>
      <c r="BS6" s="5">
        <v>0.73500102818966362</v>
      </c>
      <c r="BT6" s="5">
        <v>0.66174314505604914</v>
      </c>
      <c r="BU6" s="5">
        <v>0.59149921618351853</v>
      </c>
      <c r="BV6" s="5">
        <v>0.52497040537595585</v>
      </c>
      <c r="BW6" s="5">
        <v>0.46267818729987681</v>
      </c>
      <c r="BX6" s="5">
        <v>0.40497671538226399</v>
      </c>
      <c r="BY6" s="5">
        <v>0.35206869047320122</v>
      </c>
      <c r="BZ6" s="5">
        <v>0.30402360772386611</v>
      </c>
      <c r="CA6" s="5">
        <v>0.2607973318817644</v>
      </c>
      <c r="CB6" s="5">
        <v>0.22225206260482799</v>
      </c>
      <c r="CC6" s="5">
        <v>0.18817588933268761</v>
      </c>
      <c r="CD6" s="5">
        <v>0.15830128805135493</v>
      </c>
      <c r="CE6" s="5">
        <v>0.13232206937514912</v>
      </c>
      <c r="CF6" s="5">
        <v>0.10990843975820011</v>
      </c>
      <c r="CG6" s="5">
        <v>9.0719978218762543E-2</v>
      </c>
      <c r="CH6" s="5">
        <v>7.4416454572869675E-2</v>
      </c>
      <c r="CI6" s="5">
        <v>6.0666518622276691E-2</v>
      </c>
      <c r="CJ6" s="5">
        <v>4.9154371582434762E-2</v>
      </c>
      <c r="CK6" s="5">
        <v>3.9584591336732484E-2</v>
      </c>
      <c r="CL6" s="5">
        <v>3.1685323134970474E-2</v>
      </c>
      <c r="CM6" s="5">
        <v>2.5210069268225783E-2</v>
      </c>
      <c r="CN6" s="5">
        <v>1.9938317763666363E-2</v>
      </c>
      <c r="CO6" s="5">
        <v>1.5675244242838469E-2</v>
      </c>
      <c r="CP6" s="5">
        <v>1.225070580002945E-2</v>
      </c>
      <c r="CQ6" s="5">
        <v>9.5177239491857756E-3</v>
      </c>
      <c r="CR6" s="5">
        <v>7.350627926652563E-3</v>
      </c>
      <c r="CS6" s="5">
        <v>5.6430021057468135E-3</v>
      </c>
      <c r="CT6" s="5">
        <v>4.305553733741454E-3</v>
      </c>
      <c r="CU6" s="5">
        <v>3.2639909664892866E-3</v>
      </c>
      <c r="CV6" s="5">
        <v>2.4569771679729909E-3</v>
      </c>
      <c r="CW6" s="5">
        <v>1.8342062168265341E-3</v>
      </c>
      <c r="CX6" s="5">
        <v>1.3546253699050976E-3</v>
      </c>
      <c r="CY6" s="5">
        <v>9.8481708288245158E-4</v>
      </c>
      <c r="CZ6" s="5">
        <v>6.9753890909467079E-4</v>
      </c>
      <c r="DA6" s="5">
        <v>4.7041089972947017E-4</v>
      </c>
      <c r="DB6" s="5">
        <v>2.8473245269780882E-4</v>
      </c>
      <c r="DC6" s="5">
        <v>1.2440492310826775E-4</v>
      </c>
    </row>
    <row r="7" spans="2:107" x14ac:dyDescent="0.2">
      <c r="B7" s="8" t="s">
        <v>10</v>
      </c>
      <c r="C7" s="18">
        <v>1</v>
      </c>
      <c r="D7" s="13"/>
      <c r="E7" s="61"/>
      <c r="F7" s="5" t="e">
        <v>#N/A</v>
      </c>
      <c r="G7" s="12">
        <v>5.4794520547945206E-3</v>
      </c>
      <c r="H7" s="5">
        <v>-1.0991420163275104E-26</v>
      </c>
      <c r="I7" s="5">
        <v>5.3507617681930102E-29</v>
      </c>
      <c r="J7" s="5">
        <v>1.1098435398638965E-26</v>
      </c>
      <c r="K7" s="5">
        <v>6.5066158948358325E-26</v>
      </c>
      <c r="L7" s="5">
        <v>3.6962763505858334E-25</v>
      </c>
      <c r="M7" s="5">
        <v>2.0912457477589574E-24</v>
      </c>
      <c r="N7" s="5">
        <v>1.1791379636714905E-23</v>
      </c>
      <c r="O7" s="5">
        <v>6.6248278404993259E-23</v>
      </c>
      <c r="P7" s="5">
        <v>3.7080804588244453E-22</v>
      </c>
      <c r="Q7" s="5">
        <v>2.0672581353994788E-21</v>
      </c>
      <c r="R7" s="5">
        <v>1.1476499280985887E-20</v>
      </c>
      <c r="S7" s="5">
        <v>6.3428173834477782E-20</v>
      </c>
      <c r="T7" s="5">
        <v>3.4889238518058003E-19</v>
      </c>
      <c r="U7" s="5">
        <v>1.9094309981101865E-18</v>
      </c>
      <c r="V7" s="5">
        <v>1.0393767169546643E-17</v>
      </c>
      <c r="W7" s="5">
        <v>5.625183505207678E-17</v>
      </c>
      <c r="X7" s="5">
        <v>3.0256306088165572E-16</v>
      </c>
      <c r="Y7" s="5">
        <v>1.6166332086674682E-15</v>
      </c>
      <c r="Z7" s="5">
        <v>8.5763275424954841E-15</v>
      </c>
      <c r="AA7" s="5">
        <v>4.5147813585613832E-14</v>
      </c>
      <c r="AB7" s="5">
        <v>2.3568813138452152E-13</v>
      </c>
      <c r="AC7" s="5">
        <v>1.2192364798061388E-12</v>
      </c>
      <c r="AD7" s="5">
        <v>6.2449349282016855E-12</v>
      </c>
      <c r="AE7" s="5">
        <v>3.1640750984459377E-11</v>
      </c>
      <c r="AF7" s="5">
        <v>1.5840618983787096E-10</v>
      </c>
      <c r="AG7" s="5">
        <v>7.8263118686789802E-10</v>
      </c>
      <c r="AH7" s="5">
        <v>3.8103423507126482E-9</v>
      </c>
      <c r="AI7" s="5">
        <v>1.8249153312770826E-8</v>
      </c>
      <c r="AJ7" s="5">
        <v>8.5803174914465545E-8</v>
      </c>
      <c r="AK7" s="5">
        <v>3.9507454613536929E-7</v>
      </c>
      <c r="AL7" s="5">
        <v>1.776135945940036E-6</v>
      </c>
      <c r="AM7" s="5">
        <v>7.7679431626775208E-6</v>
      </c>
      <c r="AN7" s="5">
        <v>3.2899449127296753E-5</v>
      </c>
      <c r="AO7" s="5">
        <v>1.3415763549217051E-4</v>
      </c>
      <c r="AP7" s="5">
        <v>5.2281423344034098E-4</v>
      </c>
      <c r="AQ7" s="5">
        <v>1.9280213361076435E-3</v>
      </c>
      <c r="AR7" s="5">
        <v>6.6394848608836814E-3</v>
      </c>
      <c r="AS7" s="5">
        <v>2.0960756456749295E-2</v>
      </c>
      <c r="AT7" s="5">
        <v>5.909565739571411E-2</v>
      </c>
      <c r="AU7" s="5">
        <v>0.14331932804572137</v>
      </c>
      <c r="AV7" s="5">
        <v>0.28439261187209508</v>
      </c>
      <c r="AW7" s="5">
        <v>0.44433133819282433</v>
      </c>
      <c r="AX7" s="5">
        <v>0.6019371565260736</v>
      </c>
      <c r="AY7" s="5">
        <v>0.74997995038761034</v>
      </c>
      <c r="AZ7" s="5">
        <v>0.88554083020463603</v>
      </c>
      <c r="BA7" s="5">
        <v>1.0066717481557805</v>
      </c>
      <c r="BB7" s="5">
        <v>1.111828826162145</v>
      </c>
      <c r="BC7" s="5">
        <v>1.1998693264826754</v>
      </c>
      <c r="BD7" s="5">
        <v>1.2700828021127979</v>
      </c>
      <c r="BE7" s="5">
        <v>1.3221968030323124</v>
      </c>
      <c r="BF7" s="5">
        <v>1.3563628272993686</v>
      </c>
      <c r="BG7" s="5">
        <v>1.3731277293540682</v>
      </c>
      <c r="BH7" s="5">
        <v>1.3733933899545026</v>
      </c>
      <c r="BI7" s="5">
        <v>1.3583670770116749</v>
      </c>
      <c r="BJ7" s="5">
        <v>1.3295050870485539</v>
      </c>
      <c r="BK7" s="5">
        <v>1.2884523731540607</v>
      </c>
      <c r="BL7" s="5">
        <v>1.2369808391956745</v>
      </c>
      <c r="BM7" s="5">
        <v>1.1769288184012248</v>
      </c>
      <c r="BN7" s="5">
        <v>1.1101439794632648</v>
      </c>
      <c r="BO7" s="5">
        <v>1.0384315411632956</v>
      </c>
      <c r="BP7" s="5">
        <v>0.96350925560704193</v>
      </c>
      <c r="BQ7" s="5">
        <v>0.88697016965603714</v>
      </c>
      <c r="BR7" s="5">
        <v>0.81025372198330492</v>
      </c>
      <c r="BS7" s="5">
        <v>0.73462530440411711</v>
      </c>
      <c r="BT7" s="5">
        <v>0.66116403152206937</v>
      </c>
      <c r="BU7" s="5">
        <v>0.59075813794979704</v>
      </c>
      <c r="BV7" s="5">
        <v>0.5241071675494019</v>
      </c>
      <c r="BW7" s="5">
        <v>0.46172993893778491</v>
      </c>
      <c r="BX7" s="5">
        <v>0.40397716549613799</v>
      </c>
      <c r="BY7" s="5">
        <v>0.35104757154413524</v>
      </c>
      <c r="BZ7" s="5">
        <v>0.3030063710001159</v>
      </c>
      <c r="CA7" s="5">
        <v>0.25980505017200628</v>
      </c>
      <c r="CB7" s="5">
        <v>0.22130151038592716</v>
      </c>
      <c r="CC7" s="5">
        <v>0.18727976666505591</v>
      </c>
      <c r="CD7" s="5">
        <v>0.15746855379750721</v>
      </c>
      <c r="CE7" s="5">
        <v>0.13155835020152729</v>
      </c>
      <c r="CF7" s="5">
        <v>0.10921648395679649</v>
      </c>
      <c r="CG7" s="5">
        <v>9.0100127079332737E-2</v>
      </c>
      <c r="CH7" s="5">
        <v>7.3867108444020974E-2</v>
      </c>
      <c r="CI7" s="5">
        <v>6.0184579532425647E-2</v>
      </c>
      <c r="CJ7" s="5">
        <v>4.8735649017131254E-2</v>
      </c>
      <c r="CK7" s="5">
        <v>3.922416222167039E-2</v>
      </c>
      <c r="CL7" s="5">
        <v>3.1377841059801535E-2</v>
      </c>
      <c r="CM7" s="5">
        <v>2.4950021380105152E-2</v>
      </c>
      <c r="CN7" s="5">
        <v>1.9720230499337525E-2</v>
      </c>
      <c r="CO7" s="5">
        <v>1.5493841145590492E-2</v>
      </c>
      <c r="CP7" s="5">
        <v>1.210102211690948E-2</v>
      </c>
      <c r="CQ7" s="5">
        <v>9.395183588895949E-3</v>
      </c>
      <c r="CR7" s="5">
        <v>7.2510887634590175E-3</v>
      </c>
      <c r="CS7" s="5">
        <v>5.5627756327472069E-3</v>
      </c>
      <c r="CT7" s="5">
        <v>4.2414047943700132E-3</v>
      </c>
      <c r="CU7" s="5">
        <v>3.213122815316851E-3</v>
      </c>
      <c r="CV7" s="5">
        <v>2.4170065100713317E-3</v>
      </c>
      <c r="CW7" s="5">
        <v>1.8031322161247648E-3</v>
      </c>
      <c r="CX7" s="5">
        <v>1.3307959542828488E-3</v>
      </c>
      <c r="CY7" s="5">
        <v>9.6689524669125017E-4</v>
      </c>
      <c r="CZ7" s="5">
        <v>6.8447114893661139E-4</v>
      </c>
      <c r="DA7" s="5">
        <v>4.6139943168924244E-4</v>
      </c>
      <c r="DB7" s="5">
        <v>2.7921245401722511E-4</v>
      </c>
      <c r="DC7" s="5">
        <v>1.2202771562751988E-4</v>
      </c>
    </row>
    <row r="8" spans="2:107" x14ac:dyDescent="0.2">
      <c r="B8" s="8" t="s">
        <v>11</v>
      </c>
      <c r="C8" s="18">
        <v>80</v>
      </c>
      <c r="D8" s="13"/>
      <c r="E8" s="61"/>
      <c r="F8" s="5" t="e">
        <v>#N/A</v>
      </c>
      <c r="G8" s="12">
        <v>8.2191780821917818E-3</v>
      </c>
      <c r="H8" s="5">
        <v>-1.7278082894054519E-27</v>
      </c>
      <c r="I8" s="5">
        <v>8.1460877035322576E-30</v>
      </c>
      <c r="J8" s="5">
        <v>1.7441004648125167E-27</v>
      </c>
      <c r="K8" s="5">
        <v>1.045148590751435E-26</v>
      </c>
      <c r="L8" s="5">
        <v>6.0792906715536784E-26</v>
      </c>
      <c r="M8" s="5">
        <v>3.5240267788078517E-25</v>
      </c>
      <c r="N8" s="5">
        <v>2.0370759307171285E-24</v>
      </c>
      <c r="O8" s="5">
        <v>1.1740871539401168E-23</v>
      </c>
      <c r="P8" s="5">
        <v>6.746008640700126E-23</v>
      </c>
      <c r="Q8" s="5">
        <v>3.8633911504768853E-22</v>
      </c>
      <c r="R8" s="5">
        <v>2.2048572003313699E-21</v>
      </c>
      <c r="S8" s="5">
        <v>1.2536870486377596E-20</v>
      </c>
      <c r="T8" s="5">
        <v>7.1005616101190951E-20</v>
      </c>
      <c r="U8" s="5">
        <v>4.0047840447562563E-19</v>
      </c>
      <c r="V8" s="5">
        <v>2.2486656357244217E-18</v>
      </c>
      <c r="W8" s="5">
        <v>1.2565898916324361E-17</v>
      </c>
      <c r="X8" s="5">
        <v>6.9860830144584856E-17</v>
      </c>
      <c r="Y8" s="5">
        <v>3.8625744024754323E-16</v>
      </c>
      <c r="Z8" s="5">
        <v>2.1229241590684127E-15</v>
      </c>
      <c r="AA8" s="5">
        <v>1.159297938466981E-14</v>
      </c>
      <c r="AB8" s="5">
        <v>6.2866606714966796E-14</v>
      </c>
      <c r="AC8" s="5">
        <v>3.3832874326062181E-13</v>
      </c>
      <c r="AD8" s="5">
        <v>1.8056910663525535E-12</v>
      </c>
      <c r="AE8" s="5">
        <v>9.5494920946725396E-12</v>
      </c>
      <c r="AF8" s="5">
        <v>4.9996722193127838E-11</v>
      </c>
      <c r="AG8" s="5">
        <v>2.588530007741918E-10</v>
      </c>
      <c r="AH8" s="5">
        <v>1.323609779119946E-9</v>
      </c>
      <c r="AI8" s="5">
        <v>6.6742971368728103E-9</v>
      </c>
      <c r="AJ8" s="5">
        <v>3.312887497788867E-8</v>
      </c>
      <c r="AK8" s="5">
        <v>1.6151705389163999E-7</v>
      </c>
      <c r="AL8" s="5">
        <v>7.7141154221939485E-7</v>
      </c>
      <c r="AM8" s="5">
        <v>3.5973237056766004E-6</v>
      </c>
      <c r="AN8" s="5">
        <v>1.6311630296580279E-5</v>
      </c>
      <c r="AO8" s="5">
        <v>7.1536687754230046E-5</v>
      </c>
      <c r="AP8" s="5">
        <v>3.0133097381733958E-4</v>
      </c>
      <c r="AQ8" s="5">
        <v>1.2077187969929176E-3</v>
      </c>
      <c r="AR8" s="5">
        <v>4.5461381414809874E-3</v>
      </c>
      <c r="AS8" s="5">
        <v>1.5774404664182135E-2</v>
      </c>
      <c r="AT8" s="5">
        <v>4.906236235119249E-2</v>
      </c>
      <c r="AU8" s="5">
        <v>0.13095953816883074</v>
      </c>
      <c r="AV8" s="5">
        <v>0.28034307138669656</v>
      </c>
      <c r="AW8" s="5">
        <v>0.4449285113514227</v>
      </c>
      <c r="AX8" s="5">
        <v>0.60413178323114269</v>
      </c>
      <c r="AY8" s="5">
        <v>0.75282956099312703</v>
      </c>
      <c r="AZ8" s="5">
        <v>0.88883155226548272</v>
      </c>
      <c r="BA8" s="5">
        <v>1.0103131528637745</v>
      </c>
      <c r="BB8" s="5">
        <v>1.1157310036435146</v>
      </c>
      <c r="BC8" s="5">
        <v>1.2039354885543223</v>
      </c>
      <c r="BD8" s="5">
        <v>1.2742148940779208</v>
      </c>
      <c r="BE8" s="5">
        <v>1.3262998715711991</v>
      </c>
      <c r="BF8" s="5">
        <v>1.3603482466467862</v>
      </c>
      <c r="BG8" s="5">
        <v>1.3769158096381933</v>
      </c>
      <c r="BH8" s="5">
        <v>1.3769154483642192</v>
      </c>
      <c r="BI8" s="5">
        <v>1.3615669359553342</v>
      </c>
      <c r="BJ8" s="5">
        <v>1.3323399735107557</v>
      </c>
      <c r="BK8" s="5">
        <v>1.290893224860898</v>
      </c>
      <c r="BL8" s="5">
        <v>1.239012053112386</v>
      </c>
      <c r="BM8" s="5">
        <v>1.1785475021050453</v>
      </c>
      <c r="BN8" s="5">
        <v>1.1113587852045426</v>
      </c>
      <c r="BO8" s="5">
        <v>1.0392611754312295</v>
      </c>
      <c r="BP8" s="5">
        <v>0.96398076359671492</v>
      </c>
      <c r="BQ8" s="5">
        <v>0.88711709445378095</v>
      </c>
      <c r="BR8" s="5">
        <v>0.81011423318818787</v>
      </c>
      <c r="BS8" s="5">
        <v>0.73424038121790247</v>
      </c>
      <c r="BT8" s="5">
        <v>0.66057577219459773</v>
      </c>
      <c r="BU8" s="5">
        <v>0.59000825207723295</v>
      </c>
      <c r="BV8" s="5">
        <v>0.5232356912972248</v>
      </c>
      <c r="BW8" s="5">
        <v>0.46077419691472143</v>
      </c>
      <c r="BX8" s="5">
        <v>0.40297098769712469</v>
      </c>
      <c r="BY8" s="5">
        <v>0.35002076026428414</v>
      </c>
      <c r="BZ8" s="5">
        <v>0.30198440142547456</v>
      </c>
      <c r="CA8" s="5">
        <v>0.25880897977534745</v>
      </c>
      <c r="CB8" s="5">
        <v>0.2203480663811721</v>
      </c>
      <c r="CC8" s="5">
        <v>0.18638157750064699</v>
      </c>
      <c r="CD8" s="5">
        <v>0.15663448974735356</v>
      </c>
      <c r="CE8" s="5">
        <v>0.13079393918645074</v>
      </c>
      <c r="CF8" s="5">
        <v>0.10852437138115577</v>
      </c>
      <c r="CG8" s="5">
        <v>8.9480552255023285E-2</v>
      </c>
      <c r="CH8" s="5">
        <v>7.3318374666868816E-2</v>
      </c>
      <c r="CI8" s="5">
        <v>5.9703499681873141E-2</v>
      </c>
      <c r="CJ8" s="5">
        <v>4.8317953334144244E-2</v>
      </c>
      <c r="CK8" s="5">
        <v>3.8864859415548937E-2</v>
      </c>
      <c r="CL8" s="5">
        <v>3.1071527908082135E-2</v>
      </c>
      <c r="CM8" s="5">
        <v>2.4691139393421567E-2</v>
      </c>
      <c r="CN8" s="5">
        <v>1.9503270965085109E-2</v>
      </c>
      <c r="CO8" s="5">
        <v>1.5313501934547662E-2</v>
      </c>
      <c r="CP8" s="5">
        <v>1.19523210720542E-2</v>
      </c>
      <c r="CQ8" s="5">
        <v>9.2735341824429895E-3</v>
      </c>
      <c r="CR8" s="5">
        <v>7.1523440926809208E-3</v>
      </c>
      <c r="CS8" s="5">
        <v>5.4832468225170265E-3</v>
      </c>
      <c r="CT8" s="5">
        <v>4.1778595803761412E-3</v>
      </c>
      <c r="CU8" s="5">
        <v>3.1627695866705574E-3</v>
      </c>
      <c r="CV8" s="5">
        <v>2.3774684735473409E-3</v>
      </c>
      <c r="CW8" s="5">
        <v>1.7724156737328755E-3</v>
      </c>
      <c r="CX8" s="5">
        <v>1.307256014488563E-3</v>
      </c>
      <c r="CY8" s="5">
        <v>9.4920165667977631E-4</v>
      </c>
      <c r="CZ8" s="5">
        <v>6.7157636710705212E-4</v>
      </c>
      <c r="DA8" s="5">
        <v>4.5251057074633999E-4</v>
      </c>
      <c r="DB8" s="5">
        <v>2.737683204086636E-4</v>
      </c>
      <c r="DC8" s="5">
        <v>1.19681847401468E-4</v>
      </c>
    </row>
    <row r="9" spans="2:107" x14ac:dyDescent="0.2">
      <c r="B9" s="8" t="s">
        <v>12</v>
      </c>
      <c r="C9" s="18" t="s">
        <v>44</v>
      </c>
      <c r="D9" s="13"/>
      <c r="E9" s="61"/>
      <c r="F9" s="5" t="e">
        <v>#N/A</v>
      </c>
      <c r="G9" s="12">
        <v>1.0958904109589041E-2</v>
      </c>
      <c r="H9" s="5">
        <v>-2.2273785794690631E-28</v>
      </c>
      <c r="I9" s="5">
        <v>1.0164851146733648E-30</v>
      </c>
      <c r="J9" s="5">
        <v>2.2477082817625305E-28</v>
      </c>
      <c r="K9" s="5">
        <v>1.3776253087135721E-27</v>
      </c>
      <c r="L9" s="5">
        <v>8.2100880212248334E-27</v>
      </c>
      <c r="M9" s="5">
        <v>4.8794189353357228E-26</v>
      </c>
      <c r="N9" s="5">
        <v>2.8936624187728979E-25</v>
      </c>
      <c r="O9" s="5">
        <v>1.7121573445944359E-24</v>
      </c>
      <c r="P9" s="5">
        <v>1.0106468068479988E-23</v>
      </c>
      <c r="Q9" s="5">
        <v>5.9505036379467231E-23</v>
      </c>
      <c r="R9" s="5">
        <v>3.4941350059742021E-22</v>
      </c>
      <c r="S9" s="5">
        <v>2.0458982975049825E-21</v>
      </c>
      <c r="T9" s="5">
        <v>1.1942808310662506E-20</v>
      </c>
      <c r="U9" s="5">
        <v>6.9489397103197735E-20</v>
      </c>
      <c r="V9" s="5">
        <v>4.0292360984627332E-19</v>
      </c>
      <c r="W9" s="5">
        <v>2.327613799763176E-18</v>
      </c>
      <c r="X9" s="5">
        <v>1.3392543539078579E-17</v>
      </c>
      <c r="Y9" s="5">
        <v>7.6726457776959771E-17</v>
      </c>
      <c r="Z9" s="5">
        <v>4.375291972557219E-16</v>
      </c>
      <c r="AA9" s="5">
        <v>2.4824458575804728E-15</v>
      </c>
      <c r="AB9" s="5">
        <v>1.4007877034679986E-14</v>
      </c>
      <c r="AC9" s="5">
        <v>7.8571933565554892E-14</v>
      </c>
      <c r="AD9" s="5">
        <v>4.378413820453052E-13</v>
      </c>
      <c r="AE9" s="5">
        <v>2.4223377579232588E-12</v>
      </c>
      <c r="AF9" s="5">
        <v>1.3295054822486707E-11</v>
      </c>
      <c r="AG9" s="5">
        <v>7.2326386060827507E-11</v>
      </c>
      <c r="AH9" s="5">
        <v>3.895828600167826E-10</v>
      </c>
      <c r="AI9" s="5">
        <v>2.0751956538963117E-9</v>
      </c>
      <c r="AJ9" s="5">
        <v>1.091504816402848E-8</v>
      </c>
      <c r="AK9" s="5">
        <v>5.6586324075535929E-8</v>
      </c>
      <c r="AL9" s="5">
        <v>2.8850008255051573E-7</v>
      </c>
      <c r="AM9" s="5">
        <v>1.4424980087312907E-6</v>
      </c>
      <c r="AN9" s="5">
        <v>7.0481301535002542E-6</v>
      </c>
      <c r="AO9" s="5">
        <v>3.3497525060479573E-5</v>
      </c>
      <c r="AP9" s="5">
        <v>1.5390522189564224E-4</v>
      </c>
      <c r="AQ9" s="5">
        <v>6.7782442050671923E-4</v>
      </c>
      <c r="AR9" s="5">
        <v>2.827242339475958E-3</v>
      </c>
      <c r="AS9" s="5">
        <v>1.0969189751871502E-2</v>
      </c>
      <c r="AT9" s="5">
        <v>3.8477360588316807E-2</v>
      </c>
      <c r="AU9" s="5">
        <v>0.1162786936517938</v>
      </c>
      <c r="AV9" s="5">
        <v>0.27709311701785849</v>
      </c>
      <c r="AW9" s="5">
        <v>0.44619135216708328</v>
      </c>
      <c r="AX9" s="5">
        <v>0.60653245873108041</v>
      </c>
      <c r="AY9" s="5">
        <v>0.75572630257587636</v>
      </c>
      <c r="AZ9" s="5">
        <v>0.89214251626551466</v>
      </c>
      <c r="BA9" s="5">
        <v>1.0139747187592465</v>
      </c>
      <c r="BB9" s="5">
        <v>1.1196548620355196</v>
      </c>
      <c r="BC9" s="5">
        <v>1.2080236133594537</v>
      </c>
      <c r="BD9" s="5">
        <v>1.2783682646859034</v>
      </c>
      <c r="BE9" s="5">
        <v>1.3304228188395133</v>
      </c>
      <c r="BF9" s="5">
        <v>1.3643515651102851</v>
      </c>
      <c r="BG9" s="5">
        <v>1.3807193485118896</v>
      </c>
      <c r="BH9" s="5">
        <v>1.3804501907142486</v>
      </c>
      <c r="BI9" s="5">
        <v>1.3647765025870642</v>
      </c>
      <c r="BJ9" s="5">
        <v>1.3351815211219307</v>
      </c>
      <c r="BK9" s="5">
        <v>1.2933377444013947</v>
      </c>
      <c r="BL9" s="5">
        <v>1.2410441049516718</v>
      </c>
      <c r="BM9" s="5">
        <v>1.1801644498160253</v>
      </c>
      <c r="BN9" s="5">
        <v>1.112569609157428</v>
      </c>
      <c r="BO9" s="5">
        <v>1.0400849604290383</v>
      </c>
      <c r="BP9" s="5">
        <v>0.96444496130680324</v>
      </c>
      <c r="BQ9" s="5">
        <v>0.88725566166953052</v>
      </c>
      <c r="BR9" s="5">
        <v>0.80996574165059143</v>
      </c>
      <c r="BS9" s="5">
        <v>0.73384618479368935</v>
      </c>
      <c r="BT9" s="5">
        <v>0.65997830379466615</v>
      </c>
      <c r="BU9" s="5">
        <v>0.58924950704378332</v>
      </c>
      <c r="BV9" s="5">
        <v>0.52235593731670127</v>
      </c>
      <c r="BW9" s="5">
        <v>0.4598109339569762</v>
      </c>
      <c r="BX9" s="5">
        <v>0.40195816600671352</v>
      </c>
      <c r="BY9" s="5">
        <v>0.34898825079705137</v>
      </c>
      <c r="BZ9" s="5">
        <v>0.30095770186115084</v>
      </c>
      <c r="CA9" s="5">
        <v>0.25780913064022776</v>
      </c>
      <c r="CB9" s="5">
        <v>0.219391745962117</v>
      </c>
      <c r="CC9" s="5">
        <v>0.18548134101281916</v>
      </c>
      <c r="CD9" s="5">
        <v>0.15579911737420757</v>
      </c>
      <c r="CE9" s="5">
        <v>0.13002885877654805</v>
      </c>
      <c r="CF9" s="5">
        <v>0.10783212433504881</v>
      </c>
      <c r="CG9" s="5">
        <v>8.8861275017542055E-2</v>
      </c>
      <c r="CH9" s="5">
        <v>7.2770272819210641E-2</v>
      </c>
      <c r="CI9" s="5">
        <v>5.9223296507506795E-2</v>
      </c>
      <c r="CJ9" s="5">
        <v>4.7901299575306415E-2</v>
      </c>
      <c r="CK9" s="5">
        <v>3.8506695475717667E-2</v>
      </c>
      <c r="CL9" s="5">
        <v>3.0766393796726882E-2</v>
      </c>
      <c r="CM9" s="5">
        <v>2.4433431130423164E-2</v>
      </c>
      <c r="CN9" s="5">
        <v>1.9287444905758712E-2</v>
      </c>
      <c r="CO9" s="5">
        <v>1.5134230538732231E-2</v>
      </c>
      <c r="CP9" s="5">
        <v>1.1804605061311559E-2</v>
      </c>
      <c r="CQ9" s="5">
        <v>9.1527768774587338E-3</v>
      </c>
      <c r="CR9" s="5">
        <v>7.0543940867350092E-3</v>
      </c>
      <c r="CS9" s="5">
        <v>5.4044151233141645E-3</v>
      </c>
      <c r="CT9" s="5">
        <v>4.1149170387998766E-3</v>
      </c>
      <c r="CU9" s="5">
        <v>3.1129299182534489E-3</v>
      </c>
      <c r="CV9" s="5">
        <v>2.3383615472157854E-3</v>
      </c>
      <c r="CW9" s="5">
        <v>1.7420550601379345E-3</v>
      </c>
      <c r="CX9" s="5">
        <v>1.2840041061953425E-3</v>
      </c>
      <c r="CY9" s="5">
        <v>9.3173503375928925E-4</v>
      </c>
      <c r="CZ9" s="5">
        <v>6.5885351020157623E-4</v>
      </c>
      <c r="DA9" s="5">
        <v>4.4374353375757267E-4</v>
      </c>
      <c r="DB9" s="5">
        <v>2.6839957100715844E-4</v>
      </c>
      <c r="DC9" s="5">
        <v>1.1736716194758444E-4</v>
      </c>
    </row>
    <row r="10" spans="2:107" x14ac:dyDescent="0.2">
      <c r="B10" s="8" t="s">
        <v>14</v>
      </c>
      <c r="C10" s="18">
        <v>1</v>
      </c>
      <c r="D10" s="13"/>
      <c r="E10" s="61"/>
      <c r="F10" s="5" t="e">
        <v>#N/A</v>
      </c>
      <c r="G10" s="12">
        <v>1.3698630136986301E-2</v>
      </c>
      <c r="H10" s="5">
        <v>-2.2088549427189437E-29</v>
      </c>
      <c r="I10" s="5">
        <v>9.7516545571624926E-32</v>
      </c>
      <c r="J10" s="5">
        <v>2.2283582518332688E-29</v>
      </c>
      <c r="K10" s="5">
        <v>1.3977988507661044E-28</v>
      </c>
      <c r="L10" s="5">
        <v>8.5406808686721213E-28</v>
      </c>
      <c r="M10" s="5">
        <v>5.2077398636230601E-27</v>
      </c>
      <c r="N10" s="5">
        <v>3.170730561855472E-26</v>
      </c>
      <c r="O10" s="5">
        <v>1.9274979774484523E-25</v>
      </c>
      <c r="P10" s="5">
        <v>1.1698063275665267E-24</v>
      </c>
      <c r="Q10" s="5">
        <v>7.0872316316856081E-24</v>
      </c>
      <c r="R10" s="5">
        <v>4.285831804051526E-23</v>
      </c>
      <c r="S10" s="5">
        <v>2.5866531121984738E-22</v>
      </c>
      <c r="T10" s="5">
        <v>1.5578638592303732E-21</v>
      </c>
      <c r="U10" s="5">
        <v>9.3615331264934215E-21</v>
      </c>
      <c r="V10" s="5">
        <v>5.6120557537748557E-20</v>
      </c>
      <c r="W10" s="5">
        <v>3.3556629570591799E-19</v>
      </c>
      <c r="X10" s="5">
        <v>2.0009268998019984E-18</v>
      </c>
      <c r="Y10" s="5">
        <v>1.1895584611493734E-17</v>
      </c>
      <c r="Z10" s="5">
        <v>7.0491298547531799E-17</v>
      </c>
      <c r="AA10" s="5">
        <v>4.1625569627474348E-16</v>
      </c>
      <c r="AB10" s="5">
        <v>2.4486319973943807E-15</v>
      </c>
      <c r="AC10" s="5">
        <v>1.4343993222185674E-14</v>
      </c>
      <c r="AD10" s="5">
        <v>8.3641446199249089E-14</v>
      </c>
      <c r="AE10" s="5">
        <v>4.8525721216044842E-13</v>
      </c>
      <c r="AF10" s="5">
        <v>2.7995095833249592E-12</v>
      </c>
      <c r="AG10" s="5">
        <v>1.6049835006625055E-11</v>
      </c>
      <c r="AH10" s="5">
        <v>9.1370411772524513E-11</v>
      </c>
      <c r="AI10" s="5">
        <v>5.1604782400707485E-10</v>
      </c>
      <c r="AJ10" s="5">
        <v>2.8883103777914153E-9</v>
      </c>
      <c r="AK10" s="5">
        <v>1.5998526783526501E-8</v>
      </c>
      <c r="AL10" s="5">
        <v>8.7552559650989956E-8</v>
      </c>
      <c r="AM10" s="5">
        <v>4.7237712626802256E-7</v>
      </c>
      <c r="AN10" s="5">
        <v>2.5058355006409916E-6</v>
      </c>
      <c r="AO10" s="5">
        <v>1.3022474261383763E-5</v>
      </c>
      <c r="AP10" s="5">
        <v>6.5976022884253594E-5</v>
      </c>
      <c r="AQ10" s="5">
        <v>3.2362661762912409E-4</v>
      </c>
      <c r="AR10" s="5">
        <v>1.5215468755567841E-3</v>
      </c>
      <c r="AS10" s="5">
        <v>6.7499956354268109E-3</v>
      </c>
      <c r="AT10" s="5">
        <v>2.7522784598515666E-2</v>
      </c>
      <c r="AU10" s="5">
        <v>9.8210084426993888E-2</v>
      </c>
      <c r="AV10" s="5">
        <v>0.27535293796566096</v>
      </c>
      <c r="AW10" s="5">
        <v>0.44819093587274494</v>
      </c>
      <c r="AX10" s="5">
        <v>0.60907357464520806</v>
      </c>
      <c r="AY10" s="5">
        <v>0.75864136995941001</v>
      </c>
      <c r="AZ10" s="5">
        <v>0.89546787574145115</v>
      </c>
      <c r="BA10" s="5">
        <v>1.0176560996643738</v>
      </c>
      <c r="BB10" s="5">
        <v>1.1236006744510358</v>
      </c>
      <c r="BC10" s="5">
        <v>1.2121339145382746</v>
      </c>
      <c r="BD10" s="5">
        <v>1.2825430727927225</v>
      </c>
      <c r="BE10" s="5">
        <v>1.3345657737008074</v>
      </c>
      <c r="BF10" s="5">
        <v>1.3683728852846706</v>
      </c>
      <c r="BG10" s="5">
        <v>1.3845384205137297</v>
      </c>
      <c r="BH10" s="5">
        <v>1.3839976622140355</v>
      </c>
      <c r="BI10" s="5">
        <v>1.3679957930449185</v>
      </c>
      <c r="BJ10" s="5">
        <v>1.3380297186635579</v>
      </c>
      <c r="BK10" s="5">
        <v>1.2957858961353017</v>
      </c>
      <c r="BL10" s="5">
        <v>1.2430769385276672</v>
      </c>
      <c r="BM10" s="5">
        <v>1.1817795893159337</v>
      </c>
      <c r="BN10" s="5">
        <v>1.1137763679098605</v>
      </c>
      <c r="BO10" s="5">
        <v>1.0409028064153989</v>
      </c>
      <c r="BP10" s="5">
        <v>0.96490175728893512</v>
      </c>
      <c r="BQ10" s="5">
        <v>0.88738578230443421</v>
      </c>
      <c r="BR10" s="5">
        <v>0.80980816434327585</v>
      </c>
      <c r="BS10" s="5">
        <v>0.73344264085346811</v>
      </c>
      <c r="BT10" s="5">
        <v>0.65937156277516262</v>
      </c>
      <c r="BU10" s="5">
        <v>0.58848185122157415</v>
      </c>
      <c r="BV10" s="5">
        <v>0.52146786634333009</v>
      </c>
      <c r="BW10" s="5">
        <v>0.45884012294916765</v>
      </c>
      <c r="BX10" s="5">
        <v>0.40093868469759314</v>
      </c>
      <c r="BY10" s="5">
        <v>0.34795003762163262</v>
      </c>
      <c r="BZ10" s="5">
        <v>0.29992627552137968</v>
      </c>
      <c r="CA10" s="5">
        <v>0.25680551308047772</v>
      </c>
      <c r="CB10" s="5">
        <v>0.21843256485682935</v>
      </c>
      <c r="CC10" s="5">
        <v>0.18457907670563956</v>
      </c>
      <c r="CD10" s="5">
        <v>0.1549624584439491</v>
      </c>
      <c r="CE10" s="5">
        <v>0.12926313166503245</v>
      </c>
      <c r="CF10" s="5">
        <v>0.10713976531913648</v>
      </c>
      <c r="CG10" s="5">
        <v>8.8242316785624247E-2</v>
      </c>
      <c r="CH10" s="5">
        <v>7.2222822578684717E-2</v>
      </c>
      <c r="CI10" s="5">
        <v>5.8743987503639537E-2</v>
      </c>
      <c r="CJ10" s="5">
        <v>4.7485702803593002E-2</v>
      </c>
      <c r="CK10" s="5">
        <v>3.8149682951213085E-2</v>
      </c>
      <c r="CL10" s="5">
        <v>3.0462448811834211E-2</v>
      </c>
      <c r="CM10" s="5">
        <v>2.4176904366664899E-2</v>
      </c>
      <c r="CN10" s="5">
        <v>1.9072758009609073E-2</v>
      </c>
      <c r="CO10" s="5">
        <v>1.4956030825767989E-2</v>
      </c>
      <c r="CP10" s="5">
        <v>1.1657876418467389E-2</v>
      </c>
      <c r="CQ10" s="5">
        <v>9.0329127619980607E-3</v>
      </c>
      <c r="CR10" s="5">
        <v>6.9572388631590045E-3</v>
      </c>
      <c r="CS10" s="5">
        <v>5.3262799345912912E-3</v>
      </c>
      <c r="CT10" s="5">
        <v>4.0525760746175123E-3</v>
      </c>
      <c r="CU10" s="5">
        <v>3.0636024125483179E-3</v>
      </c>
      <c r="CV10" s="5">
        <v>2.2996841911945998E-3</v>
      </c>
      <c r="CW10" s="5">
        <v>1.712048823046863E-3</v>
      </c>
      <c r="CX10" s="5">
        <v>1.2610387674406962E-3</v>
      </c>
      <c r="CY10" s="5">
        <v>9.1449408551632489E-4</v>
      </c>
      <c r="CZ10" s="5">
        <v>6.4630151499214849E-4</v>
      </c>
      <c r="DA10" s="5">
        <v>4.3509753053910994E-4</v>
      </c>
      <c r="DB10" s="5">
        <v>2.6310572011518349E-4</v>
      </c>
      <c r="DC10" s="5">
        <v>1.1508349976468471E-4</v>
      </c>
    </row>
    <row r="11" spans="2:107" x14ac:dyDescent="0.2">
      <c r="B11" s="8"/>
      <c r="C11" s="18"/>
      <c r="D11" s="7"/>
      <c r="E11" s="61"/>
      <c r="F11" s="5" t="e">
        <v>#N/A</v>
      </c>
      <c r="G11" s="12">
        <v>1.643835616438356E-2</v>
      </c>
      <c r="H11" s="5">
        <v>-1.498722640423986E-30</v>
      </c>
      <c r="I11" s="5">
        <v>6.3969842240261516E-33</v>
      </c>
      <c r="J11" s="5">
        <v>1.5115166088720383E-30</v>
      </c>
      <c r="K11" s="5">
        <v>9.710425364758975E-30</v>
      </c>
      <c r="L11" s="5">
        <v>6.0872416368506276E-29</v>
      </c>
      <c r="M11" s="5">
        <v>3.8109353402714417E-28</v>
      </c>
      <c r="N11" s="5">
        <v>2.3840042767803595E-27</v>
      </c>
      <c r="O11" s="5">
        <v>1.490165252173847E-26</v>
      </c>
      <c r="P11" s="5">
        <v>9.3066500793211936E-26</v>
      </c>
      <c r="Q11" s="5">
        <v>5.8071286731678449E-25</v>
      </c>
      <c r="R11" s="5">
        <v>3.6200457979518327E-24</v>
      </c>
      <c r="S11" s="5">
        <v>2.2543652600581675E-23</v>
      </c>
      <c r="T11" s="5">
        <v>1.4023694580527209E-22</v>
      </c>
      <c r="U11" s="5">
        <v>8.7135635573346773E-22</v>
      </c>
      <c r="V11" s="5">
        <v>5.4073948469267012E-21</v>
      </c>
      <c r="W11" s="5">
        <v>3.3511892226989408E-20</v>
      </c>
      <c r="X11" s="5">
        <v>2.0738788826193388E-19</v>
      </c>
      <c r="Y11" s="5">
        <v>1.2814183588188584E-18</v>
      </c>
      <c r="Z11" s="5">
        <v>7.9043251640393841E-18</v>
      </c>
      <c r="AA11" s="5">
        <v>4.8667684105154025E-17</v>
      </c>
      <c r="AB11" s="5">
        <v>2.9905115094876961E-16</v>
      </c>
      <c r="AC11" s="5">
        <v>1.8335617766595364E-15</v>
      </c>
      <c r="AD11" s="5">
        <v>1.1214878796604024E-14</v>
      </c>
      <c r="AE11" s="5">
        <v>6.8411787867846476E-14</v>
      </c>
      <c r="AF11" s="5">
        <v>4.1607744216122471E-13</v>
      </c>
      <c r="AG11" s="5">
        <v>2.5221480052644672E-12</v>
      </c>
      <c r="AH11" s="5">
        <v>1.5231310716911484E-11</v>
      </c>
      <c r="AI11" s="5">
        <v>9.1591343090563634E-11</v>
      </c>
      <c r="AJ11" s="5">
        <v>5.4809319498692577E-10</v>
      </c>
      <c r="AK11" s="5">
        <v>3.2614218571283285E-9</v>
      </c>
      <c r="AL11" s="5">
        <v>1.927960025254102E-8</v>
      </c>
      <c r="AM11" s="5">
        <v>1.1308332056272363E-7</v>
      </c>
      <c r="AN11" s="5">
        <v>6.5707930519901423E-7</v>
      </c>
      <c r="AO11" s="5">
        <v>3.7742413353973215E-6</v>
      </c>
      <c r="AP11" s="5">
        <v>2.1367420791338599E-5</v>
      </c>
      <c r="AQ11" s="5">
        <v>1.1872367197564675E-4</v>
      </c>
      <c r="AR11" s="5">
        <v>6.4325134557710161E-4</v>
      </c>
      <c r="AS11" s="5">
        <v>3.3629428306509016E-3</v>
      </c>
      <c r="AT11" s="5">
        <v>1.664809284703778E-2</v>
      </c>
      <c r="AU11" s="5">
        <v>7.5026984136297076E-2</v>
      </c>
      <c r="AV11" s="5">
        <v>0.27635985298377436</v>
      </c>
      <c r="AW11" s="5">
        <v>0.45088869994629011</v>
      </c>
      <c r="AX11" s="5">
        <v>0.61165166739133181</v>
      </c>
      <c r="AY11" s="5">
        <v>0.76154897868606708</v>
      </c>
      <c r="AZ11" s="5">
        <v>0.898805593585288</v>
      </c>
      <c r="BA11" s="5">
        <v>1.0213580144312575</v>
      </c>
      <c r="BB11" s="5">
        <v>1.1275688621274693</v>
      </c>
      <c r="BC11" s="5">
        <v>1.2162666047278134</v>
      </c>
      <c r="BD11" s="5">
        <v>1.2867394718616716</v>
      </c>
      <c r="BE11" s="5">
        <v>1.3387288642192807</v>
      </c>
      <c r="BF11" s="5">
        <v>1.3724123101639512</v>
      </c>
      <c r="BG11" s="5">
        <v>1.3883731004651487</v>
      </c>
      <c r="BH11" s="5">
        <v>1.3875579080179488</v>
      </c>
      <c r="BI11" s="5">
        <v>1.3712248230902744</v>
      </c>
      <c r="BJ11" s="5">
        <v>1.3408845542710046</v>
      </c>
      <c r="BK11" s="5">
        <v>1.2982376435682113</v>
      </c>
      <c r="BL11" s="5">
        <v>1.245110496659301</v>
      </c>
      <c r="BM11" s="5">
        <v>1.1833928473190016</v>
      </c>
      <c r="BN11" s="5">
        <v>1.1149789769758713</v>
      </c>
      <c r="BO11" s="5">
        <v>1.0417146226278908</v>
      </c>
      <c r="BP11" s="5">
        <v>0.96535105917572495</v>
      </c>
      <c r="BQ11" s="5">
        <v>0.8875073665800074</v>
      </c>
      <c r="BR11" s="5">
        <v>0.80964141762310093</v>
      </c>
      <c r="BS11" s="5">
        <v>0.73302967467853763</v>
      </c>
      <c r="BT11" s="5">
        <v>0.65875548532305306</v>
      </c>
      <c r="BU11" s="5">
        <v>0.58770523288089527</v>
      </c>
      <c r="BV11" s="5">
        <v>0.52057143915608117</v>
      </c>
      <c r="BW11" s="5">
        <v>0.45786173694022281</v>
      </c>
      <c r="BX11" s="5">
        <v>0.39991252829986679</v>
      </c>
      <c r="BY11" s="5">
        <v>0.34690611553903544</v>
      </c>
      <c r="BZ11" s="5">
        <v>0.29889012597889819</v>
      </c>
      <c r="CA11" s="5">
        <v>0.25579813778000188</v>
      </c>
      <c r="CB11" s="5">
        <v>0.21747053915362727</v>
      </c>
      <c r="CC11" s="5">
        <v>0.18367480441661516</v>
      </c>
      <c r="CD11" s="5">
        <v>0.15412453501676646</v>
      </c>
      <c r="CE11" s="5">
        <v>0.12849678079253754</v>
      </c>
      <c r="CF11" s="5">
        <v>0.1064473170310246</v>
      </c>
      <c r="CG11" s="5">
        <v>8.7623699124460497E-2</v>
      </c>
      <c r="CH11" s="5">
        <v>7.1676043721735583E-2</v>
      </c>
      <c r="CI11" s="5">
        <v>5.8265590220673007E-2</v>
      </c>
      <c r="CJ11" s="5">
        <v>4.7071178101629946E-2</v>
      </c>
      <c r="CK11" s="5">
        <v>3.7793834381236693E-2</v>
      </c>
      <c r="CL11" s="5">
        <v>3.0159703007233668E-2</v>
      </c>
      <c r="CM11" s="5">
        <v>2.392156682969758E-2</v>
      </c>
      <c r="CN11" s="5">
        <v>1.8859215907165397E-2</v>
      </c>
      <c r="CO11" s="5">
        <v>1.477890660096931E-2</v>
      </c>
      <c r="CP11" s="5">
        <v>1.1512137414550287E-2</v>
      </c>
      <c r="CQ11" s="5">
        <v>8.913942864048759E-3</v>
      </c>
      <c r="CR11" s="5">
        <v>6.8608784843049511E-3</v>
      </c>
      <c r="CS11" s="5">
        <v>5.2488406068446555E-3</v>
      </c>
      <c r="CT11" s="5">
        <v>3.9908355507147601E-3</v>
      </c>
      <c r="CU11" s="5">
        <v>3.0147856368838454E-3</v>
      </c>
      <c r="CV11" s="5">
        <v>2.2614348370343577E-3</v>
      </c>
      <c r="CW11" s="5">
        <v>1.6823953875526731E-3</v>
      </c>
      <c r="CX11" s="5">
        <v>1.2383585188067683E-3</v>
      </c>
      <c r="CY11" s="5">
        <v>8.9747750638815638E-4</v>
      </c>
      <c r="CZ11" s="5">
        <v>6.3391930858293789E-4</v>
      </c>
      <c r="DA11" s="5">
        <v>4.2657176399133411E-4</v>
      </c>
      <c r="DB11" s="5">
        <v>2.5788627728830861E-4</v>
      </c>
      <c r="DC11" s="5">
        <v>1.1283069837384241E-4</v>
      </c>
    </row>
    <row r="12" spans="2:107" x14ac:dyDescent="0.2">
      <c r="B12" s="6" t="s">
        <v>15</v>
      </c>
      <c r="C12" s="18"/>
      <c r="D12" s="7"/>
      <c r="E12" s="61"/>
      <c r="F12" s="5" t="e">
        <v>#N/A</v>
      </c>
      <c r="G12" s="12">
        <v>1.9178082191780823E-2</v>
      </c>
      <c r="H12" s="5">
        <v>-5.2214282707000593E-32</v>
      </c>
      <c r="I12" s="5">
        <v>2.1533378667840733E-34</v>
      </c>
      <c r="J12" s="5">
        <v>5.2644950280357413E-32</v>
      </c>
      <c r="K12" s="5">
        <v>3.4662444475004508E-31</v>
      </c>
      <c r="L12" s="5">
        <v>2.2309739531678082E-30</v>
      </c>
      <c r="M12" s="5">
        <v>1.4351393037847959E-29</v>
      </c>
      <c r="N12" s="5">
        <v>9.2318325165714234E-29</v>
      </c>
      <c r="O12" s="5">
        <v>5.9385666837339352E-28</v>
      </c>
      <c r="P12" s="5">
        <v>3.8201054799350102E-27</v>
      </c>
      <c r="Q12" s="5">
        <v>2.4573616248330408E-26</v>
      </c>
      <c r="R12" s="5">
        <v>1.5807485387229768E-25</v>
      </c>
      <c r="S12" s="5">
        <v>1.016849094338863E-24</v>
      </c>
      <c r="T12" s="5">
        <v>6.5410914850066871E-24</v>
      </c>
      <c r="U12" s="5">
        <v>4.2076919823630356E-23</v>
      </c>
      <c r="V12" s="5">
        <v>2.7066846349763051E-22</v>
      </c>
      <c r="W12" s="5">
        <v>1.7411307063171949E-21</v>
      </c>
      <c r="X12" s="5">
        <v>1.1200182309037663E-20</v>
      </c>
      <c r="Y12" s="5">
        <v>7.2047482305918845E-20</v>
      </c>
      <c r="Z12" s="5">
        <v>4.6346028693061055E-19</v>
      </c>
      <c r="AA12" s="5">
        <v>2.9813038663831047E-18</v>
      </c>
      <c r="AB12" s="5">
        <v>1.9177851898757369E-17</v>
      </c>
      <c r="AC12" s="5">
        <v>1.2336548702661339E-16</v>
      </c>
      <c r="AD12" s="5">
        <v>7.9357393464380887E-16</v>
      </c>
      <c r="AE12" s="5">
        <v>5.1048279784296905E-15</v>
      </c>
      <c r="AF12" s="5">
        <v>3.2837858643952278E-14</v>
      </c>
      <c r="AG12" s="5">
        <v>2.112362972614597E-13</v>
      </c>
      <c r="AH12" s="5">
        <v>1.3588210414246916E-12</v>
      </c>
      <c r="AI12" s="5">
        <v>8.7408965530818577E-12</v>
      </c>
      <c r="AJ12" s="5">
        <v>5.622761954846675E-11</v>
      </c>
      <c r="AK12" s="5">
        <v>3.6169575751041082E-10</v>
      </c>
      <c r="AL12" s="5">
        <v>2.3266825459019025E-9</v>
      </c>
      <c r="AM12" s="5">
        <v>1.4966865264513997E-8</v>
      </c>
      <c r="AN12" s="5">
        <v>9.6277447149234807E-8</v>
      </c>
      <c r="AO12" s="5">
        <v>6.1932453227535674E-7</v>
      </c>
      <c r="AP12" s="5">
        <v>3.9839327655161779E-6</v>
      </c>
      <c r="AQ12" s="5">
        <v>2.5627469045739617E-5</v>
      </c>
      <c r="AR12" s="5">
        <v>1.6485397930786618E-4</v>
      </c>
      <c r="AS12" s="5">
        <v>1.0604572166347634E-3</v>
      </c>
      <c r="AT12" s="5">
        <v>6.8216097241583255E-3</v>
      </c>
      <c r="AU12" s="5">
        <v>4.3881411242975676E-2</v>
      </c>
      <c r="AV12" s="5">
        <v>0.28227622665891094</v>
      </c>
      <c r="AW12" s="5">
        <v>0.45398184507823924</v>
      </c>
      <c r="AX12" s="5">
        <v>0.61413216350667155</v>
      </c>
      <c r="AY12" s="5">
        <v>0.76443511209571857</v>
      </c>
      <c r="AZ12" s="5">
        <v>0.90215821293766485</v>
      </c>
      <c r="BA12" s="5">
        <v>1.0250818482095843</v>
      </c>
      <c r="BB12" s="5">
        <v>1.1315598269020355</v>
      </c>
      <c r="BC12" s="5">
        <v>1.2204218639810169</v>
      </c>
      <c r="BD12" s="5">
        <v>1.2909576080034793</v>
      </c>
      <c r="BE12" s="5">
        <v>1.3429122184005737</v>
      </c>
      <c r="BF12" s="5">
        <v>1.3764699434282657</v>
      </c>
      <c r="BG12" s="5">
        <v>1.392223463518774</v>
      </c>
      <c r="BH12" s="5">
        <v>1.3911309732216537</v>
      </c>
      <c r="BI12" s="5">
        <v>1.3744636080963513</v>
      </c>
      <c r="BJ12" s="5">
        <v>1.3437460154200083</v>
      </c>
      <c r="BK12" s="5">
        <v>1.3006929493367987</v>
      </c>
      <c r="BL12" s="5">
        <v>1.2471447211551538</v>
      </c>
      <c r="BM12" s="5">
        <v>1.1850041494573811</v>
      </c>
      <c r="BN12" s="5">
        <v>1.1161773507825323</v>
      </c>
      <c r="BO12" s="5">
        <v>1.0425203172721231</v>
      </c>
      <c r="BP12" s="5">
        <v>0.96579277367253347</v>
      </c>
      <c r="BQ12" s="5">
        <v>0.8876203239327406</v>
      </c>
      <c r="BR12" s="5">
        <v>0.8094654172284691</v>
      </c>
      <c r="BS12" s="5">
        <v>0.7326072111095705</v>
      </c>
      <c r="BT12" s="5">
        <v>0.65813000736170346</v>
      </c>
      <c r="BU12" s="5">
        <v>0.58691960019430855</v>
      </c>
      <c r="BV12" s="5">
        <v>0.5196666165827627</v>
      </c>
      <c r="BW12" s="5">
        <v>0.45687574914946588</v>
      </c>
      <c r="BX12" s="5">
        <v>0.39887968160736287</v>
      </c>
      <c r="BY12" s="5">
        <v>0.3458564796781744</v>
      </c>
      <c r="BZ12" s="5">
        <v>0.29784925717047772</v>
      </c>
      <c r="CA12" s="5">
        <v>0.25478701579749596</v>
      </c>
      <c r="CB12" s="5">
        <v>0.21650568530483097</v>
      </c>
      <c r="CC12" s="5">
        <v>0.18276854431941983</v>
      </c>
      <c r="CD12" s="5">
        <v>0.15328536944888121</v>
      </c>
      <c r="CE12" s="5">
        <v>0.12772982934792476</v>
      </c>
      <c r="CF12" s="5">
        <v>0.10575480236528521</v>
      </c>
      <c r="CG12" s="5">
        <v>8.7005443745089006E-2</v>
      </c>
      <c r="CH12" s="5">
        <v>7.1129956122544066E-2</v>
      </c>
      <c r="CI12" s="5">
        <v>5.7788122263728814E-2</v>
      </c>
      <c r="CJ12" s="5">
        <v>4.6657740570174654E-2</v>
      </c>
      <c r="CK12" s="5">
        <v>3.7439162293611133E-2</v>
      </c>
      <c r="CL12" s="5">
        <v>2.9858166403017229E-2</v>
      </c>
      <c r="CM12" s="5">
        <v>2.3667426197746578E-2</v>
      </c>
      <c r="CN12" s="5">
        <v>1.8646824170107445E-2</v>
      </c>
      <c r="CO12" s="5">
        <v>1.4602861606429233E-2</v>
      </c>
      <c r="CP12" s="5">
        <v>1.1367390257138826E-2</v>
      </c>
      <c r="CQ12" s="5">
        <v>8.7958681510460282E-3</v>
      </c>
      <c r="CR12" s="5">
        <v>6.765312957038667E-3</v>
      </c>
      <c r="CS12" s="5">
        <v>5.1720964414696631E-3</v>
      </c>
      <c r="CT12" s="5">
        <v>3.9296942878667756E-3</v>
      </c>
      <c r="CU12" s="5">
        <v>2.9664781235072299E-3</v>
      </c>
      <c r="CV12" s="5">
        <v>2.2236118878535692E-3</v>
      </c>
      <c r="CW12" s="5">
        <v>1.6530931563057041E-3</v>
      </c>
      <c r="CX12" s="5">
        <v>1.2159618636046832E-3</v>
      </c>
      <c r="CY12" s="5">
        <v>8.8068397784151961E-4</v>
      </c>
      <c r="CZ12" s="5">
        <v>6.2170580856862716E-4</v>
      </c>
      <c r="DA12" s="5">
        <v>4.1816543022549875E-4</v>
      </c>
      <c r="DB12" s="5">
        <v>2.5274074742206987E-4</v>
      </c>
      <c r="DC12" s="5">
        <v>1.1060859235999474E-4</v>
      </c>
    </row>
    <row r="13" spans="2:107" x14ac:dyDescent="0.2">
      <c r="B13" s="8" t="s">
        <v>16</v>
      </c>
      <c r="C13" s="18">
        <v>100</v>
      </c>
      <c r="D13" s="13"/>
      <c r="E13" s="61" t="s">
        <v>70</v>
      </c>
      <c r="F13" s="5" t="e">
        <v>#N/A</v>
      </c>
      <c r="G13" s="12">
        <v>2.1917808219178082E-2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0.29689535282224688</v>
      </c>
      <c r="AW13" s="5">
        <v>0.45659298792578829</v>
      </c>
      <c r="AX13" s="5">
        <v>0.61639089273891357</v>
      </c>
      <c r="AY13" s="5">
        <v>0.76730844528018316</v>
      </c>
      <c r="AZ13" s="5">
        <v>0.90553214288076311</v>
      </c>
      <c r="BA13" s="5">
        <v>1.0288289480559361</v>
      </c>
      <c r="BB13" s="5">
        <v>1.1355738044729633</v>
      </c>
      <c r="BC13" s="5">
        <v>1.2245998313849067</v>
      </c>
      <c r="BD13" s="5">
        <v>1.2951976238902974</v>
      </c>
      <c r="BE13" s="5">
        <v>1.3471159656208642</v>
      </c>
      <c r="BF13" s="5">
        <v>1.3805458896838418</v>
      </c>
      <c r="BG13" s="5">
        <v>1.3960895851660289</v>
      </c>
      <c r="BH13" s="5">
        <v>1.3947169028488591</v>
      </c>
      <c r="BI13" s="5">
        <v>1.3777121630354607</v>
      </c>
      <c r="BJ13" s="5">
        <v>1.3466140889129807</v>
      </c>
      <c r="BK13" s="5">
        <v>1.3031517751938713</v>
      </c>
      <c r="BL13" s="5">
        <v>1.2491795527981002</v>
      </c>
      <c r="BM13" s="5">
        <v>1.1866134202664129</v>
      </c>
      <c r="BN13" s="5">
        <v>1.1173714026567534</v>
      </c>
      <c r="BO13" s="5">
        <v>1.043319797510762</v>
      </c>
      <c r="BP13" s="5">
        <v>0.9662268065491818</v>
      </c>
      <c r="BQ13" s="5">
        <v>0.88772456300870928</v>
      </c>
      <c r="BR13" s="5">
        <v>0.80928007827681303</v>
      </c>
      <c r="BS13" s="5">
        <v>0.73217517454675851</v>
      </c>
      <c r="BT13" s="5">
        <v>0.65749506455330775</v>
      </c>
      <c r="BU13" s="5">
        <v>0.58612490124087158</v>
      </c>
      <c r="BV13" s="5">
        <v>0.51875335950550472</v>
      </c>
      <c r="BW13" s="5">
        <v>0.45588213297281827</v>
      </c>
      <c r="BX13" s="5">
        <v>0.39784012968404103</v>
      </c>
      <c r="BY13" s="5">
        <v>0.34480112550204378</v>
      </c>
      <c r="BZ13" s="5">
        <v>0.29680367340251063</v>
      </c>
      <c r="CA13" s="5">
        <v>0.25377215857119723</v>
      </c>
      <c r="CB13" s="5">
        <v>0.21553802013052678</v>
      </c>
      <c r="CC13" s="5">
        <v>0.18186031692661633</v>
      </c>
      <c r="CD13" s="5">
        <v>0.15244498439425433</v>
      </c>
      <c r="CE13" s="5">
        <v>0.1269623007690629</v>
      </c>
      <c r="CF13" s="5">
        <v>0.10506224441344358</v>
      </c>
      <c r="CG13" s="5">
        <v>8.6387572503750967E-2</v>
      </c>
      <c r="CH13" s="5">
        <v>7.0584579751921644E-2</v>
      </c>
      <c r="CI13" s="5">
        <v>5.7311601291247238E-2</v>
      </c>
      <c r="CJ13" s="5">
        <v>4.6245405326568886E-2</v>
      </c>
      <c r="CK13" s="5">
        <v>3.7085679203214372E-2</v>
      </c>
      <c r="CL13" s="5">
        <v>2.9557848984054665E-2</v>
      </c>
      <c r="CM13" s="5">
        <v>2.3414490098380376E-2</v>
      </c>
      <c r="CN13" s="5">
        <v>1.8435588310132599E-2</v>
      </c>
      <c r="CO13" s="5">
        <v>1.4427899520106759E-2</v>
      </c>
      <c r="CP13" s="5">
        <v>1.1223637089671295E-2</v>
      </c>
      <c r="CQ13" s="5">
        <v>8.6786895293918202E-3</v>
      </c>
      <c r="CR13" s="5">
        <v>6.6705422324454351E-3</v>
      </c>
      <c r="CS13" s="5">
        <v>5.096046690623383E-3</v>
      </c>
      <c r="CT13" s="5">
        <v>3.8691510647251414E-3</v>
      </c>
      <c r="CU13" s="5">
        <v>2.9186783696633716E-3</v>
      </c>
      <c r="CV13" s="5">
        <v>2.1862137184798305E-3</v>
      </c>
      <c r="CW13" s="5">
        <v>1.6241405096898611E-3</v>
      </c>
      <c r="CX13" s="5">
        <v>1.1938472880630038E-3</v>
      </c>
      <c r="CY13" s="5">
        <v>8.6411216855458988E-4</v>
      </c>
      <c r="CZ13" s="5">
        <v>6.0965992319519165E-4</v>
      </c>
      <c r="DA13" s="5">
        <v>4.0987771869217381E-4</v>
      </c>
      <c r="DB13" s="5">
        <v>2.4766863084003802E-4</v>
      </c>
      <c r="DC13" s="5">
        <v>1.0841701341423075E-4</v>
      </c>
    </row>
    <row r="14" spans="2:107" x14ac:dyDescent="0.2">
      <c r="B14" s="8" t="s">
        <v>17</v>
      </c>
      <c r="C14" s="18" t="str">
        <f>+Market!C2</f>
        <v>USD¤4</v>
      </c>
      <c r="D14" s="7"/>
      <c r="E14" s="61"/>
      <c r="F14" s="5" t="e">
        <v>#N/A</v>
      </c>
      <c r="G14" s="12">
        <v>2.4657534246575342E-2</v>
      </c>
      <c r="H14" s="5">
        <v>-1.1302625824546135E-26</v>
      </c>
      <c r="I14" s="5">
        <v>5.5022631600838712E-29</v>
      </c>
      <c r="J14" s="5">
        <v>1.1412671087747815E-26</v>
      </c>
      <c r="K14" s="5">
        <v>6.6908388424570226E-26</v>
      </c>
      <c r="L14" s="5">
        <v>3.8009282759637171E-25</v>
      </c>
      <c r="M14" s="5">
        <v>2.1504539328904837E-24</v>
      </c>
      <c r="N14" s="5">
        <v>1.2125216917335983E-23</v>
      </c>
      <c r="O14" s="5">
        <v>6.8123868609041613E-23</v>
      </c>
      <c r="P14" s="5">
        <v>3.8130601361138452E-22</v>
      </c>
      <c r="Q14" s="5">
        <v>2.1257833557418796E-21</v>
      </c>
      <c r="R14" s="5">
        <v>1.1801399151019396E-20</v>
      </c>
      <c r="S14" s="5">
        <v>6.5223790009747879E-20</v>
      </c>
      <c r="T14" s="5">
        <v>3.5876911951204329E-19</v>
      </c>
      <c r="U14" s="5">
        <v>1.9634834931877781E-18</v>
      </c>
      <c r="V14" s="5">
        <v>1.0687988324345135E-17</v>
      </c>
      <c r="W14" s="5">
        <v>5.7844138701992687E-17</v>
      </c>
      <c r="X14" s="5">
        <v>3.1112737192062921E-16</v>
      </c>
      <c r="Y14" s="5">
        <v>1.6623919719661887E-15</v>
      </c>
      <c r="Z14" s="5">
        <v>8.8190719211031498E-15</v>
      </c>
      <c r="AA14" s="5">
        <v>4.6425629230470032E-14</v>
      </c>
      <c r="AB14" s="5">
        <v>2.4235852192841913E-13</v>
      </c>
      <c r="AC14" s="5">
        <v>1.2537414569068736E-12</v>
      </c>
      <c r="AD14" s="5">
        <v>6.4216606819912153E-12</v>
      </c>
      <c r="AE14" s="5">
        <v>3.2536104134906442E-11</v>
      </c>
      <c r="AF14" s="5">
        <v>1.628884026935062E-10</v>
      </c>
      <c r="AG14" s="5">
        <v>8.0477471213992048E-10</v>
      </c>
      <c r="AH14" s="5">
        <v>3.9181423441816792E-9</v>
      </c>
      <c r="AI14" s="5">
        <v>1.8765400297753814E-8</v>
      </c>
      <c r="AJ14" s="5">
        <v>8.8230187449101799E-8</v>
      </c>
      <c r="AK14" s="5">
        <v>4.0624816351283883E-7</v>
      </c>
      <c r="AL14" s="5">
        <v>1.8263617808809463E-6</v>
      </c>
      <c r="AM14" s="5">
        <v>7.9875674835534127E-6</v>
      </c>
      <c r="AN14" s="5">
        <v>3.382942034051852E-5</v>
      </c>
      <c r="AO14" s="5">
        <v>1.3794886164546967E-4</v>
      </c>
      <c r="AP14" s="5">
        <v>5.3758362752758069E-4</v>
      </c>
      <c r="AQ14" s="5">
        <v>1.9824629101269841E-3</v>
      </c>
      <c r="AR14" s="5">
        <v>6.8268479663331477E-3</v>
      </c>
      <c r="AS14" s="5">
        <v>2.1551731611654756E-2</v>
      </c>
      <c r="AT14" s="5">
        <v>6.0759542708277645E-2</v>
      </c>
      <c r="AU14" s="5">
        <v>0.14734540839012017</v>
      </c>
      <c r="AV14" s="5">
        <v>0.2923483575396707</v>
      </c>
      <c r="AW14" s="5">
        <v>0.45666133246735369</v>
      </c>
      <c r="AX14" s="5">
        <v>0.61843904707055253</v>
      </c>
      <c r="AY14" s="5">
        <v>0.77020713368232241</v>
      </c>
      <c r="AZ14" s="5">
        <v>0.90893440255285907</v>
      </c>
      <c r="BA14" s="5">
        <v>1.0325997990343478</v>
      </c>
      <c r="BB14" s="5">
        <v>1.1396108091493</v>
      </c>
      <c r="BC14" s="5">
        <v>1.228800624184631</v>
      </c>
      <c r="BD14" s="5">
        <v>1.2994596658947608</v>
      </c>
      <c r="BE14" s="5">
        <v>1.3513402377732386</v>
      </c>
      <c r="BF14" s="5">
        <v>1.3846402544941872</v>
      </c>
      <c r="BG14" s="5">
        <v>1.3999715411985916</v>
      </c>
      <c r="BH14" s="5">
        <v>1.3983157418334047</v>
      </c>
      <c r="BI14" s="5">
        <v>1.3809705024665682</v>
      </c>
      <c r="BJ14" s="5">
        <v>1.3494887608653814</v>
      </c>
      <c r="BK14" s="5">
        <v>1.3056140819932351</v>
      </c>
      <c r="BL14" s="5">
        <v>1.2512149313297207</v>
      </c>
      <c r="BM14" s="5">
        <v>1.1882205831696913</v>
      </c>
      <c r="BN14" s="5">
        <v>1.118561044811927</v>
      </c>
      <c r="BO14" s="5">
        <v>1.0441129694524565</v>
      </c>
      <c r="BP14" s="5">
        <v>0.96665306263161721</v>
      </c>
      <c r="BQ14" s="5">
        <v>0.88781999165818981</v>
      </c>
      <c r="BR14" s="5">
        <v>0.80908531526213268</v>
      </c>
      <c r="BS14" s="5">
        <v>0.7317334889500422</v>
      </c>
      <c r="BT14" s="5">
        <v>0.65685059230141962</v>
      </c>
      <c r="BU14" s="5">
        <v>0.585321084010481</v>
      </c>
      <c r="BV14" s="5">
        <v>0.51783162886636225</v>
      </c>
      <c r="BW14" s="5">
        <v>0.45488086198910965</v>
      </c>
      <c r="BX14" s="5">
        <v>0.39679385787049559</v>
      </c>
      <c r="BY14" s="5">
        <v>0.34374004881396747</v>
      </c>
      <c r="BZ14" s="5">
        <v>0.29575337935665313</v>
      </c>
      <c r="CA14" s="5">
        <v>0.25275357792366865</v>
      </c>
      <c r="CB14" s="5">
        <v>0.21456756082234396</v>
      </c>
      <c r="CC14" s="5">
        <v>0.18095014309237401</v>
      </c>
      <c r="CD14" s="5">
        <v>0.15160340280627285</v>
      </c>
      <c r="CE14" s="5">
        <v>0.12619421874357795</v>
      </c>
      <c r="CF14" s="5">
        <v>0.10436966646392978</v>
      </c>
      <c r="CG14" s="5">
        <v>8.5770107401208731E-2</v>
      </c>
      <c r="CH14" s="5">
        <v>7.0039934676168467E-2</v>
      </c>
      <c r="CI14" s="5">
        <v>5.6836045013553028E-2</v>
      </c>
      <c r="CJ14" s="5">
        <v>4.5834187503163933E-2</v>
      </c>
      <c r="CK14" s="5">
        <v>3.6733397610391863E-2</v>
      </c>
      <c r="CL14" s="5">
        <v>2.9258760698493005E-2</v>
      </c>
      <c r="CM14" s="5">
        <v>2.3162766107169067E-2</v>
      </c>
      <c r="CN14" s="5">
        <v>1.822551377781808E-2</v>
      </c>
      <c r="CO14" s="5">
        <v>1.4254023954913604E-2</v>
      </c>
      <c r="CP14" s="5">
        <v>1.1080879990758153E-2</v>
      </c>
      <c r="CQ14" s="5">
        <v>8.5624078439792469E-3</v>
      </c>
      <c r="CR14" s="5">
        <v>6.5765662055421604E-3</v>
      </c>
      <c r="CS14" s="5">
        <v>5.0206905570941117E-3</v>
      </c>
      <c r="CT14" s="5">
        <v>3.8092046178119102E-3</v>
      </c>
      <c r="CU14" s="5">
        <v>2.8713848376806664E-3</v>
      </c>
      <c r="CV14" s="5">
        <v>2.1492386755968683E-3</v>
      </c>
      <c r="CW14" s="5">
        <v>1.5955358060038725E-3</v>
      </c>
      <c r="CX14" s="5">
        <v>1.1720132615202932E-3</v>
      </c>
      <c r="CY14" s="5">
        <v>8.4776073460218911E-4</v>
      </c>
      <c r="CZ14" s="5">
        <v>5.977805515231233E-4</v>
      </c>
      <c r="DA14" s="5">
        <v>4.0170781231145438E-4</v>
      </c>
      <c r="DB14" s="5">
        <v>2.4266942338307129E-4</v>
      </c>
      <c r="DC14" s="5">
        <v>1.0625579037675583E-4</v>
      </c>
    </row>
    <row r="15" spans="2:107" ht="15" x14ac:dyDescent="0.25">
      <c r="B15" s="8" t="s">
        <v>18</v>
      </c>
      <c r="C15" s="32">
        <v>0.02</v>
      </c>
      <c r="D15" s="14"/>
      <c r="E15" s="62"/>
      <c r="F15" s="5" t="e">
        <v>#N/A</v>
      </c>
      <c r="G15" s="12">
        <v>2.7397260273972605E-2</v>
      </c>
      <c r="H15" s="5">
        <v>-1.7767333567469027E-27</v>
      </c>
      <c r="I15" s="5">
        <v>8.3767574849934774E-30</v>
      </c>
      <c r="J15" s="5">
        <v>1.7934868717168894E-27</v>
      </c>
      <c r="K15" s="5">
        <v>1.074743012763028E-26</v>
      </c>
      <c r="L15" s="5">
        <v>6.2514300294165205E-26</v>
      </c>
      <c r="M15" s="5">
        <v>3.6238109484481163E-25</v>
      </c>
      <c r="N15" s="5">
        <v>2.0947558394558485E-24</v>
      </c>
      <c r="O15" s="5">
        <v>1.2073310778896705E-23</v>
      </c>
      <c r="P15" s="5">
        <v>6.9370173205161737E-23</v>
      </c>
      <c r="Q15" s="5">
        <v>3.9727789269726022E-22</v>
      </c>
      <c r="R15" s="5">
        <v>2.2672844336636338E-21</v>
      </c>
      <c r="S15" s="5">
        <v>1.2891827555868432E-20</v>
      </c>
      <c r="T15" s="5">
        <v>7.3015967507822704E-20</v>
      </c>
      <c r="U15" s="5">
        <v>4.1181676944963188E-19</v>
      </c>
      <c r="V15" s="5">
        <v>2.3123287194600291E-18</v>
      </c>
      <c r="W15" s="5">
        <v>1.2921650747428107E-17</v>
      </c>
      <c r="X15" s="5">
        <v>7.183860738287753E-17</v>
      </c>
      <c r="Y15" s="5">
        <v>3.9719221151693229E-16</v>
      </c>
      <c r="Z15" s="5">
        <v>2.1830215460368569E-15</v>
      </c>
      <c r="AA15" s="5">
        <v>1.1921152772896664E-14</v>
      </c>
      <c r="AB15" s="5">
        <v>6.4646173421262031E-14</v>
      </c>
      <c r="AC15" s="5">
        <v>3.4790548299720154E-13</v>
      </c>
      <c r="AD15" s="5">
        <v>1.8568009782799021E-12</v>
      </c>
      <c r="AE15" s="5">
        <v>9.8197777097036807E-12</v>
      </c>
      <c r="AF15" s="5">
        <v>5.1411743274764291E-11</v>
      </c>
      <c r="AG15" s="5">
        <v>2.6617872589162658E-10</v>
      </c>
      <c r="AH15" s="5">
        <v>1.3610665385414029E-9</v>
      </c>
      <c r="AI15" s="5">
        <v>6.8631591810346728E-9</v>
      </c>
      <c r="AJ15" s="5">
        <v>3.4066242599312292E-8</v>
      </c>
      <c r="AK15" s="5">
        <v>1.6608667047308401E-7</v>
      </c>
      <c r="AL15" s="5">
        <v>7.9323371636767625E-7</v>
      </c>
      <c r="AM15" s="5">
        <v>3.699073152669507E-6</v>
      </c>
      <c r="AN15" s="5">
        <v>1.6772923973164454E-5</v>
      </c>
      <c r="AO15" s="5">
        <v>7.3559328545712247E-5</v>
      </c>
      <c r="AP15" s="5">
        <v>3.0984859756222002E-4</v>
      </c>
      <c r="AQ15" s="5">
        <v>1.2418450402118448E-3</v>
      </c>
      <c r="AR15" s="5">
        <v>4.6745356247263163E-3</v>
      </c>
      <c r="AS15" s="5">
        <v>1.6219614350916064E-2</v>
      </c>
      <c r="AT15" s="5">
        <v>5.0445579317127308E-2</v>
      </c>
      <c r="AU15" s="5">
        <v>0.13464484873198029</v>
      </c>
      <c r="AV15" s="5">
        <v>0.28820366206902936</v>
      </c>
      <c r="AW15" s="5">
        <v>0.45730506786376068</v>
      </c>
      <c r="AX15" s="5">
        <v>0.62073402266889255</v>
      </c>
      <c r="AY15" s="5">
        <v>0.77318200919997304</v>
      </c>
      <c r="AZ15" s="5">
        <v>0.91236664303298398</v>
      </c>
      <c r="BA15" s="5">
        <v>1.0363935632557213</v>
      </c>
      <c r="BB15" s="5">
        <v>1.143670730087881</v>
      </c>
      <c r="BC15" s="5">
        <v>1.2330243757505319</v>
      </c>
      <c r="BD15" s="5">
        <v>1.3037438899215419</v>
      </c>
      <c r="BE15" s="5">
        <v>1.3555851693498169</v>
      </c>
      <c r="BF15" s="5">
        <v>1.3887531441831711</v>
      </c>
      <c r="BG15" s="5">
        <v>1.4038694076501335</v>
      </c>
      <c r="BH15" s="5">
        <v>1.4019275350046487</v>
      </c>
      <c r="BI15" s="5">
        <v>1.3842386405243092</v>
      </c>
      <c r="BJ15" s="5">
        <v>1.3523700166921526</v>
      </c>
      <c r="BK15" s="5">
        <v>1.3080798296743257</v>
      </c>
      <c r="BL15" s="5">
        <v>1.2532507954344763</v>
      </c>
      <c r="BM15" s="5">
        <v>1.1898255604639258</v>
      </c>
      <c r="BN15" s="5">
        <v>1.1197461883344164</v>
      </c>
      <c r="BO15" s="5">
        <v>1.0448997381406631</v>
      </c>
      <c r="BP15" s="5">
        <v>0.96707144579353377</v>
      </c>
      <c r="BQ15" s="5">
        <v>0.88790651693027989</v>
      </c>
      <c r="BR15" s="5">
        <v>0.80888104205258238</v>
      </c>
      <c r="BS15" s="5">
        <v>0.73128207783942378</v>
      </c>
      <c r="BT15" s="5">
        <v>0.65619652575359377</v>
      </c>
      <c r="BU15" s="5">
        <v>0.58450809640833457</v>
      </c>
      <c r="BV15" s="5">
        <v>0.51690138567304078</v>
      </c>
      <c r="BW15" s="5">
        <v>0.45387190996650267</v>
      </c>
      <c r="BX15" s="5">
        <v>0.39574085179055762</v>
      </c>
      <c r="BY15" s="5">
        <v>0.34267324576392683</v>
      </c>
      <c r="BZ15" s="5">
        <v>0.29469838009552346</v>
      </c>
      <c r="CA15" s="5">
        <v>0.25173128606661521</v>
      </c>
      <c r="CB15" s="5">
        <v>0.2135943249472434</v>
      </c>
      <c r="CC15" s="5">
        <v>0.18003804401517923</v>
      </c>
      <c r="CD15" s="5">
        <v>0.15076064793941632</v>
      </c>
      <c r="CE15" s="5">
        <v>0.12542560720957263</v>
      </c>
      <c r="CF15" s="5">
        <v>0.1036770920019945</v>
      </c>
      <c r="CG15" s="5">
        <v>8.5153070582025828E-2</v>
      </c>
      <c r="CH15" s="5">
        <v>6.9496041055894422E-2</v>
      </c>
      <c r="CI15" s="5">
        <v>5.6361471191387909E-2</v>
      </c>
      <c r="CJ15" s="5">
        <v>4.5424102245717524E-2</v>
      </c>
      <c r="CK15" s="5">
        <v>3.6382329999346687E-2</v>
      </c>
      <c r="CL15" s="5">
        <v>2.8960911456240201E-2</v>
      </c>
      <c r="CM15" s="5">
        <v>2.2912261746332922E-2</v>
      </c>
      <c r="CN15" s="5">
        <v>1.8016605961478471E-2</v>
      </c>
      <c r="CO15" s="5">
        <v>1.4081238457800597E-2</v>
      </c>
      <c r="CP15" s="5">
        <v>1.0939120973497463E-2</v>
      </c>
      <c r="CQ15" s="5">
        <v>8.4470238777222071E-3</v>
      </c>
      <c r="CR15" s="5">
        <v>6.4833847149961188E-3</v>
      </c>
      <c r="CS15" s="5">
        <v>4.946027194178115E-3</v>
      </c>
      <c r="CT15" s="5">
        <v>3.7498536415208022E-3</v>
      </c>
      <c r="CU15" s="5">
        <v>2.8245959550634884E-3</v>
      </c>
      <c r="CV15" s="5">
        <v>2.1126850778975027E-3</v>
      </c>
      <c r="CW15" s="5">
        <v>1.5672773816475722E-3</v>
      </c>
      <c r="CX15" s="5">
        <v>1.1504582366217719E-3</v>
      </c>
      <c r="CY15" s="5">
        <v>8.3162831964420699E-4</v>
      </c>
      <c r="CZ15" s="5">
        <v>5.8606658359307848E-4</v>
      </c>
      <c r="DA15" s="5">
        <v>3.9365488760491514E-4</v>
      </c>
      <c r="DB15" s="5">
        <v>2.3774261649973455E-4</v>
      </c>
      <c r="DC15" s="5">
        <v>1.0412474928052365E-4</v>
      </c>
    </row>
    <row r="16" spans="2:107" ht="15" x14ac:dyDescent="0.25">
      <c r="B16" s="8" t="s">
        <v>19</v>
      </c>
      <c r="C16" s="32" t="str">
        <f>+Market!F2</f>
        <v>VOLCRV¤4</v>
      </c>
      <c r="D16" s="14"/>
      <c r="E16" s="62"/>
      <c r="F16" s="10" t="e">
        <v>#N/A</v>
      </c>
      <c r="G16" s="59">
        <v>3.0136986301369864E-2</v>
      </c>
      <c r="H16" s="10">
        <v>-2.2904556540611913E-28</v>
      </c>
      <c r="I16" s="10">
        <v>1.045271209242815E-30</v>
      </c>
      <c r="J16" s="10">
        <v>2.3113610782460476E-28</v>
      </c>
      <c r="K16" s="10">
        <v>1.4166379726882567E-27</v>
      </c>
      <c r="L16" s="10">
        <v>8.4425858693742907E-27</v>
      </c>
      <c r="M16" s="10">
        <v>5.0175959053568145E-26</v>
      </c>
      <c r="N16" s="10">
        <v>2.9756053792979844E-25</v>
      </c>
      <c r="O16" s="10">
        <v>1.7606419053965822E-24</v>
      </c>
      <c r="P16" s="10">
        <v>1.0392658404291641E-23</v>
      </c>
      <c r="Q16" s="10">
        <v>6.1190055288523933E-23</v>
      </c>
      <c r="R16" s="10">
        <v>3.5930782035189002E-22</v>
      </c>
      <c r="S16" s="10">
        <v>2.1038311865669004E-21</v>
      </c>
      <c r="T16" s="10">
        <v>1.2280983809820509E-20</v>
      </c>
      <c r="U16" s="10">
        <v>7.1457049424180799E-20</v>
      </c>
      <c r="V16" s="10">
        <v>4.1433257463569194E-19</v>
      </c>
      <c r="W16" s="10">
        <v>2.3935202114055924E-18</v>
      </c>
      <c r="X16" s="10">
        <v>1.3771747169024273E-17</v>
      </c>
      <c r="Y16" s="10">
        <v>7.8898891979753135E-17</v>
      </c>
      <c r="Z16" s="10">
        <v>4.4991716013217181E-16</v>
      </c>
      <c r="AA16" s="10">
        <v>2.5527309511476678E-15</v>
      </c>
      <c r="AB16" s="10">
        <v>1.4404470406220623E-14</v>
      </c>
      <c r="AC16" s="10">
        <v>8.079641726390563E-14</v>
      </c>
      <c r="AD16" s="10">
        <v>4.5023693924020116E-13</v>
      </c>
      <c r="AE16" s="10">
        <v>2.4909134206700115E-12</v>
      </c>
      <c r="AF16" s="10">
        <v>1.3671420382513837E-11</v>
      </c>
      <c r="AG16" s="10">
        <v>7.4373768587435005E-11</v>
      </c>
      <c r="AH16" s="10">
        <v>4.0061049092880062E-10</v>
      </c>
      <c r="AI16" s="10">
        <v>2.1339336000806367E-9</v>
      </c>
      <c r="AJ16" s="10">
        <v>1.1223977549141041E-8</v>
      </c>
      <c r="AK16" s="10">
        <v>5.8187778463221659E-8</v>
      </c>
      <c r="AL16" s="10">
        <v>2.9666427194955865E-7</v>
      </c>
      <c r="AM16" s="10">
        <v>1.4833148401602636E-6</v>
      </c>
      <c r="AN16" s="10">
        <v>7.2475394994304561E-6</v>
      </c>
      <c r="AO16" s="10">
        <v>3.4445111910287474E-5</v>
      </c>
      <c r="AP16" s="10">
        <v>1.5825809794605365E-4</v>
      </c>
      <c r="AQ16" s="10">
        <v>6.9699036469224969E-4</v>
      </c>
      <c r="AR16" s="10">
        <v>2.9071567039604695E-3</v>
      </c>
      <c r="AS16" s="10">
        <v>1.1279086102567502E-2</v>
      </c>
      <c r="AT16" s="10">
        <v>3.9563539639625986E-2</v>
      </c>
      <c r="AU16" s="10">
        <v>0.11955652694174358</v>
      </c>
      <c r="AV16" s="10">
        <v>0.28488123332962167</v>
      </c>
      <c r="AW16" s="10">
        <v>0.45863367192571219</v>
      </c>
      <c r="AX16" s="10">
        <v>0.62324136432454558</v>
      </c>
      <c r="AY16" s="10">
        <v>0.77620592571843317</v>
      </c>
      <c r="AZ16" s="10">
        <v>0.91582032763569265</v>
      </c>
      <c r="BA16" s="10">
        <v>1.0402087011492724</v>
      </c>
      <c r="BB16" s="10">
        <v>1.1477535618204546</v>
      </c>
      <c r="BC16" s="10">
        <v>1.2372712678426623</v>
      </c>
      <c r="BD16" s="10">
        <v>1.308050461481606</v>
      </c>
      <c r="BE16" s="10">
        <v>1.3598508963302722</v>
      </c>
      <c r="BF16" s="10">
        <v>1.3928846655469644</v>
      </c>
      <c r="BG16" s="10">
        <v>1.407783260758785</v>
      </c>
      <c r="BH16" s="10">
        <v>1.4055523270815888</v>
      </c>
      <c r="BI16" s="10">
        <v>1.3875165909093572</v>
      </c>
      <c r="BJ16" s="10">
        <v>1.3552578410939888</v>
      </c>
      <c r="BK16" s="10">
        <v>1.3105489772465428</v>
      </c>
      <c r="BL16" s="10">
        <v>1.2552870827236227</v>
      </c>
      <c r="BM16" s="10">
        <v>1.1914282733035966</v>
      </c>
      <c r="BN16" s="10">
        <v>1.1209267431698897</v>
      </c>
      <c r="BO16" s="10">
        <v>1.0456800075423702</v>
      </c>
      <c r="BP16" s="10">
        <v>0.96748185894794747</v>
      </c>
      <c r="BQ16" s="10">
        <v>0.88798404506752571</v>
      </c>
      <c r="BR16" s="10">
        <v>0.80866717188810855</v>
      </c>
      <c r="BS16" s="10">
        <v>0.73082086429536763</v>
      </c>
      <c r="BT16" s="10">
        <v>0.65553279980413881</v>
      </c>
      <c r="BU16" s="10">
        <v>0.58368588625951667</v>
      </c>
      <c r="BV16" s="10">
        <v>0.51596259100474473</v>
      </c>
      <c r="BW16" s="10">
        <v>0.45285525086903217</v>
      </c>
      <c r="BX16" s="10">
        <v>0.39468109735799439</v>
      </c>
      <c r="BY16" s="10">
        <v>0.3416007128549669</v>
      </c>
      <c r="BZ16" s="10">
        <v>0.29363868106845481</v>
      </c>
      <c r="CA16" s="10">
        <v>0.25070529560573274</v>
      </c>
      <c r="CB16" s="10">
        <v>0.21261833045131687</v>
      </c>
      <c r="CC16" s="10">
        <v>0.17912404124053929</v>
      </c>
      <c r="CD16" s="5">
        <v>0.14991674335090169</v>
      </c>
      <c r="CE16" s="5">
        <v>0.12465649035631497</v>
      </c>
      <c r="CF16" s="5">
        <v>0.10298454470958777</v>
      </c>
      <c r="CG16" s="5">
        <v>8.4536484333808476E-2</v>
      </c>
      <c r="CH16" s="5">
        <v>6.8952919144802907E-2</v>
      </c>
      <c r="CI16" s="5">
        <v>5.5887897634409392E-2</v>
      </c>
      <c r="CJ16" s="5">
        <v>4.501516471176252E-2</v>
      </c>
      <c r="CK16" s="5">
        <v>3.6032488836507538E-2</v>
      </c>
      <c r="CL16" s="5">
        <v>2.8664311127433031E-2</v>
      </c>
      <c r="CM16" s="5">
        <v>2.2662984483381287E-2</v>
      </c>
      <c r="CN16" s="5">
        <v>1.7808870186018795E-2</v>
      </c>
      <c r="CO16" s="5">
        <v>1.3909546508843932E-2</v>
      </c>
      <c r="CP16" s="5">
        <v>1.0798361984793482E-2</v>
      </c>
      <c r="CQ16" s="5">
        <v>8.332538351090461E-3</v>
      </c>
      <c r="CR16" s="5">
        <v>6.3909975428504745E-3</v>
      </c>
      <c r="CS16" s="5">
        <v>4.8720557055637022E-3</v>
      </c>
      <c r="CT16" s="5">
        <v>3.6910967881256572E-3</v>
      </c>
      <c r="CU16" s="5">
        <v>2.7783101145914075E-3</v>
      </c>
      <c r="CV16" s="5">
        <v>2.0765512162425693E-3</v>
      </c>
      <c r="CW16" s="5">
        <v>1.5393635513132151E-3</v>
      </c>
      <c r="CX16" s="5">
        <v>1.1291806495200625E-3</v>
      </c>
      <c r="CY16" s="5">
        <v>8.1571355511721535E-4</v>
      </c>
      <c r="CZ16" s="5">
        <v>5.7451690059392524E-4</v>
      </c>
      <c r="DA16" s="5">
        <v>3.8571811482928465E-4</v>
      </c>
      <c r="DB16" s="5">
        <v>2.3288769733786959E-4</v>
      </c>
      <c r="DC16" s="5">
        <v>1.0202371339552783E-4</v>
      </c>
    </row>
    <row r="17" spans="2:107" ht="15" x14ac:dyDescent="0.25">
      <c r="B17" s="8" t="s">
        <v>26</v>
      </c>
      <c r="C17" s="15">
        <f>+Market!C8</f>
        <v>0.05</v>
      </c>
      <c r="D17" s="15"/>
      <c r="E17" s="63"/>
      <c r="F17" s="10" t="e">
        <v>#N/A</v>
      </c>
      <c r="G17" s="59">
        <v>3.2876712328767127E-2</v>
      </c>
      <c r="H17" s="10">
        <v>-2.2714133606533317E-29</v>
      </c>
      <c r="I17" s="10">
        <v>1.0027839262912711E-31</v>
      </c>
      <c r="J17" s="10">
        <v>2.2914690391791571E-29</v>
      </c>
      <c r="K17" s="10">
        <v>1.4373866404385934E-28</v>
      </c>
      <c r="L17" s="10">
        <v>8.7825647077156658E-28</v>
      </c>
      <c r="M17" s="10">
        <v>5.355229429117732E-27</v>
      </c>
      <c r="N17" s="10">
        <v>3.2605290188365169E-26</v>
      </c>
      <c r="O17" s="10">
        <v>1.9820864374763251E-25</v>
      </c>
      <c r="P17" s="10">
        <v>1.202936072765714E-24</v>
      </c>
      <c r="Q17" s="10">
        <v>7.2879456941365366E-24</v>
      </c>
      <c r="R17" s="10">
        <v>4.4072078965596476E-23</v>
      </c>
      <c r="S17" s="10">
        <v>2.659907368770663E-22</v>
      </c>
      <c r="T17" s="10">
        <v>1.6019823443803269E-21</v>
      </c>
      <c r="U17" s="10">
        <v>9.6266480827096657E-21</v>
      </c>
      <c r="V17" s="10">
        <v>5.7709854688014941E-20</v>
      </c>
      <c r="W17" s="10">
        <v>3.450692146160779E-19</v>
      </c>
      <c r="X17" s="10">
        <v>2.0575906247980577E-18</v>
      </c>
      <c r="Y17" s="10">
        <v>1.2232448533222626E-17</v>
      </c>
      <c r="Z17" s="10">
        <v>7.2487473418350248E-17</v>
      </c>
      <c r="AA17" s="10">
        <v>4.2804307172658809E-16</v>
      </c>
      <c r="AB17" s="10">
        <v>2.5179703821266587E-15</v>
      </c>
      <c r="AC17" s="10">
        <v>1.4750167929790589E-14</v>
      </c>
      <c r="AD17" s="10">
        <v>8.6009852302383555E-14</v>
      </c>
      <c r="AE17" s="10">
        <v>4.9899755504770358E-13</v>
      </c>
      <c r="AF17" s="10">
        <v>2.8787774932993162E-12</v>
      </c>
      <c r="AG17" s="10">
        <v>1.6504273013503755E-11</v>
      </c>
      <c r="AH17" s="10">
        <v>9.3957413881204364E-11</v>
      </c>
      <c r="AI17" s="10">
        <v>5.306583705805476E-10</v>
      </c>
      <c r="AJ17" s="10">
        <v>2.9700821588328364E-9</v>
      </c>
      <c r="AK17" s="10">
        <v>1.6451445117409919E-8</v>
      </c>
      <c r="AL17" s="10">
        <v>9.0031040433725914E-8</v>
      </c>
      <c r="AM17" s="10">
        <v>4.857485554942178E-7</v>
      </c>
      <c r="AN17" s="10">
        <v>2.5767618789466746E-6</v>
      </c>
      <c r="AO17" s="10">
        <v>1.3391033085418827E-5</v>
      </c>
      <c r="AP17" s="10">
        <v>6.7843030064379474E-5</v>
      </c>
      <c r="AQ17" s="10">
        <v>3.327832052946358E-4</v>
      </c>
      <c r="AR17" s="10">
        <v>1.5645874303457025E-3</v>
      </c>
      <c r="AS17" s="10">
        <v>6.9408730920762357E-3</v>
      </c>
      <c r="AT17" s="10">
        <v>2.8300676144826068E-2</v>
      </c>
      <c r="AU17" s="10">
        <v>0.10098325287377893</v>
      </c>
      <c r="AV17" s="10">
        <v>0.28311152556344227</v>
      </c>
      <c r="AW17" s="10">
        <v>0.46072027214767214</v>
      </c>
      <c r="AX17" s="10">
        <v>0.62589361429455703</v>
      </c>
      <c r="AY17" s="10">
        <v>0.77924927103926267</v>
      </c>
      <c r="AZ17" s="10">
        <v>0.91928945337497248</v>
      </c>
      <c r="BA17" s="10">
        <v>1.0440448651577456</v>
      </c>
      <c r="BB17" s="10">
        <v>1.1518595927810269</v>
      </c>
      <c r="BC17" s="10">
        <v>1.2415415266393039</v>
      </c>
      <c r="BD17" s="10">
        <v>1.3123795490014858</v>
      </c>
      <c r="BE17" s="10">
        <v>1.3641375546319696</v>
      </c>
      <c r="BF17" s="10">
        <v>1.397034925690984</v>
      </c>
      <c r="BG17" s="10">
        <v>1.4117131769773639</v>
      </c>
      <c r="BH17" s="10">
        <v>1.409190162674709</v>
      </c>
      <c r="BI17" s="10">
        <v>1.3908043668788628</v>
      </c>
      <c r="BJ17" s="10">
        <v>1.3581522180431262</v>
      </c>
      <c r="BK17" s="10">
        <v>1.3130214827732569</v>
      </c>
      <c r="BL17" s="10">
        <v>1.2573237297188775</v>
      </c>
      <c r="BM17" s="10">
        <v>1.1930286416854037</v>
      </c>
      <c r="BN17" s="10">
        <v>1.1221026181094944</v>
      </c>
      <c r="BO17" s="10">
        <v>1.0464536805367208</v>
      </c>
      <c r="BP17" s="10">
        <v>0.96788420403872655</v>
      </c>
      <c r="BQ17" s="10">
        <v>0.88805248150055915</v>
      </c>
      <c r="BR17" s="10">
        <v>0.80844361737814507</v>
      </c>
      <c r="BS17" s="10">
        <v>0.73034977095929277</v>
      </c>
      <c r="BT17" s="10">
        <v>0.65485934909698251</v>
      </c>
      <c r="BU17" s="10">
        <v>0.58285440131371036</v>
      </c>
      <c r="BV17" s="10">
        <v>0.51501520601815165</v>
      </c>
      <c r="BW17" s="10">
        <v>0.4518308588632623</v>
      </c>
      <c r="BX17" s="10">
        <v>0.39361458078331141</v>
      </c>
      <c r="BY17" s="10">
        <v>0.34052244694968214</v>
      </c>
      <c r="BZ17" s="10">
        <v>0.29257428811730507</v>
      </c>
      <c r="CA17" s="10">
        <v>0.24967561954558951</v>
      </c>
      <c r="CB17" s="10">
        <v>0.21163959566359775</v>
      </c>
      <c r="CC17" s="10">
        <v>0.17820815666367859</v>
      </c>
      <c r="CD17" s="5">
        <v>0.14907171290230645</v>
      </c>
      <c r="CE17" s="5">
        <v>0.12388689262489468</v>
      </c>
      <c r="CF17" s="5">
        <v>0.10229204846520017</v>
      </c>
      <c r="CG17" s="5">
        <v>8.3920371086407514E-2</v>
      </c>
      <c r="CH17" s="5">
        <v>6.8410589288436768E-2</v>
      </c>
      <c r="CI17" s="5">
        <v>5.5415342199655722E-2</v>
      </c>
      <c r="CJ17" s="5">
        <v>4.4607390068947178E-2</v>
      </c>
      <c r="CK17" s="5">
        <v>3.5683886568874529E-2</v>
      </c>
      <c r="CL17" s="5">
        <v>2.8368969540889303E-2</v>
      </c>
      <c r="CM17" s="5">
        <v>2.2414941729741789E-2</v>
      </c>
      <c r="CN17" s="5">
        <v>1.760231171178335E-2</v>
      </c>
      <c r="CO17" s="5">
        <v>1.3738951520331572E-2</v>
      </c>
      <c r="CP17" s="5">
        <v>1.0658604904678654E-2</v>
      </c>
      <c r="CQ17" s="5">
        <v>8.2189519216503623E-3</v>
      </c>
      <c r="CR17" s="5">
        <v>6.2994044142567754E-3</v>
      </c>
      <c r="CS17" s="5">
        <v>4.7987751452227591E-3</v>
      </c>
      <c r="CT17" s="5">
        <v>3.632932667796236E-3</v>
      </c>
      <c r="CU17" s="5">
        <v>2.7325256744252144E-3</v>
      </c>
      <c r="CV17" s="5">
        <v>2.0408353538258223E-3</v>
      </c>
      <c r="CW17" s="5">
        <v>1.5117926081818316E-3</v>
      </c>
      <c r="CX17" s="5">
        <v>1.1081789200800103E-3</v>
      </c>
      <c r="CY17" s="5">
        <v>8.0001506042925519E-4</v>
      </c>
      <c r="CZ17" s="5">
        <v>5.6313037503316567E-4</v>
      </c>
      <c r="DA17" s="5">
        <v>3.7789665811181875E-4</v>
      </c>
      <c r="DB17" s="5">
        <v>2.2810414883729866E-4</v>
      </c>
      <c r="DC17" s="5">
        <v>9.9952503273744993E-5</v>
      </c>
    </row>
    <row r="18" spans="2:107" x14ac:dyDescent="0.2">
      <c r="B18" s="8"/>
      <c r="C18" s="18"/>
      <c r="D18" s="7"/>
      <c r="E18" s="61"/>
      <c r="F18" s="10" t="e">
        <v>#N/A</v>
      </c>
      <c r="G18" s="59">
        <v>3.561643835616439E-2</v>
      </c>
      <c r="H18" s="10">
        <v>-1.5411728970905546E-30</v>
      </c>
      <c r="I18" s="10">
        <v>6.5781748317784544E-33</v>
      </c>
      <c r="J18" s="10">
        <v>1.5543292467541113E-30</v>
      </c>
      <c r="K18" s="10">
        <v>9.9854656595245598E-30</v>
      </c>
      <c r="L18" s="10">
        <v>6.2596576182512691E-29</v>
      </c>
      <c r="M18" s="10">
        <v>3.9188765798491714E-28</v>
      </c>
      <c r="N18" s="10">
        <v>2.451528816054828E-27</v>
      </c>
      <c r="O18" s="10">
        <v>1.5323725684922403E-26</v>
      </c>
      <c r="P18" s="10">
        <v>9.570250028349729E-26</v>
      </c>
      <c r="Q18" s="10">
        <v>5.9716082314665974E-25</v>
      </c>
      <c r="R18" s="10">
        <v>3.7225786408495692E-24</v>
      </c>
      <c r="S18" s="10">
        <v>2.3182168282133805E-23</v>
      </c>
      <c r="T18" s="10">
        <v>1.4420893416409234E-22</v>
      </c>
      <c r="U18" s="10">
        <v>8.9603603088464319E-22</v>
      </c>
      <c r="V18" s="10">
        <v>5.5605493229652078E-21</v>
      </c>
      <c r="W18" s="10">
        <v>3.4461049944664886E-20</v>
      </c>
      <c r="X18" s="10">
        <v>2.1326170607264047E-19</v>
      </c>
      <c r="Y18" s="10">
        <v>1.3177115771056593E-18</v>
      </c>
      <c r="Z18" s="10">
        <v>8.1281955125367357E-18</v>
      </c>
      <c r="AA18" s="10">
        <v>5.0046065649093033E-17</v>
      </c>
      <c r="AB18" s="10">
        <v>3.0752090806773343E-16</v>
      </c>
      <c r="AC18" s="10">
        <v>1.885491667658258E-15</v>
      </c>
      <c r="AD18" s="10">
        <v>1.1532502174778792E-14</v>
      </c>
      <c r="AE18" s="10">
        <v>7.0349299834766152E-14</v>
      </c>
      <c r="AF18" s="10">
        <v>4.2786116966511174E-13</v>
      </c>
      <c r="AG18" s="10">
        <v>2.5935768377132492E-12</v>
      </c>
      <c r="AH18" s="10">
        <v>1.5662664887817272E-11</v>
      </c>
      <c r="AI18" s="10">
        <v>9.4185188084190663E-11</v>
      </c>
      <c r="AJ18" s="10">
        <v>5.6361477043559396E-10</v>
      </c>
      <c r="AK18" s="10">
        <v>3.3537807751756888E-9</v>
      </c>
      <c r="AL18" s="10">
        <v>1.9825557545721252E-8</v>
      </c>
      <c r="AM18" s="10">
        <v>1.1628550113371397E-7</v>
      </c>
      <c r="AN18" s="10">
        <v>6.7568512486859637E-7</v>
      </c>
      <c r="AO18" s="10">
        <v>3.8811075780710696E-6</v>
      </c>
      <c r="AP18" s="10">
        <v>2.1972395670020933E-5</v>
      </c>
      <c r="AQ18" s="10">
        <v>1.2208482924999176E-4</v>
      </c>
      <c r="AR18" s="10">
        <v>6.6146033557515469E-4</v>
      </c>
      <c r="AS18" s="10">
        <v>3.4581252861846557E-3</v>
      </c>
      <c r="AT18" s="10">
        <v>1.7119171681918195E-2</v>
      </c>
      <c r="AU18" s="10">
        <v>7.7148985299605607E-2</v>
      </c>
      <c r="AV18" s="10">
        <v>0.28416716791310764</v>
      </c>
      <c r="AW18" s="10">
        <v>0.46352523536477969</v>
      </c>
      <c r="AX18" s="10">
        <v>0.62858438085238943</v>
      </c>
      <c r="AY18" s="10">
        <v>0.78228553917955024</v>
      </c>
      <c r="AZ18" s="10">
        <v>0.92277193470579211</v>
      </c>
      <c r="BA18" s="10">
        <v>1.0479028029629296</v>
      </c>
      <c r="BB18" s="10">
        <v>1.1559892637808253</v>
      </c>
      <c r="BC18" s="10">
        <v>1.2458353773570157</v>
      </c>
      <c r="BD18" s="10">
        <v>1.316731315417552</v>
      </c>
      <c r="BE18" s="10">
        <v>1.3684452793792201</v>
      </c>
      <c r="BF18" s="10">
        <v>1.4012040321316177</v>
      </c>
      <c r="BG18" s="10">
        <v>1.41565923302323</v>
      </c>
      <c r="BH18" s="10">
        <v>1.4128410862884815</v>
      </c>
      <c r="BI18" s="10">
        <v>1.3941019812354203</v>
      </c>
      <c r="BJ18" s="10">
        <v>1.3610531307685096</v>
      </c>
      <c r="BK18" s="10">
        <v>1.3154973033554926</v>
      </c>
      <c r="BL18" s="10">
        <v>1.2593606718358346</v>
      </c>
      <c r="BM18" s="10">
        <v>1.1946265844325077</v>
      </c>
      <c r="BN18" s="10">
        <v>1.1232737207758763</v>
      </c>
      <c r="BO18" s="10">
        <v>1.0472206589035304</v>
      </c>
      <c r="BP18" s="10">
        <v>0.96827838203207772</v>
      </c>
      <c r="BQ18" s="10">
        <v>0.88811173084274386</v>
      </c>
      <c r="BR18" s="10">
        <v>0.8082102904993631</v>
      </c>
      <c r="BS18" s="10">
        <v>0.72986872003415504</v>
      </c>
      <c r="BT18" s="10">
        <v>0.65417610802865478</v>
      </c>
      <c r="BU18" s="10">
        <v>0.58201358925003521</v>
      </c>
      <c r="BV18" s="10">
        <v>0.51405919195351413</v>
      </c>
      <c r="BW18" s="10">
        <v>0.45079870832506008</v>
      </c>
      <c r="BX18" s="10">
        <v>0.39254128858065312</v>
      </c>
      <c r="BY18" s="10">
        <v>0.33943844527678096</v>
      </c>
      <c r="BZ18" s="10">
        <v>0.29150520748232112</v>
      </c>
      <c r="CA18" s="10">
        <v>0.2486422712945387</v>
      </c>
      <c r="CB18" s="10">
        <v>0.21065813929988042</v>
      </c>
      <c r="CC18" s="10">
        <v>0.17729041253222552</v>
      </c>
      <c r="CD18" s="5">
        <v>0.14822558076116812</v>
      </c>
      <c r="CE18" s="5">
        <v>0.12311683870884622</v>
      </c>
      <c r="CF18" s="5">
        <v>0.10159962734366519</v>
      </c>
      <c r="CG18" s="5">
        <v>8.3304753411080248E-2</v>
      </c>
      <c r="CH18" s="5">
        <v>6.7869071922885604E-2</v>
      </c>
      <c r="CI18" s="5">
        <v>5.4943822789976393E-2</v>
      </c>
      <c r="CJ18" s="5">
        <v>4.4200793493346616E-2</v>
      </c>
      <c r="CK18" s="5">
        <v>3.5336535622342923E-2</v>
      </c>
      <c r="CL18" s="5">
        <v>2.8074896482544482E-2</v>
      </c>
      <c r="CM18" s="5">
        <v>2.2168140839380197E-2</v>
      </c>
      <c r="CN18" s="5">
        <v>1.7396935733400475E-2</v>
      </c>
      <c r="CO18" s="5">
        <v>1.3569456835849942E-2</v>
      </c>
      <c r="CP18" s="5">
        <v>1.0519851545639235E-2</v>
      </c>
      <c r="CQ18" s="5">
        <v>8.1062651836114434E-3</v>
      </c>
      <c r="CR18" s="5">
        <v>6.2086049972145535E-3</v>
      </c>
      <c r="CS18" s="5">
        <v>4.7261845173098734E-3</v>
      </c>
      <c r="CT18" s="5">
        <v>3.5753598486214641E-3</v>
      </c>
      <c r="CU18" s="5">
        <v>2.6872409582198052E-3</v>
      </c>
      <c r="CV18" s="5">
        <v>2.0055357263448568E-3</v>
      </c>
      <c r="CW18" s="5">
        <v>1.4845628241246234E-3</v>
      </c>
      <c r="CX18" s="5">
        <v>1.0874514520875637E-3</v>
      </c>
      <c r="CY18" s="5">
        <v>7.8453144315777327E-4</v>
      </c>
      <c r="CZ18" s="5">
        <v>5.5190587090970665E-4</v>
      </c>
      <c r="DA18" s="5">
        <v>3.7018967558734707E-4</v>
      </c>
      <c r="DB18" s="5">
        <v>2.233914498236425E-4</v>
      </c>
      <c r="DC18" s="5">
        <v>9.7910936794719762E-5</v>
      </c>
    </row>
    <row r="19" spans="2:107" x14ac:dyDescent="0.2">
      <c r="B19" s="6" t="s">
        <v>20</v>
      </c>
      <c r="C19" s="18"/>
      <c r="D19" s="7"/>
      <c r="E19" s="61"/>
      <c r="F19" s="10" t="e">
        <v>#N/A</v>
      </c>
      <c r="G19" s="59">
        <v>3.8356164383561646E-2</v>
      </c>
      <c r="H19" s="10">
        <v>-5.3693351249877445E-32</v>
      </c>
      <c r="I19" s="10">
        <v>2.214335244049961E-34</v>
      </c>
      <c r="J19" s="10">
        <v>5.4136218298687428E-32</v>
      </c>
      <c r="K19" s="10">
        <v>3.564432392607124E-31</v>
      </c>
      <c r="L19" s="10">
        <v>2.2941705197590704E-30</v>
      </c>
      <c r="M19" s="10">
        <v>1.4757923452291348E-29</v>
      </c>
      <c r="N19" s="10">
        <v>9.4933416738452869E-29</v>
      </c>
      <c r="O19" s="10">
        <v>6.1067878430855814E-28</v>
      </c>
      <c r="P19" s="10">
        <v>3.9283172096172579E-27</v>
      </c>
      <c r="Q19" s="10">
        <v>2.526971051398529E-26</v>
      </c>
      <c r="R19" s="10">
        <v>1.625526237785569E-25</v>
      </c>
      <c r="S19" s="10">
        <v>1.0456532726271801E-24</v>
      </c>
      <c r="T19" s="10">
        <v>6.7263803015904523E-24</v>
      </c>
      <c r="U19" s="10">
        <v>4.3268828344934617E-23</v>
      </c>
      <c r="V19" s="10">
        <v>2.7833566084580639E-22</v>
      </c>
      <c r="W19" s="10">
        <v>1.790451534321301E-21</v>
      </c>
      <c r="X19" s="10">
        <v>1.1517448705681196E-20</v>
      </c>
      <c r="Y19" s="10">
        <v>7.4088363826212688E-20</v>
      </c>
      <c r="Z19" s="10">
        <v>4.7658867816252768E-19</v>
      </c>
      <c r="AA19" s="10">
        <v>3.0657549502037199E-18</v>
      </c>
      <c r="AB19" s="10">
        <v>1.9721100910192799E-17</v>
      </c>
      <c r="AC19" s="10">
        <v>1.2686004831670229E-16</v>
      </c>
      <c r="AD19" s="10">
        <v>8.1605342075998238E-16</v>
      </c>
      <c r="AE19" s="10">
        <v>5.24943190839378E-15</v>
      </c>
      <c r="AF19" s="10">
        <v>3.3768053242396176E-14</v>
      </c>
      <c r="AG19" s="10">
        <v>2.1721996583249429E-13</v>
      </c>
      <c r="AH19" s="10">
        <v>1.397312223407347E-12</v>
      </c>
      <c r="AI19" s="10">
        <v>8.9884990184981097E-12</v>
      </c>
      <c r="AJ19" s="10">
        <v>5.7820373465658259E-11</v>
      </c>
      <c r="AK19" s="10">
        <v>3.7194147552644154E-10</v>
      </c>
      <c r="AL19" s="10">
        <v>2.392590239821825E-9</v>
      </c>
      <c r="AM19" s="10">
        <v>1.5390830096558544E-8</v>
      </c>
      <c r="AN19" s="10">
        <v>9.9004688357658112E-8</v>
      </c>
      <c r="AO19" s="10">
        <v>6.3686807373622104E-7</v>
      </c>
      <c r="AP19" s="10">
        <v>4.0967852136379216E-6</v>
      </c>
      <c r="AQ19" s="10">
        <v>2.6353415689721475E-5</v>
      </c>
      <c r="AR19" s="10">
        <v>1.6952378079360792E-4</v>
      </c>
      <c r="AS19" s="10">
        <v>1.0904966776571652E-3</v>
      </c>
      <c r="AT19" s="10">
        <v>7.0148447516582245E-3</v>
      </c>
      <c r="AU19" s="10">
        <v>4.512443540459566E-2</v>
      </c>
      <c r="AV19" s="10">
        <v>0.29027223590403528</v>
      </c>
      <c r="AW19" s="10">
        <v>0.46673715856744513</v>
      </c>
      <c r="AX19" s="10">
        <v>0.63117527563315357</v>
      </c>
      <c r="AY19" s="10">
        <v>0.78530032656828219</v>
      </c>
      <c r="AZ19" s="10">
        <v>0.92627039633907671</v>
      </c>
      <c r="BA19" s="10">
        <v>1.051783947424658</v>
      </c>
      <c r="BB19" s="10">
        <v>1.1601429957389118</v>
      </c>
      <c r="BC19" s="10">
        <v>1.2501530117811819</v>
      </c>
      <c r="BD19" s="10">
        <v>1.3211059161631797</v>
      </c>
      <c r="BE19" s="10">
        <v>1.3727742056655243</v>
      </c>
      <c r="BF19" s="10">
        <v>1.4053920930909081</v>
      </c>
      <c r="BG19" s="10">
        <v>1.4196215059271622</v>
      </c>
      <c r="BH19" s="10">
        <v>1.4165051423164898</v>
      </c>
      <c r="BI19" s="10">
        <v>1.3974094463139044</v>
      </c>
      <c r="BJ19" s="10">
        <v>1.363960561740448</v>
      </c>
      <c r="BK19" s="10">
        <v>1.3179763951153496</v>
      </c>
      <c r="BL19" s="10">
        <v>1.2613978433671409</v>
      </c>
      <c r="BM19" s="10">
        <v>1.196222019178562</v>
      </c>
      <c r="BN19" s="10">
        <v>1.1244399576090356</v>
      </c>
      <c r="BO19" s="10">
        <v>1.0479808433117084</v>
      </c>
      <c r="BP19" s="10">
        <v>0.96866429290799039</v>
      </c>
      <c r="BQ19" s="10">
        <v>0.88816169688483515</v>
      </c>
      <c r="BR19" s="10">
        <v>0.80796710259348015</v>
      </c>
      <c r="BS19" s="10">
        <v>0.72937763328512728</v>
      </c>
      <c r="BT19" s="10">
        <v>0.65348301075138915</v>
      </c>
      <c r="BU19" s="10">
        <v>0.58116339768201641</v>
      </c>
      <c r="BV19" s="10">
        <v>0.5130945101408928</v>
      </c>
      <c r="BW19" s="10">
        <v>0.44975877384649005</v>
      </c>
      <c r="BX19" s="10">
        <v>0.3914612075748084</v>
      </c>
      <c r="BY19" s="10">
        <v>0.33834870543773038</v>
      </c>
      <c r="BZ19" s="10">
        <v>0.29043144580805896</v>
      </c>
      <c r="CA19" s="10">
        <v>0.24760526466966243</v>
      </c>
      <c r="CB19" s="10">
        <v>0.20967398046654956</v>
      </c>
      <c r="CC19" s="10">
        <v>0.17637083144888979</v>
      </c>
      <c r="CD19" s="5">
        <v>0.14737837140255988</v>
      </c>
      <c r="CE19" s="5">
        <v>0.12234635355473822</v>
      </c>
      <c r="CF19" s="5">
        <v>0.10090730561592264</v>
      </c>
      <c r="CG19" s="5">
        <v>8.2689654019611564E-2</v>
      </c>
      <c r="CH19" s="5">
        <v>6.7328387573454357E-2</v>
      </c>
      <c r="CI19" s="5">
        <v>5.4473357352427969E-2</v>
      </c>
      <c r="CJ19" s="5">
        <v>4.3795390167745599E-2</v>
      </c>
      <c r="CK19" s="5">
        <v>3.4990448400004502E-2</v>
      </c>
      <c r="CL19" s="5">
        <v>2.7782101693872779E-2</v>
      </c>
      <c r="CM19" s="5">
        <v>2.1922589107411E-2</v>
      </c>
      <c r="CN19" s="5">
        <v>1.7192747378623509E-2</v>
      </c>
      <c r="CO19" s="5">
        <v>1.3401065729371248E-2</v>
      </c>
      <c r="CP19" s="5">
        <v>1.0382103651944795E-2</v>
      </c>
      <c r="CQ19" s="5">
        <v>7.9944786673790576E-3</v>
      </c>
      <c r="CR19" s="5">
        <v>6.1185989023182291E-3</v>
      </c>
      <c r="CS19" s="5">
        <v>4.6542827760691933E-3</v>
      </c>
      <c r="CT19" s="5">
        <v>3.5183768566402281E-3</v>
      </c>
      <c r="CU19" s="5">
        <v>2.6424542552439898E-3</v>
      </c>
      <c r="CV19" s="5">
        <v>1.9706505421780642E-3</v>
      </c>
      <c r="CW19" s="5">
        <v>1.4576724499094063E-3</v>
      </c>
      <c r="CX19" s="5">
        <v>1.0669966334627065E-3</v>
      </c>
      <c r="CY19" s="5">
        <v>7.6926129925068362E-4</v>
      </c>
      <c r="CZ19" s="5">
        <v>5.408422438889515E-4</v>
      </c>
      <c r="DA19" s="5">
        <v>3.6259631953696917E-4</v>
      </c>
      <c r="DB19" s="5">
        <v>2.1874907510323552E-4</v>
      </c>
      <c r="DC19" s="5">
        <v>9.5898829211783055E-5</v>
      </c>
    </row>
    <row r="20" spans="2:107" x14ac:dyDescent="0.2">
      <c r="B20" s="8" t="s">
        <v>21</v>
      </c>
      <c r="C20" s="18">
        <v>366</v>
      </c>
      <c r="D20" s="13"/>
      <c r="E20" s="61" t="s">
        <v>70</v>
      </c>
      <c r="F20" s="10" t="e">
        <v>#N/A</v>
      </c>
      <c r="G20" s="59">
        <v>4.1095890410958909E-2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0.30532827706234061</v>
      </c>
      <c r="AW20" s="10">
        <v>0.46945366776195097</v>
      </c>
      <c r="AX20" s="10">
        <v>0.63353861046388726</v>
      </c>
      <c r="AY20" s="10">
        <v>0.78830256714143843</v>
      </c>
      <c r="AZ20" s="10">
        <v>0.92979143853700053</v>
      </c>
      <c r="BA20" s="10">
        <v>1.0556896921697201</v>
      </c>
      <c r="BB20" s="10">
        <v>1.1643210387939227</v>
      </c>
      <c r="BC20" s="10">
        <v>1.254494579654692</v>
      </c>
      <c r="BD20" s="10">
        <v>1.3255035031958751</v>
      </c>
      <c r="BE20" s="10">
        <v>1.3771244700233454</v>
      </c>
      <c r="BF20" s="10">
        <v>1.4095992177428485</v>
      </c>
      <c r="BG20" s="10">
        <v>1.4236000730403244</v>
      </c>
      <c r="BH20" s="10">
        <v>1.4201823750266303</v>
      </c>
      <c r="BI20" s="10">
        <v>1.4007267739669746</v>
      </c>
      <c r="BJ20" s="10">
        <v>1.3668744926550622</v>
      </c>
      <c r="BK20" s="10">
        <v>1.3204587131792007</v>
      </c>
      <c r="BL20" s="10">
        <v>1.2634351774654298</v>
      </c>
      <c r="BM20" s="10">
        <v>1.1978148623515312</v>
      </c>
      <c r="BN20" s="10">
        <v>1.1256012338520229</v>
      </c>
      <c r="BO20" s="10">
        <v>1.0487341333075717</v>
      </c>
      <c r="BP20" s="10">
        <v>0.96904183565163915</v>
      </c>
      <c r="BQ20" s="10">
        <v>0.88820228258965372</v>
      </c>
      <c r="BR20" s="10">
        <v>0.80771396436513332</v>
      </c>
      <c r="BS20" s="10">
        <v>0.72887643204037589</v>
      </c>
      <c r="BT20" s="10">
        <v>0.65277999117634566</v>
      </c>
      <c r="BU20" s="10">
        <v>0.58030377416268752</v>
      </c>
      <c r="BV20" s="10">
        <v>0.51212112200651949</v>
      </c>
      <c r="BW20" s="10">
        <v>0.44871103024283004</v>
      </c>
      <c r="BX20" s="10">
        <v>0.39037432490831764</v>
      </c>
      <c r="BY20" s="10">
        <v>0.33725322541348218</v>
      </c>
      <c r="BZ20" s="10">
        <v>0.28935301014935982</v>
      </c>
      <c r="CA20" s="10">
        <v>0.24656461390174683</v>
      </c>
      <c r="CB20" s="10">
        <v>0.20868713866441721</v>
      </c>
      <c r="CC20" s="10">
        <v>0.17544943637412952</v>
      </c>
      <c r="CD20" s="5">
        <v>0.14653010961064072</v>
      </c>
      <c r="CE20" s="5">
        <v>0.12157546236272754</v>
      </c>
      <c r="CF20" s="5">
        <v>0.10021510774874118</v>
      </c>
      <c r="CG20" s="5">
        <v>8.2075095763393363E-2</v>
      </c>
      <c r="CH20" s="5">
        <v>6.678855685329213E-2</v>
      </c>
      <c r="CI20" s="5">
        <v>5.4003963876634982E-2</v>
      </c>
      <c r="CJ20" s="5">
        <v>4.3391195279892207E-2</v>
      </c>
      <c r="CK20" s="5">
        <v>3.4645637280426821E-2</v>
      </c>
      <c r="CL20" s="5">
        <v>2.7490594870292845E-2</v>
      </c>
      <c r="CM20" s="5">
        <v>2.1678293768698859E-2</v>
      </c>
      <c r="CN20" s="5">
        <v>1.6989751707168172E-2</v>
      </c>
      <c r="CO20" s="5">
        <v>1.3233781404341567E-2</v>
      </c>
      <c r="CP20" s="5">
        <v>1.0245362898981782E-2</v>
      </c>
      <c r="CQ20" s="5">
        <v>7.8835928391133223E-3</v>
      </c>
      <c r="CR20" s="5">
        <v>6.0293856825115082E-3</v>
      </c>
      <c r="CS20" s="5">
        <v>4.5830688257491583E-3</v>
      </c>
      <c r="CT20" s="5">
        <v>3.4619821758797974E-3</v>
      </c>
      <c r="CU20" s="5">
        <v>2.598163820507276E-3</v>
      </c>
      <c r="CV20" s="5">
        <v>1.9361779825676606E-3</v>
      </c>
      <c r="CW20" s="5">
        <v>1.4311197154121004E-3</v>
      </c>
      <c r="CX20" s="5">
        <v>1.0468128364764186E-3</v>
      </c>
      <c r="CY20" s="5">
        <v>7.5420321323052932E-4</v>
      </c>
      <c r="CZ20" s="5">
        <v>5.2993834148018374E-4</v>
      </c>
      <c r="DA20" s="5">
        <v>3.5511573652837207E-4</v>
      </c>
      <c r="DB20" s="5">
        <v>2.1417649555911808E-4</v>
      </c>
      <c r="DC20" s="5">
        <v>9.3915993198893935E-5</v>
      </c>
    </row>
    <row r="21" spans="2:107" x14ac:dyDescent="0.2">
      <c r="B21" s="8" t="s">
        <v>22</v>
      </c>
      <c r="C21" s="18">
        <v>100</v>
      </c>
      <c r="D21" s="13"/>
      <c r="E21" s="61"/>
      <c r="F21" s="10" t="e">
        <v>#N/A</v>
      </c>
      <c r="G21" s="59">
        <v>4.3835616438356172E-2</v>
      </c>
      <c r="H21" s="10">
        <v>-1.1628367669473557E-26</v>
      </c>
      <c r="I21" s="10">
        <v>5.6608411930564997E-29</v>
      </c>
      <c r="J21" s="10">
        <v>1.1741584493334688E-26</v>
      </c>
      <c r="K21" s="10">
        <v>6.8836666004508986E-26</v>
      </c>
      <c r="L21" s="10">
        <v>3.910468286821676E-25</v>
      </c>
      <c r="M21" s="10">
        <v>2.2124275752944607E-24</v>
      </c>
      <c r="N21" s="10">
        <v>1.2474646609971676E-23</v>
      </c>
      <c r="O21" s="10">
        <v>7.0087059857876111E-23</v>
      </c>
      <c r="P21" s="10">
        <v>3.9229428934791016E-22</v>
      </c>
      <c r="Q21" s="10">
        <v>2.1870419481494941E-21</v>
      </c>
      <c r="R21" s="10">
        <v>1.2141472901048017E-20</v>
      </c>
      <c r="S21" s="10">
        <v>6.710326552652095E-20</v>
      </c>
      <c r="T21" s="10">
        <v>3.6910710928178552E-19</v>
      </c>
      <c r="U21" s="10">
        <v>2.0200602439879423E-18</v>
      </c>
      <c r="V21" s="10">
        <v>1.0995949271916252E-17</v>
      </c>
      <c r="W21" s="10">
        <v>5.9510799029327569E-17</v>
      </c>
      <c r="X21" s="10">
        <v>3.2009160314139889E-16</v>
      </c>
      <c r="Y21" s="10">
        <v>1.710287422000636E-15</v>
      </c>
      <c r="Z21" s="10">
        <v>9.073150742543597E-15</v>
      </c>
      <c r="AA21" s="10">
        <v>4.7763107475150915E-14</v>
      </c>
      <c r="AB21" s="10">
        <v>2.4934034685919655E-13</v>
      </c>
      <c r="AC21" s="10">
        <v>1.2898573632789887E-12</v>
      </c>
      <c r="AD21" s="10">
        <v>6.6066367748455466E-12</v>
      </c>
      <c r="AE21" s="10">
        <v>3.347325388694485E-11</v>
      </c>
      <c r="AF21" s="10">
        <v>1.6757983916386799E-10</v>
      </c>
      <c r="AG21" s="10">
        <v>8.2795179100303418E-10</v>
      </c>
      <c r="AH21" s="10">
        <v>4.0309735037658602E-9</v>
      </c>
      <c r="AI21" s="10">
        <v>1.93057388955068E-8</v>
      </c>
      <c r="AJ21" s="10">
        <v>9.0770448446009905E-8</v>
      </c>
      <c r="AK21" s="10">
        <v>4.1794309316482101E-7</v>
      </c>
      <c r="AL21" s="10">
        <v>1.8789305759924568E-6</v>
      </c>
      <c r="AM21" s="10">
        <v>8.2174350703272866E-6</v>
      </c>
      <c r="AN21" s="10">
        <v>3.4802755635102853E-5</v>
      </c>
      <c r="AO21" s="10">
        <v>1.4191682132468433E-4</v>
      </c>
      <c r="AP21" s="10">
        <v>5.5304127245026763E-4</v>
      </c>
      <c r="AQ21" s="10">
        <v>2.0394402558600094E-3</v>
      </c>
      <c r="AR21" s="10">
        <v>7.0229324109139903E-3</v>
      </c>
      <c r="AS21" s="10">
        <v>2.2170189792459372E-2</v>
      </c>
      <c r="AT21" s="10">
        <v>6.2500695836829295E-2</v>
      </c>
      <c r="AU21" s="10">
        <v>0.15155800774824579</v>
      </c>
      <c r="AV21" s="10">
        <v>0.30067106284592371</v>
      </c>
      <c r="AW21" s="10">
        <v>0.46955521929967969</v>
      </c>
      <c r="AX21" s="10">
        <v>0.63568592060993867</v>
      </c>
      <c r="AY21" s="10">
        <v>0.7913315140146101</v>
      </c>
      <c r="AZ21" s="10">
        <v>0.93334228840752398</v>
      </c>
      <c r="BA21" s="10">
        <v>1.0596205442914897</v>
      </c>
      <c r="BB21" s="10">
        <v>1.1685234155120661</v>
      </c>
      <c r="BC21" s="10">
        <v>1.258860208353076</v>
      </c>
      <c r="BD21" s="10">
        <v>1.3299242323400362</v>
      </c>
      <c r="BE21" s="10">
        <v>1.3814962116028322</v>
      </c>
      <c r="BF21" s="10">
        <v>1.4138255162449429</v>
      </c>
      <c r="BG21" s="10">
        <v>1.4275950119937595</v>
      </c>
      <c r="BH21" s="10">
        <v>1.4238728285414943</v>
      </c>
      <c r="BI21" s="10">
        <v>1.4040539755508736</v>
      </c>
      <c r="BJ21" s="10">
        <v>1.3697949044187743</v>
      </c>
      <c r="BK21" s="10">
        <v>1.3229442116606773</v>
      </c>
      <c r="BL21" s="10">
        <v>1.2654726061260007</v>
      </c>
      <c r="BM21" s="10">
        <v>1.1994050291572906</v>
      </c>
      <c r="BN21" s="10">
        <v>1.1267574535364706</v>
      </c>
      <c r="BO21" s="10">
        <v>1.0494804273030596</v>
      </c>
      <c r="BP21" s="10">
        <v>0.96941090824474252</v>
      </c>
      <c r="BQ21" s="10">
        <v>0.88823339008677249</v>
      </c>
      <c r="BR21" s="10">
        <v>0.80745078587981245</v>
      </c>
      <c r="BS21" s="10">
        <v>0.72836503719193879</v>
      </c>
      <c r="BT21" s="10">
        <v>0.65206698297695909</v>
      </c>
      <c r="BU21" s="10">
        <v>0.57943466618982653</v>
      </c>
      <c r="BV21" s="10">
        <v>0.51113898907929611</v>
      </c>
      <c r="BW21" s="10">
        <v>0.44765545255970957</v>
      </c>
      <c r="BX21" s="10">
        <v>0.38928062804868435</v>
      </c>
      <c r="BY21" s="10">
        <v>0.33615200357127833</v>
      </c>
      <c r="BZ21" s="10">
        <v>0.28826990797738089</v>
      </c>
      <c r="CA21" s="10">
        <v>0.24552033364028703</v>
      </c>
      <c r="CB21" s="10">
        <v>0.20769763379256781</v>
      </c>
      <c r="CC21" s="10">
        <v>0.17452625062880606</v>
      </c>
      <c r="CD21" s="5">
        <v>0.14568082048017977</v>
      </c>
      <c r="CE21" s="5">
        <v>0.1208041905870777</v>
      </c>
      <c r="CF21" s="5">
        <v>9.9523058404400233E-2</v>
      </c>
      <c r="CG21" s="5">
        <v>8.1461101632461883E-2</v>
      </c>
      <c r="CH21" s="5">
        <v>6.6249600461981195E-2</v>
      </c>
      <c r="CI21" s="5">
        <v>5.3535660393115345E-2</v>
      </c>
      <c r="CJ21" s="5">
        <v>4.2988224020722422E-2</v>
      </c>
      <c r="CK21" s="5">
        <v>3.4302114615910123E-2</v>
      </c>
      <c r="CL21" s="5">
        <v>2.7200385659558141E-2</v>
      </c>
      <c r="CM21" s="5">
        <v>2.1435261996451252E-2</v>
      </c>
      <c r="CN21" s="5">
        <v>1.6787953709546541E-2</v>
      </c>
      <c r="CO21" s="5">
        <v>1.3067606992770054E-2</v>
      </c>
      <c r="CP21" s="5">
        <v>1.0109630892591471E-2</v>
      </c>
      <c r="CQ21" s="5">
        <v>7.7736081002945266E-3</v>
      </c>
      <c r="CR21" s="5">
        <v>5.9409648328494196E-3</v>
      </c>
      <c r="CS21" s="5">
        <v>4.5125415205252272E-3</v>
      </c>
      <c r="CT21" s="5">
        <v>3.4061742484019866E-3</v>
      </c>
      <c r="CU21" s="5">
        <v>2.554367874893691E-3</v>
      </c>
      <c r="CV21" s="5">
        <v>1.9021162018088024E-3</v>
      </c>
      <c r="CW21" s="5">
        <v>1.4049028298332659E-3</v>
      </c>
      <c r="CX21" s="5">
        <v>1.0268984179716534E-3</v>
      </c>
      <c r="CY21" s="5">
        <v>7.3935575840171678E-4</v>
      </c>
      <c r="CZ21" s="5">
        <v>5.1919300321621466E-4</v>
      </c>
      <c r="DA21" s="5">
        <v>3.4774706755774491E-4</v>
      </c>
      <c r="DB21" s="5">
        <v>2.0967317824808552E-4</v>
      </c>
      <c r="DC21" s="5">
        <v>9.19622388980948E-5</v>
      </c>
    </row>
    <row r="22" spans="2:107" x14ac:dyDescent="0.2">
      <c r="B22" s="8" t="s">
        <v>23</v>
      </c>
      <c r="C22" s="18">
        <v>4</v>
      </c>
      <c r="D22" s="13"/>
      <c r="E22" s="61"/>
      <c r="F22" s="10" t="e">
        <v>#N/A</v>
      </c>
      <c r="G22" s="59">
        <v>4.6575342465753428E-2</v>
      </c>
      <c r="H22" s="10">
        <v>-1.8279439086790665E-27</v>
      </c>
      <c r="I22" s="10">
        <v>8.6182029183620992E-30</v>
      </c>
      <c r="J22" s="10">
        <v>1.8451803145157905E-27</v>
      </c>
      <c r="K22" s="10">
        <v>1.1057198945464289E-26</v>
      </c>
      <c r="L22" s="10">
        <v>6.4316105356346855E-26</v>
      </c>
      <c r="M22" s="10">
        <v>3.7282562835565349E-25</v>
      </c>
      <c r="N22" s="10">
        <v>2.1551300864875075E-24</v>
      </c>
      <c r="O22" s="10">
        <v>1.2421278686566556E-23</v>
      </c>
      <c r="P22" s="10">
        <v>7.1369481408522508E-23</v>
      </c>
      <c r="Q22" s="10">
        <v>4.0872762034278007E-22</v>
      </c>
      <c r="R22" s="10">
        <v>2.332627595890134E-21</v>
      </c>
      <c r="S22" s="10">
        <v>1.3263364126228287E-20</v>
      </c>
      <c r="T22" s="10">
        <v>7.5120217678835274E-20</v>
      </c>
      <c r="U22" s="10">
        <v>4.2368471256660234E-19</v>
      </c>
      <c r="V22" s="10">
        <v>2.3789652378066342E-18</v>
      </c>
      <c r="W22" s="10">
        <v>1.3294017881891785E-17</v>
      </c>
      <c r="X22" s="10">
        <v>7.3908754024900256E-17</v>
      </c>
      <c r="Y22" s="10">
        <v>4.0863766323492983E-16</v>
      </c>
      <c r="Z22" s="10">
        <v>2.2459255483352469E-15</v>
      </c>
      <c r="AA22" s="10">
        <v>1.226465175518088E-14</v>
      </c>
      <c r="AB22" s="10">
        <v>6.6508842533684211E-14</v>
      </c>
      <c r="AC22" s="10">
        <v>3.5792942181620792E-13</v>
      </c>
      <c r="AD22" s="10">
        <v>1.9102974401790015E-12</v>
      </c>
      <c r="AE22" s="10">
        <v>1.0102683590939027E-11</v>
      </c>
      <c r="AF22" s="10">
        <v>5.2892831620931822E-11</v>
      </c>
      <c r="AG22" s="10">
        <v>2.7384646909592213E-10</v>
      </c>
      <c r="AH22" s="10">
        <v>1.4002719377048494E-9</v>
      </c>
      <c r="AI22" s="10">
        <v>7.0608374458105947E-9</v>
      </c>
      <c r="AJ22" s="10">
        <v>3.5047363471860432E-8</v>
      </c>
      <c r="AK22" s="10">
        <v>1.7086956036836363E-7</v>
      </c>
      <c r="AL22" s="10">
        <v>8.1607425494246201E-7</v>
      </c>
      <c r="AM22" s="10">
        <v>3.8055702141131066E-6</v>
      </c>
      <c r="AN22" s="10">
        <v>1.7255737808196832E-5</v>
      </c>
      <c r="AO22" s="10">
        <v>7.5676308662405502E-5</v>
      </c>
      <c r="AP22" s="10">
        <v>3.1876338759984996E-4</v>
      </c>
      <c r="AQ22" s="10">
        <v>1.2775619678249295E-3</v>
      </c>
      <c r="AR22" s="10">
        <v>4.8089149436300856E-3</v>
      </c>
      <c r="AS22" s="10">
        <v>1.6685550608342901E-2</v>
      </c>
      <c r="AT22" s="10">
        <v>5.1893118799236512E-2</v>
      </c>
      <c r="AU22" s="10">
        <v>0.13850120249156009</v>
      </c>
      <c r="AV22" s="10">
        <v>0.29642769835720723</v>
      </c>
      <c r="AW22" s="10">
        <v>0.47024908216788514</v>
      </c>
      <c r="AX22" s="10">
        <v>0.63808767397547606</v>
      </c>
      <c r="AY22" s="10">
        <v>0.79443945547455042</v>
      </c>
      <c r="AZ22" s="10">
        <v>0.93692465144370995</v>
      </c>
      <c r="BA22" s="10">
        <v>1.0635756503659684</v>
      </c>
      <c r="BB22" s="10">
        <v>1.1727500198951692</v>
      </c>
      <c r="BC22" s="10">
        <v>1.2632500419351054</v>
      </c>
      <c r="BD22" s="10">
        <v>1.3343682692838039</v>
      </c>
      <c r="BE22" s="10">
        <v>1.3858895722558928</v>
      </c>
      <c r="BF22" s="10">
        <v>1.4180710995351882</v>
      </c>
      <c r="BG22" s="10">
        <v>1.4316064006376008</v>
      </c>
      <c r="BH22" s="10">
        <v>1.4275765468221273</v>
      </c>
      <c r="BI22" s="10">
        <v>1.4073910619126901</v>
      </c>
      <c r="BJ22" s="10">
        <v>1.3727217771328333</v>
      </c>
      <c r="BK22" s="10">
        <v>1.325432843643388</v>
      </c>
      <c r="BL22" s="10">
        <v>1.2675100601692306</v>
      </c>
      <c r="BM22" s="10">
        <v>1.200992433563004</v>
      </c>
      <c r="BN22" s="10">
        <v>1.1279085194679603</v>
      </c>
      <c r="BO22" s="10">
        <v>1.0502196225638429</v>
      </c>
      <c r="BP22" s="10">
        <v>0.96977140765688463</v>
      </c>
      <c r="BQ22" s="10">
        <v>0.888254920667225</v>
      </c>
      <c r="BR22" s="10">
        <v>0.80717747656186356</v>
      </c>
      <c r="BS22" s="10">
        <v>0.72784336919670634</v>
      </c>
      <c r="BT22" s="10">
        <v>0.65134391959241378</v>
      </c>
      <c r="BU22" s="10">
        <v>0.57855602121133209</v>
      </c>
      <c r="BV22" s="10">
        <v>0.51014807299742937</v>
      </c>
      <c r="BW22" s="10">
        <v>0.44659201608037336</v>
      </c>
      <c r="BX22" s="10">
        <v>0.38818010479569326</v>
      </c>
      <c r="BY22" s="10">
        <v>0.3350450386715389</v>
      </c>
      <c r="BZ22" s="10">
        <v>0.28718214718568191</v>
      </c>
      <c r="CA22" s="10">
        <v>0.24447243895852216</v>
      </c>
      <c r="CB22" s="10">
        <v>0.20670548615220913</v>
      </c>
      <c r="CC22" s="10">
        <v>0.17360129789682677</v>
      </c>
      <c r="CD22" s="5">
        <v>0.14483052941805297</v>
      </c>
      <c r="CE22" s="5">
        <v>0.12003256393663984</v>
      </c>
      <c r="CF22" s="5">
        <v>9.8831182440329443E-2</v>
      </c>
      <c r="CG22" s="5">
        <v>8.0847694754491856E-2</v>
      </c>
      <c r="CH22" s="5">
        <v>6.571153918408533E-2</v>
      </c>
      <c r="CI22" s="5">
        <v>5.3068464971570105E-2</v>
      </c>
      <c r="CJ22" s="5">
        <v>4.25864915825553E-2</v>
      </c>
      <c r="CK22" s="5">
        <v>3.3959892730722092E-2</v>
      </c>
      <c r="CL22" s="5">
        <v>2.6911483660132136E-2</v>
      </c>
      <c r="CM22" s="5">
        <v>2.1193500900802353E-2</v>
      </c>
      <c r="CN22" s="5">
        <v>1.6587358305897942E-2</v>
      </c>
      <c r="CO22" s="5">
        <v>1.2902545554319435E-2</v>
      </c>
      <c r="CP22" s="5">
        <v>9.9749091684124616E-3</v>
      </c>
      <c r="CQ22" s="5">
        <v>7.6645247872952696E-3</v>
      </c>
      <c r="CR22" s="5">
        <v>5.8533357902681941E-3</v>
      </c>
      <c r="CS22" s="5">
        <v>4.4426996644307453E-3</v>
      </c>
      <c r="CT22" s="5">
        <v>3.3509514743571369E-3</v>
      </c>
      <c r="CU22" s="5">
        <v>2.5110646053026942E-3</v>
      </c>
      <c r="CV22" s="5">
        <v>1.8684633274448172E-3</v>
      </c>
      <c r="CW22" s="5">
        <v>1.3790199819196801E-3</v>
      </c>
      <c r="CX22" s="5">
        <v>1.0072517195883117E-3</v>
      </c>
      <c r="CY22" s="5">
        <v>7.2471749706079459E-4</v>
      </c>
      <c r="CZ22" s="5">
        <v>5.086050608352615E-4</v>
      </c>
      <c r="DA22" s="5">
        <v>3.4048944819325966E-4</v>
      </c>
      <c r="DB22" s="5">
        <v>2.0523858649877454E-4</v>
      </c>
      <c r="DC22" s="5">
        <v>9.00373739675702E-5</v>
      </c>
    </row>
    <row r="23" spans="2:107" x14ac:dyDescent="0.2">
      <c r="B23" s="8" t="s">
        <v>24</v>
      </c>
      <c r="C23" s="18">
        <v>1</v>
      </c>
      <c r="D23" s="13"/>
      <c r="E23" s="61"/>
      <c r="F23" s="10" t="e">
        <v>#N/A</v>
      </c>
      <c r="G23" s="59">
        <v>4.9315068493150691E-2</v>
      </c>
      <c r="H23" s="10">
        <v>-2.3564796040340094E-28</v>
      </c>
      <c r="I23" s="10">
        <v>1.0754021647279402E-30</v>
      </c>
      <c r="J23" s="10">
        <v>2.3779876473285686E-28</v>
      </c>
      <c r="K23" s="10">
        <v>1.4574732422522412E-27</v>
      </c>
      <c r="L23" s="10">
        <v>8.6859455354114835E-27</v>
      </c>
      <c r="M23" s="10">
        <v>5.1622281619708049E-26</v>
      </c>
      <c r="N23" s="10">
        <v>3.0613764778128455E-25</v>
      </c>
      <c r="O23" s="10">
        <v>1.8113915028709382E-24</v>
      </c>
      <c r="P23" s="10">
        <v>1.0692218460402767E-23</v>
      </c>
      <c r="Q23" s="10">
        <v>6.2953791000163401E-23</v>
      </c>
      <c r="R23" s="10">
        <v>3.6966435465667561E-22</v>
      </c>
      <c r="S23" s="10">
        <v>2.1644703855494537E-21</v>
      </c>
      <c r="T23" s="10">
        <v>1.2634956824291186E-20</v>
      </c>
      <c r="U23" s="10">
        <v>7.3516617276479561E-20</v>
      </c>
      <c r="V23" s="10">
        <v>4.2627448176040239E-19</v>
      </c>
      <c r="W23" s="10">
        <v>2.4625052323874492E-18</v>
      </c>
      <c r="X23" s="10">
        <v>1.4168663784607988E-17</v>
      </c>
      <c r="Y23" s="10">
        <v>8.1172800852464181E-17</v>
      </c>
      <c r="Z23" s="10">
        <v>4.6288375430727457E-16</v>
      </c>
      <c r="AA23" s="10">
        <v>2.6262989280178898E-15</v>
      </c>
      <c r="AB23" s="10">
        <v>1.4819587443058185E-14</v>
      </c>
      <c r="AC23" s="10">
        <v>8.3124796975166461E-14</v>
      </c>
      <c r="AD23" s="10">
        <v>4.6321142188598884E-13</v>
      </c>
      <c r="AE23" s="10">
        <v>2.5626917526317612E-12</v>
      </c>
      <c r="AF23" s="10">
        <v>1.4065362577077002E-11</v>
      </c>
      <c r="AG23" s="10">
        <v>7.6516761834058279E-11</v>
      </c>
      <c r="AH23" s="10">
        <v>4.1215307667451746E-10</v>
      </c>
      <c r="AI23" s="10">
        <v>2.1954142699056755E-9</v>
      </c>
      <c r="AJ23" s="10">
        <v>1.1547331251692181E-8</v>
      </c>
      <c r="AK23" s="10">
        <v>5.9864001386286414E-8</v>
      </c>
      <c r="AL23" s="10">
        <v>3.0520959728467585E-7</v>
      </c>
      <c r="AM23" s="10">
        <v>1.5260369622630521E-6</v>
      </c>
      <c r="AN23" s="10">
        <v>7.4562559111445469E-6</v>
      </c>
      <c r="AO23" s="10">
        <v>3.5436918711413305E-5</v>
      </c>
      <c r="AP23" s="10">
        <v>1.6281406405162019E-4</v>
      </c>
      <c r="AQ23" s="10">
        <v>7.1705028924773991E-4</v>
      </c>
      <c r="AR23" s="10">
        <v>2.9907972583507266E-3</v>
      </c>
      <c r="AS23" s="10">
        <v>1.1603424450492013E-2</v>
      </c>
      <c r="AT23" s="10">
        <v>4.0700295495857269E-2</v>
      </c>
      <c r="AU23" s="10">
        <v>0.12298676552863606</v>
      </c>
      <c r="AV23" s="10">
        <v>0.29303034726123012</v>
      </c>
      <c r="AW23" s="10">
        <v>0.47164793548983186</v>
      </c>
      <c r="AX23" s="10">
        <v>0.64070843720161452</v>
      </c>
      <c r="AY23" s="10">
        <v>0.79759847332593625</v>
      </c>
      <c r="AZ23" s="10">
        <v>0.94052975473860234</v>
      </c>
      <c r="BA23" s="10">
        <v>1.067553435580288</v>
      </c>
      <c r="BB23" s="10">
        <v>1.1770008544933137</v>
      </c>
      <c r="BC23" s="10">
        <v>1.2676642743229833</v>
      </c>
      <c r="BD23" s="10">
        <v>1.3388357896538983</v>
      </c>
      <c r="BE23" s="10">
        <v>1.3903046953927722</v>
      </c>
      <c r="BF23" s="10">
        <v>1.4223360790353772</v>
      </c>
      <c r="BG23" s="10">
        <v>1.4356343170015955</v>
      </c>
      <c r="BH23" s="10">
        <v>1.4312935736607391</v>
      </c>
      <c r="BI23" s="10">
        <v>1.4107380433789836</v>
      </c>
      <c r="BJ23" s="10">
        <v>1.3756550900776392</v>
      </c>
      <c r="BK23" s="10">
        <v>1.3279245611633075</v>
      </c>
      <c r="BL23" s="10">
        <v>1.2695474692227049</v>
      </c>
      <c r="BM23" s="10">
        <v>1.2025769882802768</v>
      </c>
      <c r="BN23" s="10">
        <v>1.1290543332112224</v>
      </c>
      <c r="BO23" s="10">
        <v>1.0509516151973328</v>
      </c>
      <c r="BP23" s="10">
        <v>0.97012322983679644</v>
      </c>
      <c r="BQ23" s="10">
        <v>0.88826677477823146</v>
      </c>
      <c r="BR23" s="10">
        <v>0.80689394519255953</v>
      </c>
      <c r="BS23" s="10">
        <v>0.72731134807751041</v>
      </c>
      <c r="BT23" s="10">
        <v>0.65061073423124993</v>
      </c>
      <c r="BU23" s="10">
        <v>0.57766778663073937</v>
      </c>
      <c r="BV23" s="10">
        <v>0.509148335515204</v>
      </c>
      <c r="BW23" s="10">
        <v>0.4455206963330714</v>
      </c>
      <c r="BX23" s="10">
        <v>0.38707274328883401</v>
      </c>
      <c r="BY23" s="10">
        <v>0.33393232987483201</v>
      </c>
      <c r="BZ23" s="10">
        <v>0.28608973609636734</v>
      </c>
      <c r="CA23" s="10">
        <v>0.24342094535849981</v>
      </c>
      <c r="CB23" s="10">
        <v>0.20571071645053007</v>
      </c>
      <c r="CC23" s="10">
        <v>0.1726746022277737</v>
      </c>
      <c r="CD23" s="5">
        <v>0.14397926214471163</v>
      </c>
      <c r="CE23" s="5">
        <v>0.11926060837529602</v>
      </c>
      <c r="CF23" s="5">
        <v>9.813950490870528E-2</v>
      </c>
      <c r="CG23" s="5">
        <v>8.0234898393747062E-2</v>
      </c>
      <c r="CH23" s="5">
        <v>6.5174393887657028E-2</v>
      </c>
      <c r="CI23" s="5">
        <v>5.2602395719137135E-2</v>
      </c>
      <c r="CJ23" s="5">
        <v>4.2186013157258728E-2</v>
      </c>
      <c r="CK23" s="5">
        <v>3.3618983919310265E-2</v>
      </c>
      <c r="CL23" s="5">
        <v>2.6623898419548396E-2</v>
      </c>
      <c r="CM23" s="5">
        <v>2.0953017527388453E-2</v>
      </c>
      <c r="CN23" s="5">
        <v>1.6387970344816937E-2</v>
      </c>
      <c r="CO23" s="5">
        <v>1.2738600075398105E-2</v>
      </c>
      <c r="CP23" s="5">
        <v>9.8411991912280318E-3</v>
      </c>
      <c r="CQ23" s="5">
        <v>7.5563431709595339E-3</v>
      </c>
      <c r="CR23" s="5">
        <v>5.7664979333631634E-3</v>
      </c>
      <c r="CS23" s="5">
        <v>4.3735420112960962E-3</v>
      </c>
      <c r="CT23" s="5">
        <v>3.2963122120460192E-3</v>
      </c>
      <c r="CU23" s="5">
        <v>2.4682521647972264E-3</v>
      </c>
      <c r="CV23" s="5">
        <v>1.8352174604685653E-3</v>
      </c>
      <c r="CW23" s="5">
        <v>1.353469340190958E-3</v>
      </c>
      <c r="CX23" s="5">
        <v>9.8787106799218716E-4</v>
      </c>
      <c r="CY23" s="5">
        <v>7.1028698070974689E-4</v>
      </c>
      <c r="CZ23" s="5">
        <v>4.9817333846502562E-4</v>
      </c>
      <c r="DA23" s="5">
        <v>3.333420087200919E-4</v>
      </c>
      <c r="DB23" s="5">
        <v>2.008721800107644E-4</v>
      </c>
      <c r="DC23" s="5">
        <v>8.8141203630298179E-5</v>
      </c>
    </row>
    <row r="24" spans="2:107" x14ac:dyDescent="0.2">
      <c r="B24" s="8"/>
      <c r="C24" s="18"/>
      <c r="D24" s="7"/>
      <c r="E24" s="61"/>
      <c r="F24" s="10" t="e">
        <v>#N/A</v>
      </c>
      <c r="G24" s="59">
        <v>5.2054794520547946E-2</v>
      </c>
      <c r="H24" s="10">
        <v>-2.3368947109101587E-29</v>
      </c>
      <c r="I24" s="10">
        <v>1.0316928299821569E-31</v>
      </c>
      <c r="J24" s="10">
        <v>2.3575285675098019E-29</v>
      </c>
      <c r="K24" s="10">
        <v>1.4788240913154916E-28</v>
      </c>
      <c r="L24" s="10">
        <v>9.0357500308034999E-28</v>
      </c>
      <c r="M24" s="10">
        <v>5.509610077537228E-27</v>
      </c>
      <c r="N24" s="10">
        <v>3.3545230603071474E-26</v>
      </c>
      <c r="O24" s="10">
        <v>2.0392253762310531E-25</v>
      </c>
      <c r="P24" s="10">
        <v>1.2376136935817143E-24</v>
      </c>
      <c r="Q24" s="10">
        <v>7.4980373777555005E-24</v>
      </c>
      <c r="R24" s="10">
        <v>4.5342547946376844E-23</v>
      </c>
      <c r="S24" s="10">
        <v>2.7365841057831955E-22</v>
      </c>
      <c r="T24" s="10">
        <v>1.6481620524641875E-21</v>
      </c>
      <c r="U24" s="10">
        <v>9.9041491394725057E-21</v>
      </c>
      <c r="V24" s="10">
        <v>5.9373402645703581E-20</v>
      </c>
      <c r="W24" s="10">
        <v>3.5501609826066446E-19</v>
      </c>
      <c r="X24" s="10">
        <v>2.1169015791995733E-18</v>
      </c>
      <c r="Y24" s="10">
        <v>1.2585049947969134E-17</v>
      </c>
      <c r="Z24" s="10">
        <v>7.4576903639856047E-17</v>
      </c>
      <c r="AA24" s="10">
        <v>4.4038111016665063E-16</v>
      </c>
      <c r="AB24" s="10">
        <v>2.5905479498220293E-15</v>
      </c>
      <c r="AC24" s="10">
        <v>1.5175316988329622E-14</v>
      </c>
      <c r="AD24" s="10">
        <v>8.8488895742013624E-14</v>
      </c>
      <c r="AE24" s="10">
        <v>5.1337974810661754E-13</v>
      </c>
      <c r="AF24" s="10">
        <v>2.9617481409758046E-12</v>
      </c>
      <c r="AG24" s="10">
        <v>1.6979938006297861E-11</v>
      </c>
      <c r="AH24" s="10">
        <v>9.6665252187361178E-11</v>
      </c>
      <c r="AI24" s="10">
        <v>5.4595133664207068E-10</v>
      </c>
      <c r="AJ24" s="10">
        <v>3.0556731256437068E-9</v>
      </c>
      <c r="AK24" s="10">
        <v>1.6925516194920737E-8</v>
      </c>
      <c r="AL24" s="10">
        <v>9.2625267799101986E-8</v>
      </c>
      <c r="AM24" s="10">
        <v>4.9974439714597571E-7</v>
      </c>
      <c r="AN24" s="10">
        <v>2.6510000741210098E-6</v>
      </c>
      <c r="AO24" s="10">
        <v>1.3776799562420501E-5</v>
      </c>
      <c r="AP24" s="10">
        <v>6.9797194808632925E-5</v>
      </c>
      <c r="AQ24" s="10">
        <v>3.4236717799167576E-4</v>
      </c>
      <c r="AR24" s="10">
        <v>1.6096364417074128E-3</v>
      </c>
      <c r="AS24" s="10">
        <v>7.1406546835255979E-3</v>
      </c>
      <c r="AT24" s="10">
        <v>2.9114835542902145E-2</v>
      </c>
      <c r="AU24" s="10">
        <v>0.10388558912545733</v>
      </c>
      <c r="AV24" s="10">
        <v>0.29123068318142864</v>
      </c>
      <c r="AW24" s="10">
        <v>0.47382705700459909</v>
      </c>
      <c r="AX24" s="10">
        <v>0.64347881743128865</v>
      </c>
      <c r="AY24" s="10">
        <v>0.80077811132074772</v>
      </c>
      <c r="AZ24" s="10">
        <v>0.94415143215354658</v>
      </c>
      <c r="BA24" s="10">
        <v>1.0715535515500254</v>
      </c>
      <c r="BB24" s="10">
        <v>1.1812762242953934</v>
      </c>
      <c r="BC24" s="10">
        <v>1.2721031452090801</v>
      </c>
      <c r="BD24" s="10">
        <v>1.3433269721329009</v>
      </c>
      <c r="BE24" s="10">
        <v>1.394741724388072</v>
      </c>
      <c r="BF24" s="10">
        <v>1.4266205664830316</v>
      </c>
      <c r="BG24" s="10">
        <v>1.4396788393047273</v>
      </c>
      <c r="BH24" s="10">
        <v>1.4350239526813282</v>
      </c>
      <c r="BI24" s="10">
        <v>1.4140949297444483</v>
      </c>
      <c r="BJ24" s="10">
        <v>1.3785948216965467</v>
      </c>
      <c r="BK24" s="10">
        <v>1.3304193151907993</v>
      </c>
      <c r="BL24" s="10">
        <v>1.2715847617030658</v>
      </c>
      <c r="BM24" s="10">
        <v>1.2041586047480801</v>
      </c>
      <c r="BN24" s="10">
        <v>1.1301947950751694</v>
      </c>
      <c r="BO24" s="10">
        <v>1.0516763001405856</v>
      </c>
      <c r="BP24" s="10">
        <v>0.97046626970359839</v>
      </c>
      <c r="BQ24" s="10">
        <v>0.88826885201794603</v>
      </c>
      <c r="BR24" s="10">
        <v>0.80660009990824255</v>
      </c>
      <c r="BS24" s="10">
        <v>0.72676889342432094</v>
      </c>
      <c r="BT24" s="10">
        <v>0.64986735987510202</v>
      </c>
      <c r="BU24" s="10">
        <v>0.57676990981287879</v>
      </c>
      <c r="BV24" s="10">
        <v>0.50813973850989769</v>
      </c>
      <c r="BW24" s="10">
        <v>0.44444146909857629</v>
      </c>
      <c r="BX24" s="10">
        <v>0.38595853201483232</v>
      </c>
      <c r="BY24" s="10">
        <v>0.33281387674892504</v>
      </c>
      <c r="BZ24" s="10">
        <v>0.28499268346628287</v>
      </c>
      <c r="CA24" s="10">
        <v>0.24236586877616886</v>
      </c>
      <c r="CB24" s="10">
        <v>0.2047133458045626</v>
      </c>
      <c r="CC24" s="10">
        <v>0.17174618803951794</v>
      </c>
      <c r="CD24" s="5">
        <v>0.14312704469562149</v>
      </c>
      <c r="CE24" s="5">
        <v>0.11848835012236322</v>
      </c>
      <c r="CF24" s="5">
        <v>9.7448051056003779E-2</v>
      </c>
      <c r="CG24" s="5">
        <v>7.9622735949986367E-2</v>
      </c>
      <c r="CH24" s="5">
        <v>6.4638185522703076E-2</v>
      </c>
      <c r="CI24" s="5">
        <v>5.2137470778608454E-2</v>
      </c>
      <c r="CJ24" s="5">
        <v>4.1786803934385552E-2</v>
      </c>
      <c r="CK24" s="5">
        <v>3.3279400444492256E-2</v>
      </c>
      <c r="CL24" s="5">
        <v>2.6337639432755744E-2</v>
      </c>
      <c r="CM24" s="5">
        <v>2.0713818855915056E-2</v>
      </c>
      <c r="CN24" s="5">
        <v>1.6189794602178703E-2</v>
      </c>
      <c r="CO24" s="5">
        <v>1.2575773468254068E-2</v>
      </c>
      <c r="CP24" s="5">
        <v>9.7085023543185597E-3</v>
      </c>
      <c r="CQ24" s="5">
        <v>7.4490634561888841E-3</v>
      </c>
      <c r="CR24" s="5">
        <v>5.6804505821748475E-3</v>
      </c>
      <c r="CS24" s="5">
        <v>4.3050672646962598E-3</v>
      </c>
      <c r="CT24" s="5">
        <v>3.2422547779897485E-3</v>
      </c>
      <c r="CU24" s="5">
        <v>2.4259286727589657E-3</v>
      </c>
      <c r="CV24" s="5">
        <v>1.8023766755299576E-3</v>
      </c>
      <c r="CW24" s="5">
        <v>1.3282490531712054E-3</v>
      </c>
      <c r="CX24" s="5">
        <v>9.6875477510786662E-4</v>
      </c>
      <c r="CY24" s="5">
        <v>6.9606275027226923E-4</v>
      </c>
      <c r="CZ24" s="5">
        <v>4.8789665280893693E-4</v>
      </c>
      <c r="DA24" s="5">
        <v>3.2630387428694987E-4</v>
      </c>
      <c r="DB24" s="5">
        <v>1.9657341495467185E-4</v>
      </c>
      <c r="DC24" s="5">
        <v>8.6273530723283401E-5</v>
      </c>
    </row>
    <row r="25" spans="2:107" x14ac:dyDescent="0.2">
      <c r="B25" s="6" t="s">
        <v>25</v>
      </c>
      <c r="C25" s="7"/>
      <c r="D25" s="7"/>
      <c r="E25" s="61"/>
      <c r="F25" s="10" t="e">
        <v>#N/A</v>
      </c>
      <c r="G25" s="59">
        <v>5.4794520547945209E-2</v>
      </c>
      <c r="H25" s="10">
        <v>-1.5856067602302826E-30</v>
      </c>
      <c r="I25" s="10">
        <v>6.7678321027446366E-33</v>
      </c>
      <c r="J25" s="10">
        <v>1.5991424244357717E-30</v>
      </c>
      <c r="K25" s="10">
        <v>1.0273357947795671E-29</v>
      </c>
      <c r="L25" s="10">
        <v>6.4401301764543536E-29</v>
      </c>
      <c r="M25" s="10">
        <v>4.0318616353607966E-28</v>
      </c>
      <c r="N25" s="10">
        <v>2.5222085937724687E-27</v>
      </c>
      <c r="O25" s="10">
        <v>1.5765521120235067E-26</v>
      </c>
      <c r="P25" s="10">
        <v>9.8461672088107253E-26</v>
      </c>
      <c r="Q25" s="10">
        <v>6.1437733971369575E-25</v>
      </c>
      <c r="R25" s="10">
        <v>3.8299025000543144E-24</v>
      </c>
      <c r="S25" s="10">
        <v>2.3850519544592091E-23</v>
      </c>
      <c r="T25" s="10">
        <v>1.483665187145775E-22</v>
      </c>
      <c r="U25" s="10">
        <v>9.2186888992391687E-22</v>
      </c>
      <c r="V25" s="10">
        <v>5.7208600688833138E-21</v>
      </c>
      <c r="W25" s="10">
        <v>3.5454557611804222E-20</v>
      </c>
      <c r="X25" s="10">
        <v>2.1940997990754046E-19</v>
      </c>
      <c r="Y25" s="10">
        <v>1.3557005973236892E-18</v>
      </c>
      <c r="Z25" s="10">
        <v>8.3625261417968445E-18</v>
      </c>
      <c r="AA25" s="10">
        <v>5.1488851228324638E-17</v>
      </c>
      <c r="AB25" s="10">
        <v>3.1638640628629397E-16</v>
      </c>
      <c r="AC25" s="10">
        <v>1.9398479108640971E-15</v>
      </c>
      <c r="AD25" s="10">
        <v>1.186496592316047E-14</v>
      </c>
      <c r="AE25" s="10">
        <v>7.2377337536152567E-14</v>
      </c>
      <c r="AF25" s="10">
        <v>4.4019545787417735E-13</v>
      </c>
      <c r="AG25" s="10">
        <v>2.6683429321304055E-12</v>
      </c>
      <c r="AH25" s="10">
        <v>1.6114172268430766E-11</v>
      </c>
      <c r="AI25" s="10">
        <v>9.6900217502568172E-11</v>
      </c>
      <c r="AJ25" s="10">
        <v>5.7986149953070504E-10</v>
      </c>
      <c r="AK25" s="10">
        <v>3.4504545176984478E-9</v>
      </c>
      <c r="AL25" s="10">
        <v>2.0397020188292893E-8</v>
      </c>
      <c r="AM25" s="10">
        <v>1.1963727236156288E-7</v>
      </c>
      <c r="AN25" s="10">
        <v>6.9516008609235135E-7</v>
      </c>
      <c r="AO25" s="10">
        <v>3.9929656674129089E-6</v>
      </c>
      <c r="AP25" s="10">
        <v>2.260562789007268E-5</v>
      </c>
      <c r="AQ25" s="10">
        <v>1.256029677115201E-4</v>
      </c>
      <c r="AR25" s="10">
        <v>6.8051967272025882E-4</v>
      </c>
      <c r="AS25" s="10">
        <v>3.5577519725919784E-3</v>
      </c>
      <c r="AT25" s="10">
        <v>1.7612240262223758E-2</v>
      </c>
      <c r="AU25" s="10">
        <v>7.9369992625708083E-2</v>
      </c>
      <c r="AV25" s="10">
        <v>0.29233830868807825</v>
      </c>
      <c r="AW25" s="10">
        <v>0.47674569411194045</v>
      </c>
      <c r="AX25" s="10">
        <v>0.64628935831888046</v>
      </c>
      <c r="AY25" s="10">
        <v>0.80395110892204791</v>
      </c>
      <c r="AZ25" s="10">
        <v>0.94778754814223154</v>
      </c>
      <c r="BA25" s="10">
        <v>1.0755767767574838</v>
      </c>
      <c r="BB25" s="10">
        <v>1.1855765911252689</v>
      </c>
      <c r="BC25" s="10">
        <v>1.276566893372727</v>
      </c>
      <c r="BD25" s="10">
        <v>1.3478419898139555</v>
      </c>
      <c r="BE25" s="10">
        <v>1.3992008018296129</v>
      </c>
      <c r="BF25" s="10">
        <v>1.4309246740356865</v>
      </c>
      <c r="BG25" s="10">
        <v>1.4437400460055716</v>
      </c>
      <c r="BH25" s="10">
        <v>1.4387677273409507</v>
      </c>
      <c r="BI25" s="10">
        <v>1.4174617302590333</v>
      </c>
      <c r="BJ25" s="10">
        <v>1.3815409495789941</v>
      </c>
      <c r="BK25" s="10">
        <v>1.3329170556122829</v>
      </c>
      <c r="BL25" s="10">
        <v>1.273621864797587</v>
      </c>
      <c r="BM25" s="10">
        <v>1.205737193115453</v>
      </c>
      <c r="BN25" s="10">
        <v>1.1313298040977615</v>
      </c>
      <c r="BO25" s="10">
        <v>1.0523935711481038</v>
      </c>
      <c r="BP25" s="10">
        <v>0.97080042113800835</v>
      </c>
      <c r="BQ25" s="10">
        <v>0.88826105113022913</v>
      </c>
      <c r="BR25" s="10">
        <v>0.80629584819854261</v>
      </c>
      <c r="BS25" s="10">
        <v>0.72621592439555627</v>
      </c>
      <c r="BT25" s="10">
        <v>0.64911372928257471</v>
      </c>
      <c r="BU25" s="10">
        <v>0.57586233808968257</v>
      </c>
      <c r="BV25" s="10">
        <v>0.5071222439888381</v>
      </c>
      <c r="BW25" s="10">
        <v>0.44335431041783158</v>
      </c>
      <c r="BX25" s="10">
        <v>0.38483745981529027</v>
      </c>
      <c r="BY25" s="10">
        <v>0.33168967927591964</v>
      </c>
      <c r="BZ25" s="10">
        <v>0.28389099849326782</v>
      </c>
      <c r="CA25" s="10">
        <v>0.24130722558650058</v>
      </c>
      <c r="CB25" s="10">
        <v>0.20371339574504824</v>
      </c>
      <c r="CC25" s="10">
        <v>0.17081608012081814</v>
      </c>
      <c r="CD25" s="5">
        <v>0.14227390342267118</v>
      </c>
      <c r="CE25" s="5">
        <v>0.11771581565295715</v>
      </c>
      <c r="CF25" s="5">
        <v>9.6756846322508347E-2</v>
      </c>
      <c r="CG25" s="5">
        <v>7.9011230957324569E-2</v>
      </c>
      <c r="CH25" s="5">
        <v>6.410293511960799E-2</v>
      </c>
      <c r="CI25" s="5">
        <v>5.1673708326610827E-2</v>
      </c>
      <c r="CJ25" s="5">
        <v>4.1388879099279886E-2</v>
      </c>
      <c r="CK25" s="5">
        <v>3.2941154535623733E-2</v>
      </c>
      <c r="CL25" s="5">
        <v>2.6052716140448597E-2</v>
      </c>
      <c r="CM25" s="5">
        <v>2.0475911798715954E-2</v>
      </c>
      <c r="CN25" s="5">
        <v>1.5992835779962054E-2</v>
      </c>
      <c r="CO25" s="5">
        <v>1.2414068570070999E-2</v>
      </c>
      <c r="CP25" s="5">
        <v>9.5768199788193037E-3</v>
      </c>
      <c r="CQ25" s="5">
        <v>7.3426857815360796E-3</v>
      </c>
      <c r="CR25" s="5">
        <v>5.5951929979834343E-3</v>
      </c>
      <c r="CS25" s="5">
        <v>4.2372740779069188E-3</v>
      </c>
      <c r="CT25" s="5">
        <v>3.188777447007793E-3</v>
      </c>
      <c r="CU25" s="5">
        <v>2.384092215050817E-3</v>
      </c>
      <c r="CV25" s="5">
        <v>1.7699390211496403E-3</v>
      </c>
      <c r="CW25" s="5">
        <v>1.3033572496256971E-3</v>
      </c>
      <c r="CX25" s="5">
        <v>9.49901138355557E-4</v>
      </c>
      <c r="CY25" s="5">
        <v>6.8204333631299548E-4</v>
      </c>
      <c r="CZ25" s="5">
        <v>4.7777381333452909E-4</v>
      </c>
      <c r="DA25" s="5">
        <v>3.1937416505408139E-4</v>
      </c>
      <c r="DB25" s="5">
        <v>1.9234174407321697E-4</v>
      </c>
      <c r="DC25" s="5">
        <v>8.4434155747360875E-5</v>
      </c>
    </row>
    <row r="26" spans="2:107" x14ac:dyDescent="0.2">
      <c r="B26" s="8" t="s">
        <v>11</v>
      </c>
      <c r="C26" s="9">
        <f>_xll.ORF.BARRBSPDE(C5,C6,C7,C13,C8,C9,C10,C14,C15,C16,B20:C23,FALSE)</f>
        <v>1.3529342373138433</v>
      </c>
      <c r="D26" s="9"/>
      <c r="E26" s="64"/>
      <c r="F26" s="10" t="e">
        <v>#N/A</v>
      </c>
      <c r="G26" s="59">
        <v>5.7534246575342465E-2</v>
      </c>
      <c r="H26" s="10">
        <v>-5.5241540013052423E-32</v>
      </c>
      <c r="I26" s="10">
        <v>2.2781831667990235E-34</v>
      </c>
      <c r="J26" s="10">
        <v>5.5697176646412228E-32</v>
      </c>
      <c r="K26" s="10">
        <v>3.6672088825984038E-31</v>
      </c>
      <c r="L26" s="10">
        <v>2.3603204049277005E-30</v>
      </c>
      <c r="M26" s="10">
        <v>1.5183451953023293E-29</v>
      </c>
      <c r="N26" s="10">
        <v>9.7670717458616342E-29</v>
      </c>
      <c r="O26" s="10">
        <v>6.282870357916133E-28</v>
      </c>
      <c r="P26" s="10">
        <v>4.0415859183222331E-27</v>
      </c>
      <c r="Q26" s="10">
        <v>2.5998334840009749E-26</v>
      </c>
      <c r="R26" s="10">
        <v>1.6723965000620634E-25</v>
      </c>
      <c r="S26" s="10">
        <v>1.0758035353538382E-24</v>
      </c>
      <c r="T26" s="10">
        <v>6.9203280839015375E-24</v>
      </c>
      <c r="U26" s="10">
        <v>4.4516437448855609E-23</v>
      </c>
      <c r="V26" s="10">
        <v>2.8636116367774863E-22</v>
      </c>
      <c r="W26" s="10">
        <v>1.8420772362363398E-21</v>
      </c>
      <c r="X26" s="10">
        <v>1.1849541679047625E-20</v>
      </c>
      <c r="Y26" s="10">
        <v>7.6224620358682799E-20</v>
      </c>
      <c r="Z26" s="10">
        <v>4.9033058882766476E-19</v>
      </c>
      <c r="AA26" s="10">
        <v>3.1541526242931032E-18</v>
      </c>
      <c r="AB26" s="10">
        <v>2.0289737177363218E-17</v>
      </c>
      <c r="AC26" s="10">
        <v>1.3051791836444313E-16</v>
      </c>
      <c r="AD26" s="10">
        <v>8.3958342413584706E-16</v>
      </c>
      <c r="AE26" s="10">
        <v>5.4007935072592622E-15</v>
      </c>
      <c r="AF26" s="10">
        <v>3.4741717939555337E-14</v>
      </c>
      <c r="AG26" s="10">
        <v>2.2348326477753611E-13</v>
      </c>
      <c r="AH26" s="10">
        <v>1.4376021854337207E-12</v>
      </c>
      <c r="AI26" s="10">
        <v>9.2476725074741723E-12</v>
      </c>
      <c r="AJ26" s="10">
        <v>5.9487560377972975E-11</v>
      </c>
      <c r="AK26" s="10">
        <v>3.8266599913251972E-10</v>
      </c>
      <c r="AL26" s="10">
        <v>2.4615779494348047E-9</v>
      </c>
      <c r="AM26" s="10">
        <v>1.5834607764682425E-8</v>
      </c>
      <c r="AN26" s="10">
        <v>1.018593797197905E-7</v>
      </c>
      <c r="AO26" s="10">
        <v>6.5523146459246894E-7</v>
      </c>
      <c r="AP26" s="10">
        <v>4.2149115120575986E-6</v>
      </c>
      <c r="AQ26" s="10">
        <v>2.711328746327181E-5</v>
      </c>
      <c r="AR26" s="10">
        <v>1.744118126710407E-4</v>
      </c>
      <c r="AS26" s="10">
        <v>1.1219399506756712E-3</v>
      </c>
      <c r="AT26" s="10">
        <v>7.2171100893048236E-3</v>
      </c>
      <c r="AU26" s="10">
        <v>4.6425548898385412E-2</v>
      </c>
      <c r="AV26" s="10">
        <v>0.29864191675701274</v>
      </c>
      <c r="AW26" s="10">
        <v>0.48008343691922367</v>
      </c>
      <c r="AX26" s="10">
        <v>0.64899767842019307</v>
      </c>
      <c r="AY26" s="10">
        <v>0.80710265832550843</v>
      </c>
      <c r="AZ26" s="10">
        <v>0.95144081351585896</v>
      </c>
      <c r="BA26" s="10">
        <v>1.0796245946310348</v>
      </c>
      <c r="BB26" s="10">
        <v>1.1899023964060982</v>
      </c>
      <c r="BC26" s="10">
        <v>1.281055723281032</v>
      </c>
      <c r="BD26" s="10">
        <v>1.3523810081326257</v>
      </c>
      <c r="BE26" s="10">
        <v>1.4036820703031088</v>
      </c>
      <c r="BF26" s="10">
        <v>1.435248514573588</v>
      </c>
      <c r="BG26" s="10">
        <v>1.4478180158515932</v>
      </c>
      <c r="BH26" s="10">
        <v>1.4425249409233603</v>
      </c>
      <c r="BI26" s="10">
        <v>1.4208384536128376</v>
      </c>
      <c r="BJ26" s="10">
        <v>1.3844934504430788</v>
      </c>
      <c r="BK26" s="10">
        <v>1.3354177312116018</v>
      </c>
      <c r="BL26" s="10">
        <v>1.275658704445479</v>
      </c>
      <c r="BM26" s="10">
        <v>1.2073126622239716</v>
      </c>
      <c r="BN26" s="10">
        <v>1.1324592580306996</v>
      </c>
      <c r="BO26" s="10">
        <v>1.0531033207795373</v>
      </c>
      <c r="BP26" s="10">
        <v>0.97112557697351143</v>
      </c>
      <c r="BQ26" s="10">
        <v>0.88824326999944414</v>
      </c>
      <c r="BR26" s="10">
        <v>0.80598109690467101</v>
      </c>
      <c r="BS26" s="10">
        <v>0.72565235971950859</v>
      </c>
      <c r="BT26" s="10">
        <v>0.64834977499325774</v>
      </c>
      <c r="BU26" s="10">
        <v>0.57494501876613868</v>
      </c>
      <c r="BV26" s="10">
        <v>0.50609581409660664</v>
      </c>
      <c r="BW26" s="10">
        <v>0.44225919659972984</v>
      </c>
      <c r="BX26" s="10">
        <v>0.38370951589443575</v>
      </c>
      <c r="BY26" s="10">
        <v>0.33055973785946874</v>
      </c>
      <c r="BZ26" s="10">
        <v>0.28278469082246166</v>
      </c>
      <c r="CA26" s="10">
        <v>0.24024503260863764</v>
      </c>
      <c r="CB26" s="10">
        <v>0.20271088822030753</v>
      </c>
      <c r="CC26" s="10">
        <v>0.16988430363390197</v>
      </c>
      <c r="CD26" s="5">
        <v>0.14141986499554907</v>
      </c>
      <c r="CE26" s="5">
        <v>0.11694303169831501</v>
      </c>
      <c r="CF26" s="5">
        <v>9.6065916341771904E-2</v>
      </c>
      <c r="CG26" s="5">
        <v>7.8400407083047199E-2</v>
      </c>
      <c r="CH26" s="5">
        <v>6.3568663787514648E-2</v>
      </c>
      <c r="CI26" s="5">
        <v>5.1211126571749283E-2</v>
      </c>
      <c r="CJ26" s="5">
        <v>4.0992253831153576E-2</v>
      </c>
      <c r="CK26" s="5">
        <v>3.2604258386744224E-2</v>
      </c>
      <c r="CL26" s="5">
        <v>2.5769137927382661E-2</v>
      </c>
      <c r="CM26" s="5">
        <v>2.0239303199304413E-2</v>
      </c>
      <c r="CN26" s="5">
        <v>1.5797098505070314E-2</v>
      </c>
      <c r="CO26" s="5">
        <v>1.22534881420667E-2</v>
      </c>
      <c r="CP26" s="5">
        <v>9.4461533130837678E-3</v>
      </c>
      <c r="CQ26" s="5">
        <v>7.2372102188062535E-3</v>
      </c>
      <c r="CR26" s="5">
        <v>5.5107243831118034E-3</v>
      </c>
      <c r="CS26" s="5">
        <v>4.1701610538692497E-3</v>
      </c>
      <c r="CT26" s="5">
        <v>3.1358784523041784E-3</v>
      </c>
      <c r="CU26" s="5">
        <v>2.3427408441867061E-3</v>
      </c>
      <c r="CV26" s="5">
        <v>1.737902519938869E-3</v>
      </c>
      <c r="CW26" s="5">
        <v>1.2787920388025731E-3</v>
      </c>
      <c r="CX26" s="5">
        <v>9.3130844089181443E-4</v>
      </c>
      <c r="CY26" s="5">
        <v>6.6822725925963988E-4</v>
      </c>
      <c r="CZ26" s="5">
        <v>4.6780362246391058E-4</v>
      </c>
      <c r="DA26" s="5">
        <v>3.1255199634272766E-4</v>
      </c>
      <c r="DB26" s="5">
        <v>1.8817661678323676E-4</v>
      </c>
      <c r="DC26" s="5">
        <v>8.262287691755815E-5</v>
      </c>
    </row>
    <row r="27" spans="2:107" x14ac:dyDescent="0.2">
      <c r="B27" s="8"/>
      <c r="C27" s="9"/>
      <c r="D27" s="9"/>
      <c r="E27" s="64" t="s">
        <v>71</v>
      </c>
      <c r="F27" s="10" t="e">
        <v>#N/A</v>
      </c>
      <c r="G27" s="59">
        <v>6.0273972602739728E-2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0.31415640712531701</v>
      </c>
      <c r="AW27" s="10">
        <v>0.48291174635657352</v>
      </c>
      <c r="AX27" s="10">
        <v>0.65147240746477519</v>
      </c>
      <c r="AY27" s="10">
        <v>0.81024196531877068</v>
      </c>
      <c r="AZ27" s="10">
        <v>0.95511802937955559</v>
      </c>
      <c r="BA27" s="10">
        <v>1.0836984481748326</v>
      </c>
      <c r="BB27" s="10">
        <v>1.1942539059291344</v>
      </c>
      <c r="BC27" s="10">
        <v>1.2855697962377808</v>
      </c>
      <c r="BD27" s="10">
        <v>1.3569441890125453</v>
      </c>
      <c r="BE27" s="10">
        <v>1.4081856739044711</v>
      </c>
      <c r="BF27" s="10">
        <v>1.4395922019525198</v>
      </c>
      <c r="BG27" s="10">
        <v>1.4519128278852964</v>
      </c>
      <c r="BH27" s="10">
        <v>1.4462956365224169</v>
      </c>
      <c r="BI27" s="10">
        <v>1.4242251079196031</v>
      </c>
      <c r="BJ27" s="10">
        <v>1.3874523001178869</v>
      </c>
      <c r="BK27" s="10">
        <v>1.3379212896511377</v>
      </c>
      <c r="BL27" s="10">
        <v>1.2776952053189246</v>
      </c>
      <c r="BM27" s="10">
        <v>1.2088849195899887</v>
      </c>
      <c r="BN27" s="10">
        <v>1.1335830533239493</v>
      </c>
      <c r="BO27" s="10">
        <v>1.0538054403872776</v>
      </c>
      <c r="BP27" s="10">
        <v>0.97144162898749709</v>
      </c>
      <c r="BQ27" s="10">
        <v>0.88821540564528512</v>
      </c>
      <c r="BR27" s="10">
        <v>0.80565575221779684</v>
      </c>
      <c r="BS27" s="10">
        <v>0.72507811769588859</v>
      </c>
      <c r="BT27" s="10">
        <v>0.64757542933188272</v>
      </c>
      <c r="BU27" s="10">
        <v>0.57401789912639745</v>
      </c>
      <c r="BV27" s="10">
        <v>0.50506041112238886</v>
      </c>
      <c r="BW27" s="10">
        <v>0.44115610422902585</v>
      </c>
      <c r="BX27" s="10">
        <v>0.38257468982698262</v>
      </c>
      <c r="BY27" s="10">
        <v>0.32942405333207803</v>
      </c>
      <c r="BZ27" s="10">
        <v>0.2816737705526659</v>
      </c>
      <c r="CA27" s="10">
        <v>0.23917930711106933</v>
      </c>
      <c r="CB27" s="10">
        <v>0.20170584560011173</v>
      </c>
      <c r="CC27" s="10">
        <v>0.16895088411702991</v>
      </c>
      <c r="CD27" s="5">
        <v>0.14056495640308703</v>
      </c>
      <c r="CE27" s="5">
        <v>0.11617002524607561</v>
      </c>
      <c r="CF27" s="5">
        <v>9.5375286940032167E-2</v>
      </c>
      <c r="CG27" s="5">
        <v>7.7790288126378671E-2</v>
      </c>
      <c r="CH27" s="5">
        <v>6.3035392712661745E-2</v>
      </c>
      <c r="CI27" s="5">
        <v>5.0749743752713412E-2</v>
      </c>
      <c r="CJ27" s="5">
        <v>4.0596943301132594E-2</v>
      </c>
      <c r="CK27" s="5">
        <v>3.2268724154700716E-2</v>
      </c>
      <c r="CL27" s="5">
        <v>2.5486914120676097E-2</v>
      </c>
      <c r="CM27" s="5">
        <v>2.0003999830916771E-2</v>
      </c>
      <c r="CN27" s="5">
        <v>1.560258732815047E-2</v>
      </c>
      <c r="CO27" s="5">
        <v>1.209403486859423E-2</v>
      </c>
      <c r="CP27" s="5">
        <v>9.3165035320529471E-3</v>
      </c>
      <c r="CQ27" s="5">
        <v>7.132636772665955E-3</v>
      </c>
      <c r="CR27" s="5">
        <v>5.4270438807373098E-3</v>
      </c>
      <c r="CS27" s="5">
        <v>4.1037267451635327E-3</v>
      </c>
      <c r="CT27" s="5">
        <v>3.0835559855619714E-3</v>
      </c>
      <c r="CU27" s="5">
        <v>2.3018725795087109E-3</v>
      </c>
      <c r="CV27" s="5">
        <v>1.7062651688255796E-3</v>
      </c>
      <c r="CW27" s="5">
        <v>1.2545515106795406E-3</v>
      </c>
      <c r="CX27" s="5">
        <v>9.1297495185414801E-4</v>
      </c>
      <c r="CY27" s="5">
        <v>6.5461302962801875E-4</v>
      </c>
      <c r="CZ27" s="5">
        <v>4.5798487576629297E-4</v>
      </c>
      <c r="DA27" s="5">
        <v>3.0583647878599038E-4</v>
      </c>
      <c r="DB27" s="5">
        <v>1.8407747927862248E-4</v>
      </c>
      <c r="DC27" s="5">
        <v>8.0839490214004565E-5</v>
      </c>
    </row>
    <row r="28" spans="2:107" x14ac:dyDescent="0.2">
      <c r="E28" s="60"/>
      <c r="F28" s="10" t="e">
        <v>#N/A</v>
      </c>
      <c r="G28" s="59">
        <v>6.3013698630136991E-2</v>
      </c>
      <c r="H28" s="10">
        <v>-1.1969609049702837E-26</v>
      </c>
      <c r="I28" s="10">
        <v>5.826964863386097E-29</v>
      </c>
      <c r="J28" s="10">
        <v>1.208614834697056E-26</v>
      </c>
      <c r="K28" s="10">
        <v>7.0856694254003635E-26</v>
      </c>
      <c r="L28" s="10">
        <v>4.0252203209913353E-25</v>
      </c>
      <c r="M28" s="10">
        <v>2.277349941579336E-24</v>
      </c>
      <c r="N28" s="10">
        <v>1.2840702006048771E-23</v>
      </c>
      <c r="O28" s="10">
        <v>7.2143657275936089E-23</v>
      </c>
      <c r="P28" s="10">
        <v>4.0380536412433454E-22</v>
      </c>
      <c r="Q28" s="10">
        <v>2.2512150404011613E-21</v>
      </c>
      <c r="R28" s="10">
        <v>1.249772601284462E-20</v>
      </c>
      <c r="S28" s="10">
        <v>6.9072157119459747E-20</v>
      </c>
      <c r="T28" s="10">
        <v>3.7993691775224911E-19</v>
      </c>
      <c r="U28" s="10">
        <v>2.079328506174706E-18</v>
      </c>
      <c r="V28" s="10">
        <v>1.1318560378475684E-17</v>
      </c>
      <c r="W28" s="10">
        <v>6.1256742590812611E-17</v>
      </c>
      <c r="X28" s="10">
        <v>3.2948225073126821E-16</v>
      </c>
      <c r="Y28" s="10">
        <v>1.760461117393698E-15</v>
      </c>
      <c r="Z28" s="10">
        <v>9.3393149027841392E-15</v>
      </c>
      <c r="AA28" s="10">
        <v>4.9164200751788946E-14</v>
      </c>
      <c r="AB28" s="10">
        <v>2.5665423667817263E-13</v>
      </c>
      <c r="AC28" s="10">
        <v>1.32769090735142E-12</v>
      </c>
      <c r="AD28" s="10">
        <v>6.8004096824457604E-12</v>
      </c>
      <c r="AE28" s="10">
        <v>3.4454968547133491E-11</v>
      </c>
      <c r="AF28" s="10">
        <v>1.7249435579500052E-10</v>
      </c>
      <c r="AG28" s="10">
        <v>8.5223086892464805E-10</v>
      </c>
      <c r="AH28" s="10">
        <v>4.149168982170268E-9</v>
      </c>
      <c r="AI28" s="10">
        <v>1.9871764243788733E-8</v>
      </c>
      <c r="AJ28" s="10">
        <v>9.3431455391348605E-8</v>
      </c>
      <c r="AK28" s="10">
        <v>4.3019384343438696E-7</v>
      </c>
      <c r="AL28" s="10">
        <v>1.9339973997049004E-6</v>
      </c>
      <c r="AM28" s="10">
        <v>8.4582237450562326E-6</v>
      </c>
      <c r="AN28" s="10">
        <v>3.5822323863345691E-5</v>
      </c>
      <c r="AO28" s="10">
        <v>1.4607320342016055E-4</v>
      </c>
      <c r="AP28" s="10">
        <v>5.6923267151496421E-4</v>
      </c>
      <c r="AQ28" s="10">
        <v>2.0991209439186081E-3</v>
      </c>
      <c r="AR28" s="10">
        <v>7.2283141449894055E-3</v>
      </c>
      <c r="AS28" s="10">
        <v>2.2817944236428297E-2</v>
      </c>
      <c r="AT28" s="10">
        <v>6.4324207226847785E-2</v>
      </c>
      <c r="AU28" s="10">
        <v>0.15596938419889544</v>
      </c>
      <c r="AV28" s="10">
        <v>0.30938473625708135</v>
      </c>
      <c r="AW28" s="10">
        <v>0.48304956763907764</v>
      </c>
      <c r="AX28" s="10">
        <v>0.6537254415960132</v>
      </c>
      <c r="AY28" s="10">
        <v>0.81340943308793223</v>
      </c>
      <c r="AZ28" s="10">
        <v>0.95882664124017403</v>
      </c>
      <c r="BA28" s="10">
        <v>1.0877988681710096</v>
      </c>
      <c r="BB28" s="10">
        <v>1.1986311514490935</v>
      </c>
      <c r="BC28" s="10">
        <v>1.2901092506359035</v>
      </c>
      <c r="BD28" s="10">
        <v>1.3615316984214652</v>
      </c>
      <c r="BE28" s="10">
        <v>1.4127117594523417</v>
      </c>
      <c r="BF28" s="10">
        <v>1.4439558510356376</v>
      </c>
      <c r="BG28" s="10">
        <v>1.4560245614015102</v>
      </c>
      <c r="BH28" s="10">
        <v>1.4500798570205062</v>
      </c>
      <c r="BI28" s="10">
        <v>1.4276217007004781</v>
      </c>
      <c r="BJ28" s="10">
        <v>1.3904174735258319</v>
      </c>
      <c r="BK28" s="10">
        <v>1.3404276774526738</v>
      </c>
      <c r="BL28" s="10">
        <v>1.2797312908038321</v>
      </c>
      <c r="BM28" s="10">
        <v>1.210453871386632</v>
      </c>
      <c r="BN28" s="10">
        <v>1.13470108511009</v>
      </c>
      <c r="BO28" s="10">
        <v>1.0544998201039517</v>
      </c>
      <c r="BP28" s="10">
        <v>0.97174846789236191</v>
      </c>
      <c r="BQ28" s="10">
        <v>0.888177354217631</v>
      </c>
      <c r="BR28" s="10">
        <v>0.80531971967750349</v>
      </c>
      <c r="BS28" s="10">
        <v>0.72449311619749235</v>
      </c>
      <c r="BT28" s="10">
        <v>0.64679062441262769</v>
      </c>
      <c r="BU28" s="10">
        <v>0.5730809264400325</v>
      </c>
      <c r="BV28" s="10">
        <v>0.50401599750747617</v>
      </c>
      <c r="BW28" s="10">
        <v>0.44004501017438291</v>
      </c>
      <c r="BX28" s="10">
        <v>0.3814329715661024</v>
      </c>
      <c r="BY28" s="10">
        <v>0.32828262696249033</v>
      </c>
      <c r="BZ28" s="10">
        <v>0.28055824824275966</v>
      </c>
      <c r="CA28" s="10">
        <v>0.23811006681683367</v>
      </c>
      <c r="CB28" s="10">
        <v>0.20069829067955586</v>
      </c>
      <c r="CC28" s="10">
        <v>0.16801584748703974</v>
      </c>
      <c r="CD28" s="5">
        <v>0.13970920495457043</v>
      </c>
      <c r="CE28" s="5">
        <v>0.11539682354051638</v>
      </c>
      <c r="CF28" s="5">
        <v>9.4684984135579409E-2</v>
      </c>
      <c r="CG28" s="5">
        <v>7.7180898017202987E-2</v>
      </c>
      <c r="CH28" s="5">
        <v>6.2503143156677474E-2</v>
      </c>
      <c r="CI28" s="5">
        <v>5.0289578136345811E-2</v>
      </c>
      <c r="CJ28" s="5">
        <v>4.0202962670273346E-2</v>
      </c>
      <c r="CK28" s="5">
        <v>3.1934563957249161E-2</v>
      </c>
      <c r="CL28" s="5">
        <v>2.5206053988096347E-2</v>
      </c>
      <c r="CM28" s="5">
        <v>1.9770008395048666E-2</v>
      </c>
      <c r="CN28" s="5">
        <v>1.5409306722410648E-2</v>
      </c>
      <c r="CO28" s="5">
        <v>1.1935711356246E-2</v>
      </c>
      <c r="CP28" s="5">
        <v>9.1878717366306976E-3</v>
      </c>
      <c r="CQ28" s="5">
        <v>7.0289653802602303E-3</v>
      </c>
      <c r="CR28" s="5">
        <v>5.3441505747124944E-3</v>
      </c>
      <c r="CS28" s="5">
        <v>4.037969653991719E-3</v>
      </c>
      <c r="CT28" s="5">
        <v>3.0318081970461259E-3</v>
      </c>
      <c r="CU28" s="5">
        <v>2.2614854073715802E-3</v>
      </c>
      <c r="CV28" s="5">
        <v>1.6750249392866719E-3</v>
      </c>
      <c r="CW28" s="5">
        <v>1.2306337362155662E-3</v>
      </c>
      <c r="CX28" s="5">
        <v>8.9489892660946839E-4</v>
      </c>
      <c r="CY28" s="5">
        <v>6.4119914824991469E-4</v>
      </c>
      <c r="CZ28" s="5">
        <v>4.4831636215254074E-4</v>
      </c>
      <c r="DA28" s="5">
        <v>2.9922671848107871E-4</v>
      </c>
      <c r="DB28" s="5">
        <v>1.8004377463415645E-4</v>
      </c>
      <c r="DC28" s="5">
        <v>7.9083789433374521E-5</v>
      </c>
    </row>
    <row r="29" spans="2:107" x14ac:dyDescent="0.2">
      <c r="F29" s="10" t="e">
        <v>#N/A</v>
      </c>
      <c r="G29" s="59">
        <v>6.5753424657534254E-2</v>
      </c>
      <c r="H29" s="10">
        <v>-1.8815914259842574E-27</v>
      </c>
      <c r="I29" s="10">
        <v>8.8711382185222958E-30</v>
      </c>
      <c r="J29" s="10">
        <v>1.8993337024213023E-27</v>
      </c>
      <c r="K29" s="10">
        <v>1.1381708639390555E-26</v>
      </c>
      <c r="L29" s="10">
        <v>6.6203651423009136E-26</v>
      </c>
      <c r="M29" s="10">
        <v>3.8376717137144711E-25</v>
      </c>
      <c r="N29" s="10">
        <v>2.2183772431208041E-24</v>
      </c>
      <c r="O29" s="10">
        <v>1.2785804434568046E-23</v>
      </c>
      <c r="P29" s="10">
        <v>7.346392413837376E-23</v>
      </c>
      <c r="Q29" s="10">
        <v>4.2072216053383175E-22</v>
      </c>
      <c r="R29" s="10">
        <v>2.4010799333552163E-21</v>
      </c>
      <c r="S29" s="10">
        <v>1.3652578946346746E-20</v>
      </c>
      <c r="T29" s="10">
        <v>7.7324589316204835E-20</v>
      </c>
      <c r="U29" s="10">
        <v>4.3611732846203155E-19</v>
      </c>
      <c r="V29" s="10">
        <v>2.4487722333072669E-18</v>
      </c>
      <c r="W29" s="10">
        <v>1.3684101352142017E-17</v>
      </c>
      <c r="X29" s="10">
        <v>7.6077390887833672E-17</v>
      </c>
      <c r="Y29" s="10">
        <v>4.2062763452017079E-16</v>
      </c>
      <c r="Z29" s="10">
        <v>2.3118221348295238E-15</v>
      </c>
      <c r="AA29" s="10">
        <v>1.2624491787408664E-14</v>
      </c>
      <c r="AB29" s="10">
        <v>6.8460120131096423E-14</v>
      </c>
      <c r="AC29" s="10">
        <v>3.6843018846649278E-13</v>
      </c>
      <c r="AD29" s="10">
        <v>1.9663385640296834E-12</v>
      </c>
      <c r="AE29" s="10">
        <v>1.0399045808222768E-11</v>
      </c>
      <c r="AF29" s="10">
        <v>5.4444363840859853E-11</v>
      </c>
      <c r="AG29" s="10">
        <v>2.8187888596139223E-10</v>
      </c>
      <c r="AH29" s="10">
        <v>1.4413418003244633E-9</v>
      </c>
      <c r="AI29" s="10">
        <v>7.2679158421060646E-9</v>
      </c>
      <c r="AJ29" s="10">
        <v>3.6075135181713347E-8</v>
      </c>
      <c r="AK29" s="10">
        <v>1.7587984628875777E-7</v>
      </c>
      <c r="AL29" s="10">
        <v>8.4000058469495719E-7</v>
      </c>
      <c r="AM29" s="10">
        <v>3.9171291878826077E-6</v>
      </c>
      <c r="AN29" s="10">
        <v>1.7761496210267989E-5</v>
      </c>
      <c r="AO29" s="10">
        <v>7.789387100034991E-5</v>
      </c>
      <c r="AP29" s="10">
        <v>3.2810161896561088E-4</v>
      </c>
      <c r="AQ29" s="10">
        <v>1.3149747744327261E-3</v>
      </c>
      <c r="AR29" s="10">
        <v>4.9496714848579725E-3</v>
      </c>
      <c r="AS29" s="10">
        <v>1.7173582405096335E-2</v>
      </c>
      <c r="AT29" s="10">
        <v>5.3409224340938824E-2</v>
      </c>
      <c r="AU29" s="10">
        <v>0.14253986134253763</v>
      </c>
      <c r="AV29" s="10">
        <v>0.30503901742908784</v>
      </c>
      <c r="AW29" s="10">
        <v>0.48379744978403361</v>
      </c>
      <c r="AX29" s="10">
        <v>0.6562409372662088</v>
      </c>
      <c r="AY29" s="10">
        <v>0.81665887545682836</v>
      </c>
      <c r="AZ29" s="10">
        <v>0.96256841219038147</v>
      </c>
      <c r="BA29" s="10">
        <v>1.0919249855655861</v>
      </c>
      <c r="BB29" s="10">
        <v>1.2030340325950784</v>
      </c>
      <c r="BC29" s="10">
        <v>1.2946742421426776</v>
      </c>
      <c r="BD29" s="10">
        <v>1.3661437125411164</v>
      </c>
      <c r="BE29" s="10">
        <v>1.4172604765741281</v>
      </c>
      <c r="BF29" s="10">
        <v>1.4483395774839487</v>
      </c>
      <c r="BG29" s="10">
        <v>1.4601532958837973</v>
      </c>
      <c r="BH29" s="10">
        <v>1.4538776450704052</v>
      </c>
      <c r="BI29" s="10">
        <v>1.4310282388692537</v>
      </c>
      <c r="BJ29" s="10">
        <v>1.3933889446650021</v>
      </c>
      <c r="BK29" s="10">
        <v>1.3429368399779595</v>
      </c>
      <c r="BL29" s="10">
        <v>1.2817668829802911</v>
      </c>
      <c r="BM29" s="10">
        <v>1.2120194224255627</v>
      </c>
      <c r="BN29" s="10">
        <v>1.135813247188489</v>
      </c>
      <c r="BO29" s="10">
        <v>1.0551863488298123</v>
      </c>
      <c r="BP29" s="10">
        <v>0.97204598332658199</v>
      </c>
      <c r="BQ29" s="10">
        <v>0.88812901099143648</v>
      </c>
      <c r="BR29" s="10">
        <v>0.80497290417033451</v>
      </c>
      <c r="BS29" s="10">
        <v>0.72389727267199233</v>
      </c>
      <c r="BT29" s="10">
        <v>0.64599529214356888</v>
      </c>
      <c r="BU29" s="10">
        <v>0.57213404796845957</v>
      </c>
      <c r="BV29" s="10">
        <v>0.5029625358529195</v>
      </c>
      <c r="BW29" s="10">
        <v>0.43892589159655671</v>
      </c>
      <c r="BX29" s="10">
        <v>0.38028435145150913</v>
      </c>
      <c r="BY29" s="10">
        <v>0.32713546046315495</v>
      </c>
      <c r="BZ29" s="10">
        <v>0.27943813491817016</v>
      </c>
      <c r="CA29" s="10">
        <v>0.23703732990874438</v>
      </c>
      <c r="CB29" s="10">
        <v>0.19968824668293161</v>
      </c>
      <c r="CC29" s="10">
        <v>0.16707922004187079</v>
      </c>
      <c r="CD29" s="5">
        <v>0.13885263828101266</v>
      </c>
      <c r="CE29" s="5">
        <v>0.11462345408274539</v>
      </c>
      <c r="CF29" s="5">
        <v>9.3995034138075362E-2</v>
      </c>
      <c r="CG29" s="5">
        <v>7.6572260814736073E-2</v>
      </c>
      <c r="CH29" s="5">
        <v>6.1971936454828729E-2</v>
      </c>
      <c r="CI29" s="5">
        <v>4.983064801567267E-2</v>
      </c>
      <c r="CJ29" s="5">
        <v>3.9810327087548669E-2</v>
      </c>
      <c r="CK29" s="5">
        <v>3.1601789871133906E-2</v>
      </c>
      <c r="CL29" s="5">
        <v>2.4926566736332784E-2</v>
      </c>
      <c r="CM29" s="5">
        <v>1.9537335519984139E-2</v>
      </c>
      <c r="CN29" s="5">
        <v>1.5217261082436453E-2</v>
      </c>
      <c r="CO29" s="5">
        <v>1.1778520132961141E-2</v>
      </c>
      <c r="CP29" s="5">
        <v>9.0602589530655118E-3</v>
      </c>
      <c r="CQ29" s="5">
        <v>6.9261959108380192E-3</v>
      </c>
      <c r="CR29" s="5">
        <v>5.2620434893949032E-3</v>
      </c>
      <c r="CS29" s="5">
        <v>3.9728882321690816E-3</v>
      </c>
      <c r="CT29" s="5">
        <v>2.9806331957147872E-3</v>
      </c>
      <c r="CU29" s="5">
        <v>2.2215772813346892E-3</v>
      </c>
      <c r="CV29" s="5">
        <v>1.6441797775865142E-3</v>
      </c>
      <c r="CW29" s="5">
        <v>1.2070367676075486E-3</v>
      </c>
      <c r="CX29" s="5">
        <v>8.7707860700634958E-4</v>
      </c>
      <c r="CY29" s="5">
        <v>6.2798410650374381E-4</v>
      </c>
      <c r="CZ29" s="5">
        <v>4.3879686407169893E-4</v>
      </c>
      <c r="DA29" s="5">
        <v>2.9272181714290176E-4</v>
      </c>
      <c r="DB29" s="5">
        <v>1.7607494291022285E-4</v>
      </c>
      <c r="DC29" s="5">
        <v>7.7355566240852716E-5</v>
      </c>
    </row>
    <row r="30" spans="2:107" x14ac:dyDescent="0.2">
      <c r="F30" s="10" t="e">
        <v>#N/A</v>
      </c>
      <c r="G30" s="59">
        <v>6.8493150684931503E-2</v>
      </c>
      <c r="H30" s="10">
        <v>-2.4256457667041776E-28</v>
      </c>
      <c r="I30" s="10">
        <v>1.1069671278353459E-30</v>
      </c>
      <c r="J30" s="10">
        <v>2.4477851092608842E-28</v>
      </c>
      <c r="K30" s="10">
        <v>1.5002519302045734E-27</v>
      </c>
      <c r="L30" s="10">
        <v>8.9408869972682303E-27</v>
      </c>
      <c r="M30" s="10">
        <v>5.3137435915025035E-26</v>
      </c>
      <c r="N30" s="10">
        <v>3.1512294587110723E-25</v>
      </c>
      <c r="O30" s="10">
        <v>1.864556271297548E-24</v>
      </c>
      <c r="P30" s="10">
        <v>1.1006034417841181E-23</v>
      </c>
      <c r="Q30" s="10">
        <v>6.4801461018349173E-23</v>
      </c>
      <c r="R30" s="10">
        <v>3.8051373963884003E-22</v>
      </c>
      <c r="S30" s="10">
        <v>2.2279952696306604E-21</v>
      </c>
      <c r="T30" s="10">
        <v>1.3005774404966068E-20</v>
      </c>
      <c r="U30" s="10">
        <v>7.5674192685167475E-20</v>
      </c>
      <c r="V30" s="10">
        <v>4.3878465330388489E-19</v>
      </c>
      <c r="W30" s="10">
        <v>2.5347729018422493E-18</v>
      </c>
      <c r="X30" s="10">
        <v>1.458446731765569E-17</v>
      </c>
      <c r="Y30" s="10">
        <v>8.355490951948647E-17</v>
      </c>
      <c r="Z30" s="10">
        <v>4.7646732713738866E-16</v>
      </c>
      <c r="AA30" s="10">
        <v>2.7033673481418516E-15</v>
      </c>
      <c r="AB30" s="10">
        <v>1.525445569600029E-14</v>
      </c>
      <c r="AC30" s="10">
        <v>8.5563957626978915E-14</v>
      </c>
      <c r="AD30" s="10">
        <v>4.7680319274040574E-13</v>
      </c>
      <c r="AE30" s="10">
        <v>2.6378849729038905E-12</v>
      </c>
      <c r="AF30" s="10">
        <v>1.447804604577495E-11</v>
      </c>
      <c r="AG30" s="10">
        <v>7.8761700759698501E-11</v>
      </c>
      <c r="AH30" s="10">
        <v>4.242447353880867E-10</v>
      </c>
      <c r="AI30" s="10">
        <v>2.2598193713906354E-9</v>
      </c>
      <c r="AJ30" s="10">
        <v>1.1886064835149309E-8</v>
      </c>
      <c r="AK30" s="10">
        <v>6.1619945644403017E-8</v>
      </c>
      <c r="AL30" s="10">
        <v>3.1416130345132411E-7</v>
      </c>
      <c r="AM30" s="10">
        <v>1.5707905604542899E-6</v>
      </c>
      <c r="AN30" s="10">
        <v>7.6748957067674028E-6</v>
      </c>
      <c r="AO30" s="10">
        <v>3.6475873261295204E-5</v>
      </c>
      <c r="AP30" s="10">
        <v>1.6758656403621767E-4</v>
      </c>
      <c r="AQ30" s="10">
        <v>7.3806335650013113E-4</v>
      </c>
      <c r="AR30" s="10">
        <v>3.0784105052017916E-3</v>
      </c>
      <c r="AS30" s="10">
        <v>1.1943159677469766E-2</v>
      </c>
      <c r="AT30" s="10">
        <v>4.1890969378433042E-2</v>
      </c>
      <c r="AU30" s="10">
        <v>0.12657946257706787</v>
      </c>
      <c r="AV30" s="10">
        <v>0.30156419611998175</v>
      </c>
      <c r="AW30" s="10">
        <v>0.48527142803677098</v>
      </c>
      <c r="AX30" s="10">
        <v>0.65898243741094331</v>
      </c>
      <c r="AY30" s="10">
        <v>0.81996156619489047</v>
      </c>
      <c r="AZ30" s="10">
        <v>0.96633432261076135</v>
      </c>
      <c r="BA30" s="10">
        <v>1.0960751893014433</v>
      </c>
      <c r="BB30" s="10">
        <v>1.2074625608792853</v>
      </c>
      <c r="BC30" s="10">
        <v>1.2992649778384966</v>
      </c>
      <c r="BD30" s="10">
        <v>1.3707804178425687</v>
      </c>
      <c r="BE30" s="10">
        <v>1.4218319765290761</v>
      </c>
      <c r="BF30" s="10">
        <v>1.4527434974504623</v>
      </c>
      <c r="BG30" s="10">
        <v>1.4642991109627819</v>
      </c>
      <c r="BH30" s="10">
        <v>1.4576890430863296</v>
      </c>
      <c r="BI30" s="10">
        <v>1.4344447287189648</v>
      </c>
      <c r="BJ30" s="10">
        <v>1.3963666865912632</v>
      </c>
      <c r="BK30" s="10">
        <v>1.3454487214089064</v>
      </c>
      <c r="BL30" s="10">
        <v>1.2838019026027156</v>
      </c>
      <c r="BM30" s="10">
        <v>1.2135814761384867</v>
      </c>
      <c r="BN30" s="10">
        <v>1.1369194320092981</v>
      </c>
      <c r="BO30" s="10">
        <v>1.0558649142200254</v>
      </c>
      <c r="BP30" s="10">
        <v>0.97233406384575416</v>
      </c>
      <c r="BQ30" s="10">
        <v>0.88807027036165553</v>
      </c>
      <c r="BR30" s="10">
        <v>0.80461520992842661</v>
      </c>
      <c r="BS30" s="10">
        <v>0.72329050414385887</v>
      </c>
      <c r="BT30" s="10">
        <v>0.64518936423128526</v>
      </c>
      <c r="BU30" s="10">
        <v>0.57117721097151608</v>
      </c>
      <c r="BV30" s="10">
        <v>0.50189998892733811</v>
      </c>
      <c r="BW30" s="10">
        <v>0.43779872595671715</v>
      </c>
      <c r="BX30" s="10">
        <v>0.37912882021765709</v>
      </c>
      <c r="BY30" s="10">
        <v>0.3259825559977807</v>
      </c>
      <c r="BZ30" s="10">
        <v>0.27831344207739656</v>
      </c>
      <c r="CA30" s="10">
        <v>0.23596111503464329</v>
      </c>
      <c r="CB30" s="10">
        <v>0.19867573726759979</v>
      </c>
      <c r="CC30" s="10">
        <v>0.16614102846306664</v>
      </c>
      <c r="CD30" s="5">
        <v>0.1379952843363931</v>
      </c>
      <c r="CE30" s="5">
        <v>0.11384994463084798</v>
      </c>
      <c r="CF30" s="5">
        <v>9.3305463347822568E-2</v>
      </c>
      <c r="CG30" s="5">
        <v>7.596440070614921E-2</v>
      </c>
      <c r="CH30" s="5">
        <v>6.1441794014225594E-2</v>
      </c>
      <c r="CI30" s="5">
        <v>4.9372971707896021E-2</v>
      </c>
      <c r="CJ30" s="5">
        <v>3.941905168780345E-2</v>
      </c>
      <c r="CK30" s="5">
        <v>3.1270413930145159E-2</v>
      </c>
      <c r="CL30" s="5">
        <v>2.4648461509255398E-2</v>
      </c>
      <c r="CM30" s="5">
        <v>1.9305987759317897E-2</v>
      </c>
      <c r="CN30" s="5">
        <v>1.5026454723006302E-2</v>
      </c>
      <c r="CO30" s="5">
        <v>1.1622463647136408E-2</v>
      </c>
      <c r="CP30" s="5">
        <v>8.9336661323389816E-3</v>
      </c>
      <c r="CQ30" s="5">
        <v>6.8243281653860653E-3</v>
      </c>
      <c r="CR30" s="5">
        <v>5.1807215894862195E-3</v>
      </c>
      <c r="CS30" s="5">
        <v>3.9084808811250954E-3</v>
      </c>
      <c r="CT30" s="5">
        <v>2.9300290493391302E-3</v>
      </c>
      <c r="CU30" s="5">
        <v>2.1821461223614671E-3</v>
      </c>
      <c r="CV30" s="5">
        <v>1.6137276050216768E-3</v>
      </c>
      <c r="CW30" s="5">
        <v>1.1837586385519481E-3</v>
      </c>
      <c r="CX30" s="5">
        <v>8.5951222163107189E-4</v>
      </c>
      <c r="CY30" s="5">
        <v>6.1496638654798567E-4</v>
      </c>
      <c r="CZ30" s="5">
        <v>4.2942515770946136E-4</v>
      </c>
      <c r="DA30" s="5">
        <v>2.863208722589709E-4</v>
      </c>
      <c r="DB30" s="5">
        <v>1.7217042125836725E-4</v>
      </c>
      <c r="DC30" s="5">
        <v>7.5654610222607665E-5</v>
      </c>
    </row>
    <row r="31" spans="2:107" x14ac:dyDescent="0.2">
      <c r="F31" s="10" t="e">
        <v>#N/A</v>
      </c>
      <c r="G31" s="59">
        <v>7.1232876712328766E-2</v>
      </c>
      <c r="H31" s="10">
        <v>-2.4054927631689319E-29</v>
      </c>
      <c r="I31" s="10">
        <v>1.0619777139279218E-31</v>
      </c>
      <c r="J31" s="10">
        <v>2.4267323174474904E-29</v>
      </c>
      <c r="K31" s="10">
        <v>1.5222338222184266E-28</v>
      </c>
      <c r="L31" s="10">
        <v>9.3009860384569917E-28</v>
      </c>
      <c r="M31" s="10">
        <v>5.671338631478901E-27</v>
      </c>
      <c r="N31" s="10">
        <v>3.4529908176146966E-26</v>
      </c>
      <c r="O31" s="10">
        <v>2.0990838675404662E-25</v>
      </c>
      <c r="P31" s="10">
        <v>1.2739417995641837E-24</v>
      </c>
      <c r="Q31" s="10">
        <v>7.7181283258544575E-24</v>
      </c>
      <c r="R31" s="10">
        <v>4.6673484135796656E-23</v>
      </c>
      <c r="S31" s="10">
        <v>2.8169101961491852E-22</v>
      </c>
      <c r="T31" s="10">
        <v>1.6965396187548669E-21</v>
      </c>
      <c r="U31" s="10">
        <v>1.019485734447039E-20</v>
      </c>
      <c r="V31" s="10">
        <v>6.1116123285819174E-20</v>
      </c>
      <c r="W31" s="10">
        <v>3.6543637548051832E-19</v>
      </c>
      <c r="X31" s="10">
        <v>2.179035236356642E-18</v>
      </c>
      <c r="Y31" s="10">
        <v>1.2954432012608556E-17</v>
      </c>
      <c r="Z31" s="10">
        <v>7.6765770540804627E-17</v>
      </c>
      <c r="AA31" s="10">
        <v>4.5330631113877834E-16</v>
      </c>
      <c r="AB31" s="10">
        <v>2.6665793994096624E-15</v>
      </c>
      <c r="AC31" s="10">
        <v>1.5620698029476742E-14</v>
      </c>
      <c r="AD31" s="10">
        <v>9.1085909482399252E-14</v>
      </c>
      <c r="AE31" s="10">
        <v>5.2844633176764052E-13</v>
      </c>
      <c r="AF31" s="10">
        <v>3.0486669296582939E-12</v>
      </c>
      <c r="AG31" s="10">
        <v>1.7478236789337659E-11</v>
      </c>
      <c r="AH31" s="10">
        <v>9.9501934776998574E-11</v>
      </c>
      <c r="AI31" s="10">
        <v>5.6197194603648021E-10</v>
      </c>
      <c r="AJ31" s="10">
        <v>3.1453363646544032E-9</v>
      </c>
      <c r="AK31" s="10">
        <v>1.7422141679832155E-8</v>
      </c>
      <c r="AL31" s="10">
        <v>9.534291113408614E-8</v>
      </c>
      <c r="AM31" s="10">
        <v>5.1440602207983247E-7</v>
      </c>
      <c r="AN31" s="10">
        <v>2.728769494640327E-6</v>
      </c>
      <c r="AO31" s="10">
        <v>1.4180913585516753E-5</v>
      </c>
      <c r="AP31" s="10">
        <v>7.1844289972891007E-5</v>
      </c>
      <c r="AQ31" s="10">
        <v>3.5240683855822892E-4</v>
      </c>
      <c r="AR31" s="10">
        <v>1.656826884631231E-3</v>
      </c>
      <c r="AS31" s="10">
        <v>7.3499297263318539E-3</v>
      </c>
      <c r="AT31" s="10">
        <v>2.9967661843231796E-2</v>
      </c>
      <c r="AU31" s="10">
        <v>0.10692562884940882</v>
      </c>
      <c r="AV31" s="10">
        <v>0.29973418345773423</v>
      </c>
      <c r="AW31" s="10">
        <v>0.48754903501735125</v>
      </c>
      <c r="AX31" s="10">
        <v>0.66187852268634606</v>
      </c>
      <c r="AY31" s="10">
        <v>0.82328616558843959</v>
      </c>
      <c r="AZ31" s="10">
        <v>0.97011803620478787</v>
      </c>
      <c r="BA31" s="10">
        <v>1.1002491308107722</v>
      </c>
      <c r="BB31" s="10">
        <v>1.211917059202593</v>
      </c>
      <c r="BC31" s="10">
        <v>1.303881711995702</v>
      </c>
      <c r="BD31" s="10">
        <v>1.3754420040024169</v>
      </c>
      <c r="BE31" s="10">
        <v>1.4264264105680338</v>
      </c>
      <c r="BF31" s="10">
        <v>1.4571677274067614</v>
      </c>
      <c r="BG31" s="10">
        <v>1.46846208642498</v>
      </c>
      <c r="BH31" s="10">
        <v>1.4615140932430868</v>
      </c>
      <c r="BI31" s="10">
        <v>1.4378711759084983</v>
      </c>
      <c r="BJ31" s="10">
        <v>1.3993506713997914</v>
      </c>
      <c r="BK31" s="10">
        <v>1.347963264727374</v>
      </c>
      <c r="BL31" s="10">
        <v>1.285836269079679</v>
      </c>
      <c r="BM31" s="10">
        <v>1.2151399345584208</v>
      </c>
      <c r="BN31" s="10">
        <v>1.1380195306572762</v>
      </c>
      <c r="BO31" s="10">
        <v>1.0565354026718559</v>
      </c>
      <c r="BP31" s="10">
        <v>0.97261259691360946</v>
      </c>
      <c r="BQ31" s="10">
        <v>0.88800102583820395</v>
      </c>
      <c r="BR31" s="10">
        <v>0.80424654052823574</v>
      </c>
      <c r="BS31" s="10">
        <v>0.72267272721641262</v>
      </c>
      <c r="BT31" s="10">
        <v>0.6443727721856195</v>
      </c>
      <c r="BU31" s="10">
        <v>0.57021036271420356</v>
      </c>
      <c r="BV31" s="10">
        <v>0.50082831967488595</v>
      </c>
      <c r="BW31" s="10">
        <v>0.4366634910249107</v>
      </c>
      <c r="BX31" s="10">
        <v>0.37796636900205416</v>
      </c>
      <c r="BY31" s="10">
        <v>0.32482391618897455</v>
      </c>
      <c r="BZ31" s="10">
        <v>0.27718418169858794</v>
      </c>
      <c r="CA31" s="10">
        <v>0.23488144131267613</v>
      </c>
      <c r="CB31" s="10">
        <v>0.19766078652786065</v>
      </c>
      <c r="CC31" s="10">
        <v>0.16520129981825504</v>
      </c>
      <c r="CD31" s="5">
        <v>0.13713717139885756</v>
      </c>
      <c r="CE31" s="5">
        <v>0.11307632319998616</v>
      </c>
      <c r="CF31" s="5">
        <v>9.2616298354983098E-2</v>
      </c>
      <c r="CG31" s="5">
        <v>7.5357342005142561E-2</v>
      </c>
      <c r="CH31" s="5">
        <v>6.0912737311980394E-2</v>
      </c>
      <c r="CI31" s="5">
        <v>4.8916567552347391E-2</v>
      </c>
      <c r="CJ31" s="5">
        <v>3.90291515896799E-2</v>
      </c>
      <c r="CK31" s="5">
        <v>3.0940448123154426E-2</v>
      </c>
      <c r="CL31" s="5">
        <v>2.4371747386159638E-2</v>
      </c>
      <c r="CM31" s="5">
        <v>1.9075971590470954E-2</v>
      </c>
      <c r="CN31" s="5">
        <v>1.4836891877906084E-2</v>
      </c>
      <c r="CO31" s="5">
        <v>1.146754426674095E-2</v>
      </c>
      <c r="CP31" s="5">
        <v>8.8080941495612044E-3</v>
      </c>
      <c r="CQ31" s="5">
        <v>6.7233618762716114E-3</v>
      </c>
      <c r="CR31" s="5">
        <v>5.1001837798808746E-3</v>
      </c>
      <c r="CS31" s="5">
        <v>3.8447459519136613E-3</v>
      </c>
      <c r="CT31" s="5">
        <v>2.8799937846318191E-3</v>
      </c>
      <c r="CU31" s="5">
        <v>2.1431898190263326E-3</v>
      </c>
      <c r="CV31" s="5">
        <v>1.5836663181719004E-3</v>
      </c>
      <c r="CW31" s="5">
        <v>1.1607973645113574E-3</v>
      </c>
      <c r="CX31" s="5">
        <v>8.4219798606740941E-4</v>
      </c>
      <c r="CY31" s="5">
        <v>6.0214446155733422E-4</v>
      </c>
      <c r="CZ31" s="5">
        <v>4.2020001318853471E-4</v>
      </c>
      <c r="DA31" s="5">
        <v>2.8002297724557472E-4</v>
      </c>
      <c r="DB31" s="5">
        <v>1.6832964402767775E-4</v>
      </c>
      <c r="DC31" s="5">
        <v>7.3980708938760391E-5</v>
      </c>
    </row>
    <row r="32" spans="2:107" x14ac:dyDescent="0.2">
      <c r="F32" s="10" t="e">
        <v>#N/A</v>
      </c>
      <c r="G32" s="59">
        <v>7.3972602739726029E-2</v>
      </c>
      <c r="H32" s="10">
        <v>-1.6321557419109489E-30</v>
      </c>
      <c r="I32" s="10">
        <v>6.9665173741053778E-33</v>
      </c>
      <c r="J32" s="10">
        <v>1.6460887766591595E-30</v>
      </c>
      <c r="K32" s="10">
        <v>1.057495430794553E-29</v>
      </c>
      <c r="L32" s="10">
        <v>6.6291934555580359E-29</v>
      </c>
      <c r="M32" s="10">
        <v>4.150224906509232E-28</v>
      </c>
      <c r="N32" s="10">
        <v>2.5962527983050953E-27</v>
      </c>
      <c r="O32" s="10">
        <v>1.6228346385572233E-26</v>
      </c>
      <c r="P32" s="10">
        <v>1.0135218232455826E-25</v>
      </c>
      <c r="Q32" s="10">
        <v>6.3241337112212921E-25</v>
      </c>
      <c r="R32" s="10">
        <v>3.942335009563568E-24</v>
      </c>
      <c r="S32" s="10">
        <v>2.4550684414317892E-23</v>
      </c>
      <c r="T32" s="10">
        <v>1.5272200397920045E-22</v>
      </c>
      <c r="U32" s="10">
        <v>9.489313854519408E-22</v>
      </c>
      <c r="V32" s="10">
        <v>5.8888015213574058E-21</v>
      </c>
      <c r="W32" s="10">
        <v>3.6495355465534913E-20</v>
      </c>
      <c r="X32" s="10">
        <v>2.2585090507819631E-19</v>
      </c>
      <c r="Y32" s="10">
        <v>1.3954978435030379E-18</v>
      </c>
      <c r="Z32" s="10">
        <v>8.6080105166317573E-18</v>
      </c>
      <c r="AA32" s="10">
        <v>5.3000310479984043E-17</v>
      </c>
      <c r="AB32" s="10">
        <v>3.2567388087482738E-16</v>
      </c>
      <c r="AC32" s="10">
        <v>1.9967913575074121E-15</v>
      </c>
      <c r="AD32" s="10">
        <v>1.2213253851307348E-14</v>
      </c>
      <c r="AE32" s="10">
        <v>7.4501902110581433E-14</v>
      </c>
      <c r="AF32" s="10">
        <v>4.5311680415777262E-13</v>
      </c>
      <c r="AG32" s="10">
        <v>2.7466675168558441E-12</v>
      </c>
      <c r="AH32" s="10">
        <v>1.6587168802054088E-11</v>
      </c>
      <c r="AI32" s="10">
        <v>9.9744464442878899E-11</v>
      </c>
      <c r="AJ32" s="10">
        <v>5.9688145043519477E-10</v>
      </c>
      <c r="AK32" s="10">
        <v>3.551729094211765E-9</v>
      </c>
      <c r="AL32" s="10">
        <v>2.0995678764021182E-8</v>
      </c>
      <c r="AM32" s="10">
        <v>1.2314854931307922E-7</v>
      </c>
      <c r="AN32" s="10">
        <v>7.1556179442938692E-7</v>
      </c>
      <c r="AO32" s="10">
        <v>4.1101464401173392E-6</v>
      </c>
      <c r="AP32" s="10">
        <v>2.3268990100728893E-5</v>
      </c>
      <c r="AQ32" s="10">
        <v>1.292884898387524E-4</v>
      </c>
      <c r="AR32" s="10">
        <v>7.0048569950801763E-4</v>
      </c>
      <c r="AS32" s="10">
        <v>3.6621173077795799E-3</v>
      </c>
      <c r="AT32" s="10">
        <v>1.8128754959665167E-2</v>
      </c>
      <c r="AU32" s="10">
        <v>8.1696560009940064E-2</v>
      </c>
      <c r="AV32" s="10">
        <v>0.30089732963727728</v>
      </c>
      <c r="AW32" s="10">
        <v>0.49058834676252888</v>
      </c>
      <c r="AX32" s="10">
        <v>0.66481652664858848</v>
      </c>
      <c r="AY32" s="10">
        <v>0.82660462339527785</v>
      </c>
      <c r="AZ32" s="10">
        <v>0.97391736582272148</v>
      </c>
      <c r="BA32" s="10">
        <v>1.1044476215336634</v>
      </c>
      <c r="BB32" s="10">
        <v>1.2163980119779034</v>
      </c>
      <c r="BC32" s="10">
        <v>1.3085246980303815</v>
      </c>
      <c r="BD32" s="10">
        <v>1.3801286550066303</v>
      </c>
      <c r="BE32" s="10">
        <v>1.4310439291609343</v>
      </c>
      <c r="BF32" s="10">
        <v>1.4616123842498536</v>
      </c>
      <c r="BG32" s="10">
        <v>1.4726423022635065</v>
      </c>
      <c r="BH32" s="10">
        <v>1.4653528374758498</v>
      </c>
      <c r="BI32" s="10">
        <v>1.441307585447571</v>
      </c>
      <c r="BJ32" s="10">
        <v>1.4023408702058811</v>
      </c>
      <c r="BK32" s="10">
        <v>1.3504804116945668</v>
      </c>
      <c r="BL32" s="10">
        <v>1.2878699004534393</v>
      </c>
      <c r="BM32" s="10">
        <v>1.2166946983007112</v>
      </c>
      <c r="BN32" s="10">
        <v>1.1391134328354322</v>
      </c>
      <c r="BO32" s="10">
        <v>1.0571976993117498</v>
      </c>
      <c r="BP32" s="10">
        <v>0.97288146889299831</v>
      </c>
      <c r="BQ32" s="10">
        <v>0.8879211700409626</v>
      </c>
      <c r="BR32" s="10">
        <v>0.80386679888935986</v>
      </c>
      <c r="BS32" s="10">
        <v>0.72204385807401361</v>
      </c>
      <c r="BT32" s="10">
        <v>0.6435454473245984</v>
      </c>
      <c r="BU32" s="10">
        <v>0.56923345047359808</v>
      </c>
      <c r="BV32" s="10">
        <v>0.49974749122337814</v>
      </c>
      <c r="BW32" s="10">
        <v>0.43552016488866363</v>
      </c>
      <c r="BX32" s="10">
        <v>0.37679698935368966</v>
      </c>
      <c r="BY32" s="10">
        <v>0.32365954412596448</v>
      </c>
      <c r="BZ32" s="10">
        <v>0.27605036624617391</v>
      </c>
      <c r="CA32" s="10">
        <v>0.23379832833659198</v>
      </c>
      <c r="CB32" s="10">
        <v>0.19664341899882107</v>
      </c>
      <c r="CC32" s="10">
        <v>0.16426006156360382</v>
      </c>
      <c r="CD32" s="5">
        <v>0.1362783280718792</v>
      </c>
      <c r="CE32" s="5">
        <v>0.11230261806245018</v>
      </c>
      <c r="CF32" s="5">
        <v>9.1927565938745653E-2</v>
      </c>
      <c r="CG32" s="5">
        <v>7.4751109150468301E-2</v>
      </c>
      <c r="CH32" s="5">
        <v>6.038478789332076E-2</v>
      </c>
      <c r="CI32" s="5">
        <v>4.8461453908402626E-2</v>
      </c>
      <c r="CJ32" s="5">
        <v>3.8640641893512198E-2</v>
      </c>
      <c r="CK32" s="5">
        <v>3.0611904392128197E-2</v>
      </c>
      <c r="CL32" s="5">
        <v>2.4096433379997728E-2</v>
      </c>
      <c r="CM32" s="5">
        <v>1.8847293413199996E-2</v>
      </c>
      <c r="CN32" s="5">
        <v>1.4648576698743527E-2</v>
      </c>
      <c r="CO32" s="5">
        <v>1.1313764278435249E-2</v>
      </c>
      <c r="CP32" s="5">
        <v>8.6835438033734547E-3</v>
      </c>
      <c r="CQ32" s="5">
        <v>6.6232967068940865E-3</v>
      </c>
      <c r="CR32" s="5">
        <v>5.0204289055243321E-3</v>
      </c>
      <c r="CS32" s="5">
        <v>3.7816817452328371E-3</v>
      </c>
      <c r="CT32" s="5">
        <v>2.8305253873841772E-3</v>
      </c>
      <c r="CU32" s="5">
        <v>2.1047062277291962E-3</v>
      </c>
      <c r="CV32" s="5">
        <v>1.5539937891573049E-3</v>
      </c>
      <c r="CW32" s="5">
        <v>1.1381509429859954E-3</v>
      </c>
      <c r="CX32" s="5">
        <v>8.251341031601286E-4</v>
      </c>
      <c r="CY32" s="5">
        <v>5.8951679596152434E-4</v>
      </c>
      <c r="CZ32" s="5">
        <v>4.1112019477085673E-4</v>
      </c>
      <c r="DA32" s="5">
        <v>2.7382722160519056E-4</v>
      </c>
      <c r="DB32" s="5">
        <v>1.6455204287196094E-4</v>
      </c>
      <c r="DC32" s="5">
        <v>7.2333647976834516E-5</v>
      </c>
    </row>
    <row r="33" spans="6:107" x14ac:dyDescent="0.2">
      <c r="F33" s="10" t="e">
        <v>#N/A</v>
      </c>
      <c r="G33" s="59">
        <v>7.6712328767123292E-2</v>
      </c>
      <c r="H33" s="10">
        <v>-5.6863432078760509E-32</v>
      </c>
      <c r="I33" s="10">
        <v>2.3450706431725647E-34</v>
      </c>
      <c r="J33" s="10">
        <v>5.7332446207395025E-32</v>
      </c>
      <c r="K33" s="10">
        <v>3.7748781653261345E-31</v>
      </c>
      <c r="L33" s="10">
        <v>2.429619431283168E-30</v>
      </c>
      <c r="M33" s="10">
        <v>1.562923822630333E-29</v>
      </c>
      <c r="N33" s="10">
        <v>1.0053833052046651E-28</v>
      </c>
      <c r="O33" s="10">
        <v>6.4673354829102775E-28</v>
      </c>
      <c r="P33" s="10">
        <v>4.1602469138747752E-27</v>
      </c>
      <c r="Q33" s="10">
        <v>2.6761646163131279E-26</v>
      </c>
      <c r="R33" s="10">
        <v>1.7214980749553002E-25</v>
      </c>
      <c r="S33" s="10">
        <v>1.1073891359333808E-24</v>
      </c>
      <c r="T33" s="10">
        <v>7.1235089729340444E-24</v>
      </c>
      <c r="U33" s="10">
        <v>4.5823440415732155E-23</v>
      </c>
      <c r="V33" s="10">
        <v>2.9476872978083222E-22</v>
      </c>
      <c r="W33" s="10">
        <v>1.8961606389287207E-21</v>
      </c>
      <c r="X33" s="10">
        <v>1.2197444319469734E-20</v>
      </c>
      <c r="Y33" s="10">
        <v>7.8462575834618968E-20</v>
      </c>
      <c r="Z33" s="10">
        <v>5.0472669891810859E-19</v>
      </c>
      <c r="AA33" s="10">
        <v>3.2467585710890219E-18</v>
      </c>
      <c r="AB33" s="10">
        <v>2.0885444026511382E-17</v>
      </c>
      <c r="AC33" s="10">
        <v>1.3434992551301303E-16</v>
      </c>
      <c r="AD33" s="10">
        <v>8.642336003218152E-16</v>
      </c>
      <c r="AE33" s="10">
        <v>5.5593608487179136E-15</v>
      </c>
      <c r="AF33" s="10">
        <v>3.5761735061849876E-14</v>
      </c>
      <c r="AG33" s="10">
        <v>2.3004473525565059E-13</v>
      </c>
      <c r="AH33" s="10">
        <v>1.4798101973328929E-12</v>
      </c>
      <c r="AI33" s="10">
        <v>9.5191842477803794E-12</v>
      </c>
      <c r="AJ33" s="10">
        <v>6.123411563625445E-11</v>
      </c>
      <c r="AK33" s="10">
        <v>3.9390107599067083E-10</v>
      </c>
      <c r="AL33" s="10">
        <v>2.5338498981235423E-9</v>
      </c>
      <c r="AM33" s="10">
        <v>1.6299511977908001E-8</v>
      </c>
      <c r="AN33" s="10">
        <v>1.048499719398198E-7</v>
      </c>
      <c r="AO33" s="10">
        <v>6.7446906574141744E-7</v>
      </c>
      <c r="AP33" s="10">
        <v>4.3386613484570273E-6</v>
      </c>
      <c r="AQ33" s="10">
        <v>2.7909333804513409E-5</v>
      </c>
      <c r="AR33" s="10">
        <v>1.7953254491474862E-4</v>
      </c>
      <c r="AS33" s="10">
        <v>1.1548801167856634E-3</v>
      </c>
      <c r="AT33" s="10">
        <v>7.4290045004385321E-3</v>
      </c>
      <c r="AU33" s="10">
        <v>4.7788603393003774E-2</v>
      </c>
      <c r="AV33" s="10">
        <v>0.30741004587074838</v>
      </c>
      <c r="AW33" s="10">
        <v>0.4940595165205961</v>
      </c>
      <c r="AX33" s="10">
        <v>0.66764988481035359</v>
      </c>
      <c r="AY33" s="10">
        <v>0.82990170917966777</v>
      </c>
      <c r="AZ33" s="10">
        <v>0.97773511327404239</v>
      </c>
      <c r="BA33" s="10">
        <v>1.1086721985714885</v>
      </c>
      <c r="BB33" s="10">
        <v>1.2209058826918913</v>
      </c>
      <c r="BC33" s="10">
        <v>1.3131941541295467</v>
      </c>
      <c r="BD33" s="10">
        <v>1.3848405470245906</v>
      </c>
      <c r="BE33" s="10">
        <v>1.435684682804923</v>
      </c>
      <c r="BF33" s="10">
        <v>1.4660775856131452</v>
      </c>
      <c r="BG33" s="10">
        <v>1.4768398387276427</v>
      </c>
      <c r="BH33" s="10">
        <v>1.4692053174720519</v>
      </c>
      <c r="BI33" s="10">
        <v>1.4447539616793841</v>
      </c>
      <c r="BJ33" s="10">
        <v>1.4053372531251438</v>
      </c>
      <c r="BK33" s="10">
        <v>1.353000102830088</v>
      </c>
      <c r="BL33" s="10">
        <v>1.2899027133791687</v>
      </c>
      <c r="BM33" s="10">
        <v>1.2182456665438033</v>
      </c>
      <c r="BN33" s="10">
        <v>1.1402010268484872</v>
      </c>
      <c r="BO33" s="10">
        <v>1.0578516879823165</v>
      </c>
      <c r="BP33" s="10">
        <v>0.97314056503685076</v>
      </c>
      <c r="BQ33" s="10">
        <v>0.88783059469482306</v>
      </c>
      <c r="BR33" s="10">
        <v>0.80347588727345953</v>
      </c>
      <c r="BS33" s="10">
        <v>0.72140381248438901</v>
      </c>
      <c r="BT33" s="10">
        <v>0.64270732077951509</v>
      </c>
      <c r="BU33" s="10">
        <v>0.56824642154592908</v>
      </c>
      <c r="BV33" s="10">
        <v>0.49865746689258011</v>
      </c>
      <c r="BW33" s="10">
        <v>0.4343687259617301</v>
      </c>
      <c r="BX33" s="10">
        <v>0.37562067324158022</v>
      </c>
      <c r="BY33" s="10">
        <v>0.32248944337240842</v>
      </c>
      <c r="BZ33" s="10">
        <v>0.27491200867754878</v>
      </c>
      <c r="CA33" s="10">
        <v>0.23271179618106483</v>
      </c>
      <c r="CB33" s="10">
        <v>0.19562365966025771</v>
      </c>
      <c r="CC33" s="10">
        <v>0.16331734154625141</v>
      </c>
      <c r="CD33" s="5">
        <v>0.1354187832853796</v>
      </c>
      <c r="CE33" s="5">
        <v>0.11152885774766048</v>
      </c>
      <c r="CF33" s="5">
        <v>9.1239293066439769E-2</v>
      </c>
      <c r="CG33" s="5">
        <v>7.4145726704402171E-2</v>
      </c>
      <c r="CH33" s="5">
        <v>5.9857967369656338E-2</v>
      </c>
      <c r="CI33" s="5">
        <v>4.8007649153357458E-2</v>
      </c>
      <c r="CJ33" s="5">
        <v>3.8253537679190493E-2</v>
      </c>
      <c r="CK33" s="5">
        <v>3.02847946301198E-2</v>
      </c>
      <c r="CL33" s="5">
        <v>2.3822528435596537E-2</v>
      </c>
      <c r="CM33" s="5">
        <v>1.8619959548100702E-2</v>
      </c>
      <c r="CN33" s="5">
        <v>1.4461513253762492E-2</v>
      </c>
      <c r="CO33" s="5">
        <v>1.1161125886694549E-2</v>
      </c>
      <c r="CP33" s="5">
        <v>8.5600158153583648E-3</v>
      </c>
      <c r="CQ33" s="5">
        <v>6.5241322513460587E-3</v>
      </c>
      <c r="CR33" s="5">
        <v>4.9414557512812447E-3</v>
      </c>
      <c r="CS33" s="5">
        <v>3.7192865114541746E-3</v>
      </c>
      <c r="CT33" s="5">
        <v>2.7816218026121315E-3</v>
      </c>
      <c r="CU33" s="5">
        <v>2.0666931729175424E-3</v>
      </c>
      <c r="CV33" s="5">
        <v>1.5247078659018378E-3</v>
      </c>
      <c r="CW33" s="5">
        <v>1.1158173537900917E-3</v>
      </c>
      <c r="CX33" s="5">
        <v>8.0831876328215529E-4</v>
      </c>
      <c r="CY33" s="5">
        <v>5.7708184568679047E-4</v>
      </c>
      <c r="CZ33" s="5">
        <v>4.0218446106162181E-4</v>
      </c>
      <c r="DA33" s="5">
        <v>2.6773269108509271E-4</v>
      </c>
      <c r="DB33" s="5">
        <v>1.6083704685768507E-4</v>
      </c>
      <c r="DC33" s="5">
        <v>7.0713211005673463E-5</v>
      </c>
    </row>
    <row r="34" spans="6:107" x14ac:dyDescent="0.2">
      <c r="F34" s="10" t="e">
        <v>#N/A</v>
      </c>
      <c r="G34" s="59">
        <v>7.9452054794520555E-2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0.32340602340202212</v>
      </c>
      <c r="AW34" s="10">
        <v>0.49700658741785469</v>
      </c>
      <c r="AX34" s="10">
        <v>0.67024336977771592</v>
      </c>
      <c r="AY34" s="10">
        <v>0.83318691453485061</v>
      </c>
      <c r="AZ34" s="10">
        <v>0.98157829087942783</v>
      </c>
      <c r="BA34" s="10">
        <v>1.1129243573561689</v>
      </c>
      <c r="BB34" s="10">
        <v>1.2254409541245919</v>
      </c>
      <c r="BC34" s="10">
        <v>1.3178902541493063</v>
      </c>
      <c r="BD34" s="10">
        <v>1.3895778526790141</v>
      </c>
      <c r="BE34" s="10">
        <v>1.4403488235811654</v>
      </c>
      <c r="BF34" s="10">
        <v>1.4705634501259734</v>
      </c>
      <c r="BG34" s="10">
        <v>1.4810547763279511</v>
      </c>
      <c r="BH34" s="10">
        <v>1.4730715746526999</v>
      </c>
      <c r="BI34" s="10">
        <v>1.4482103082617952</v>
      </c>
      <c r="BJ34" s="10">
        <v>1.4083397892534217</v>
      </c>
      <c r="BK34" s="10">
        <v>1.355522277390703</v>
      </c>
      <c r="BL34" s="10">
        <v>1.2919346231038804</v>
      </c>
      <c r="BM34" s="10">
        <v>1.2197927370097572</v>
      </c>
      <c r="BN34" s="10">
        <v>1.1412821995861575</v>
      </c>
      <c r="BO34" s="10">
        <v>1.0584972512292066</v>
      </c>
      <c r="BP34" s="10">
        <v>0.97338976947911271</v>
      </c>
      <c r="BQ34" s="10">
        <v>0.88772919062477973</v>
      </c>
      <c r="BR34" s="10">
        <v>0.80307370728328153</v>
      </c>
      <c r="BS34" s="10">
        <v>0.72075250580110461</v>
      </c>
      <c r="BT34" s="10">
        <v>0.64185832350017846</v>
      </c>
      <c r="BU34" s="10">
        <v>0.56724922325383287</v>
      </c>
      <c r="BV34" s="10">
        <v>0.49755821020266056</v>
      </c>
      <c r="BW34" s="10">
        <v>0.4332091529929844</v>
      </c>
      <c r="BX34" s="10">
        <v>0.37443741306343192</v>
      </c>
      <c r="BY34" s="10">
        <v>0.32131361797428809</v>
      </c>
      <c r="BZ34" s="10">
        <v>0.273769122449808</v>
      </c>
      <c r="CA34" s="10">
        <v>0.23162186540703653</v>
      </c>
      <c r="CB34" s="10">
        <v>0.19460153394047472</v>
      </c>
      <c r="CC34" s="10">
        <v>0.16237316800671081</v>
      </c>
      <c r="CD34" s="5">
        <v>0.13455856629680765</v>
      </c>
      <c r="CE34" s="5">
        <v>0.11075507104211942</v>
      </c>
      <c r="CF34" s="5">
        <v>9.0551506892596598E-2</v>
      </c>
      <c r="CG34" s="5">
        <v>7.3541219351163117E-2</v>
      </c>
      <c r="CH34" s="5">
        <v>5.9332297416598401E-2</v>
      </c>
      <c r="CI34" s="5">
        <v>4.7555171680263672E-2</v>
      </c>
      <c r="CJ34" s="5">
        <v>3.7867854003994318E-2</v>
      </c>
      <c r="CK34" s="5">
        <v>2.9959130679239644E-2</v>
      </c>
      <c r="CL34" s="5">
        <v>2.3550041427862319E-2</v>
      </c>
      <c r="CM34" s="5">
        <v>1.8393976235105341E-2</v>
      </c>
      <c r="CN34" s="5">
        <v>1.4275705526657603E-2</v>
      </c>
      <c r="CO34" s="5">
        <v>1.1009631212937078E-2</v>
      </c>
      <c r="CP34" s="5">
        <v>8.4375108294579247E-3</v>
      </c>
      <c r="CQ34" s="5">
        <v>6.425868034083659E-3</v>
      </c>
      <c r="CR34" s="5">
        <v>4.8632630418136468E-3</v>
      </c>
      <c r="CS34" s="5">
        <v>3.6575584506618186E-3</v>
      </c>
      <c r="CT34" s="5">
        <v>2.7332809347110272E-3</v>
      </c>
      <c r="CU34" s="5">
        <v>2.0291484473161378E-3</v>
      </c>
      <c r="CV34" s="5">
        <v>1.4958063724029621E-3</v>
      </c>
      <c r="CW34" s="5">
        <v>1.0937945593331474E-3</v>
      </c>
      <c r="CX34" s="5">
        <v>7.9175014460537198E-4</v>
      </c>
      <c r="CY34" s="5">
        <v>5.648380583999096E-4</v>
      </c>
      <c r="CZ34" s="5">
        <v>3.9339156521506972E-4</v>
      </c>
      <c r="DA34" s="5">
        <v>2.6173846783711867E-4</v>
      </c>
      <c r="DB34" s="5">
        <v>1.5718408257266175E-4</v>
      </c>
      <c r="DC34" s="5">
        <v>6.911917982981025E-5</v>
      </c>
    </row>
    <row r="35" spans="6:107" x14ac:dyDescent="0.2">
      <c r="F35" s="10" t="e">
        <v>#N/A</v>
      </c>
      <c r="G35" s="59">
        <v>8.2191780821917818E-2</v>
      </c>
      <c r="H35" s="10">
        <v>-1.2327396792826629E-26</v>
      </c>
      <c r="I35" s="10">
        <v>6.0011438073586748E-29</v>
      </c>
      <c r="J35" s="10">
        <v>1.2447419668973803E-26</v>
      </c>
      <c r="K35" s="10">
        <v>7.297466986896144E-26</v>
      </c>
      <c r="L35" s="10">
        <v>4.14553638527122E-25</v>
      </c>
      <c r="M35" s="10">
        <v>2.3454201780247087E-24</v>
      </c>
      <c r="N35" s="10">
        <v>1.3224505928112201E-23</v>
      </c>
      <c r="O35" s="10">
        <v>7.4299968972992308E-23</v>
      </c>
      <c r="P35" s="10">
        <v>4.1587454410938944E-22</v>
      </c>
      <c r="Q35" s="10">
        <v>2.3184994535168261E-21</v>
      </c>
      <c r="R35" s="10">
        <v>1.2871251083172127E-20</v>
      </c>
      <c r="S35" s="10">
        <v>7.1136502948460147E-20</v>
      </c>
      <c r="T35" s="10">
        <v>3.9129175606853772E-19</v>
      </c>
      <c r="U35" s="10">
        <v>2.1414700254311347E-18</v>
      </c>
      <c r="V35" s="10">
        <v>1.1656810876732389E-17</v>
      </c>
      <c r="W35" s="10">
        <v>6.308732272631079E-17</v>
      </c>
      <c r="X35" s="10">
        <v>3.3932810614592112E-16</v>
      </c>
      <c r="Y35" s="10">
        <v>1.8130668790584711E-15</v>
      </c>
      <c r="Z35" s="10">
        <v>9.6183803405420159E-15</v>
      </c>
      <c r="AA35" s="10">
        <v>5.0633203839032609E-14</v>
      </c>
      <c r="AB35" s="10">
        <v>2.643226087524525E-13</v>
      </c>
      <c r="AC35" s="10">
        <v>1.3673580394170591E-12</v>
      </c>
      <c r="AD35" s="10">
        <v>7.0035732073772867E-12</v>
      </c>
      <c r="AE35" s="10">
        <v>3.5484256153578305E-11</v>
      </c>
      <c r="AF35" s="10">
        <v>1.77647009009606E-10</v>
      </c>
      <c r="AG35" s="10">
        <v>8.7768631780255235E-10</v>
      </c>
      <c r="AH35" s="10">
        <v>4.2730907760167208E-9</v>
      </c>
      <c r="AI35" s="10">
        <v>2.0465209571568779E-8</v>
      </c>
      <c r="AJ35" s="10">
        <v>9.6221354754935795E-8</v>
      </c>
      <c r="AK35" s="10">
        <v>4.4303790931283268E-7</v>
      </c>
      <c r="AL35" s="10">
        <v>1.9917307392769816E-6</v>
      </c>
      <c r="AM35" s="10">
        <v>8.7106699739027615E-6</v>
      </c>
      <c r="AN35" s="10">
        <v>3.6891242028555227E-5</v>
      </c>
      <c r="AO35" s="10">
        <v>1.5043070759949783E-4</v>
      </c>
      <c r="AP35" s="10">
        <v>5.8620726139499099E-4</v>
      </c>
      <c r="AQ35" s="10">
        <v>2.1616870228768834E-3</v>
      </c>
      <c r="AR35" s="10">
        <v>7.4436188472775744E-3</v>
      </c>
      <c r="AS35" s="10">
        <v>2.3496964587355923E-2</v>
      </c>
      <c r="AT35" s="10">
        <v>6.6235605765434177E-2</v>
      </c>
      <c r="AU35" s="10">
        <v>0.16059284899389578</v>
      </c>
      <c r="AV35" s="10">
        <v>0.31851543949351557</v>
      </c>
      <c r="AW35" s="10">
        <v>0.49718404556659818</v>
      </c>
      <c r="AX35" s="10">
        <v>0.67260925746248812</v>
      </c>
      <c r="AY35" s="10">
        <v>0.83650184868704425</v>
      </c>
      <c r="AZ35" s="10">
        <v>0.98545457373357992</v>
      </c>
      <c r="BA35" s="10">
        <v>1.1172046541855321</v>
      </c>
      <c r="BB35" s="10">
        <v>1.2300032682567128</v>
      </c>
      <c r="BC35" s="10">
        <v>1.3226131484726875</v>
      </c>
      <c r="BD35" s="10">
        <v>1.3943407488255</v>
      </c>
      <c r="BE35" s="10">
        <v>1.4450365064027237</v>
      </c>
      <c r="BF35" s="10">
        <v>1.4750700974455948</v>
      </c>
      <c r="BG35" s="10">
        <v>1.4852871957910669</v>
      </c>
      <c r="BH35" s="10">
        <v>1.4769516501485329</v>
      </c>
      <c r="BI35" s="10">
        <v>1.4516766281487326</v>
      </c>
      <c r="BJ35" s="10">
        <v>1.4113484466466715</v>
      </c>
      <c r="BK35" s="10">
        <v>1.3580468733488151</v>
      </c>
      <c r="BL35" s="10">
        <v>1.2939655434450423</v>
      </c>
      <c r="BM35" s="10">
        <v>1.2213358059445047</v>
      </c>
      <c r="BN35" s="10">
        <v>1.1423568365062522</v>
      </c>
      <c r="BO35" s="10">
        <v>1.0591342702878901</v>
      </c>
      <c r="BP35" s="10">
        <v>0.97362896522566111</v>
      </c>
      <c r="BQ35" s="10">
        <v>0.88761684775107086</v>
      </c>
      <c r="BR35" s="10">
        <v>0.80266015986178918</v>
      </c>
      <c r="BS35" s="10">
        <v>0.72008985296618311</v>
      </c>
      <c r="BT35" s="10">
        <v>0.64099838626033223</v>
      </c>
      <c r="BU35" s="10">
        <v>0.56624180295378068</v>
      </c>
      <c r="BV35" s="10">
        <v>0.49644968488281332</v>
      </c>
      <c r="BW35" s="10">
        <v>0.43204142507546084</v>
      </c>
      <c r="BX35" s="10">
        <v>0.37324720165442238</v>
      </c>
      <c r="BY35" s="10">
        <v>0.320132072467889</v>
      </c>
      <c r="BZ35" s="10">
        <v>0.27262172152653669</v>
      </c>
      <c r="CA35" s="10">
        <v>0.23052855706708072</v>
      </c>
      <c r="CB35" s="10">
        <v>0.19357706772015457</v>
      </c>
      <c r="CC35" s="10">
        <v>0.16142756958124524</v>
      </c>
      <c r="CD35" s="5">
        <v>0.13369770669217579</v>
      </c>
      <c r="CE35" s="5">
        <v>0.10998128698931095</v>
      </c>
      <c r="CF35" s="5">
        <v>8.9864234757954742E-2</v>
      </c>
      <c r="CG35" s="5">
        <v>7.2937611895279836E-2</v>
      </c>
      <c r="CH35" s="5">
        <v>5.880779977193204E-2</v>
      </c>
      <c r="CI35" s="5">
        <v>4.7104039895725536E-2</v>
      </c>
      <c r="CJ35" s="5">
        <v>3.7483605900395213E-2</v>
      </c>
      <c r="CK35" s="5">
        <v>2.9634924328603891E-2</v>
      </c>
      <c r="CL35" s="5">
        <v>2.3278981159972564E-2</v>
      </c>
      <c r="CM35" s="5">
        <v>1.8169349631974949E-2</v>
      </c>
      <c r="CN35" s="5">
        <v>1.409115741538949E-2</v>
      </c>
      <c r="CO35" s="5">
        <v>1.0859282294657425E-2</v>
      </c>
      <c r="CP35" s="5">
        <v>8.3160294113996096E-3</v>
      </c>
      <c r="CQ35" s="5">
        <v>6.3285035096067605E-3</v>
      </c>
      <c r="CR35" s="5">
        <v>4.7858494414693966E-3</v>
      </c>
      <c r="CS35" s="5">
        <v>3.5964957127014806E-3</v>
      </c>
      <c r="CT35" s="5">
        <v>2.6855006476193826E-3</v>
      </c>
      <c r="CU35" s="5">
        <v>1.9920698121643982E-3</v>
      </c>
      <c r="CV35" s="5">
        <v>1.4672871090075823E-3</v>
      </c>
      <c r="CW35" s="5">
        <v>1.0720805049060367E-3</v>
      </c>
      <c r="CX35" s="5">
        <v>7.7542641337500367E-4</v>
      </c>
      <c r="CY35" s="5">
        <v>5.527838737547806E-4</v>
      </c>
      <c r="CZ35" s="5">
        <v>3.8474025514198936E-4</v>
      </c>
      <c r="DA35" s="5">
        <v>2.5584363057855314E-4</v>
      </c>
      <c r="DB35" s="5">
        <v>1.5359257423543747E-4</v>
      </c>
      <c r="DC35" s="5">
        <v>6.7551334444275365E-5</v>
      </c>
    </row>
    <row r="36" spans="6:107" x14ac:dyDescent="0.2">
      <c r="F36" s="10" t="e">
        <v>#N/A</v>
      </c>
      <c r="G36" s="59">
        <v>8.493150684931508E-2</v>
      </c>
      <c r="H36" s="10">
        <v>-1.9378405168711644E-27</v>
      </c>
      <c r="I36" s="10">
        <v>9.136339495584184E-30</v>
      </c>
      <c r="J36" s="10">
        <v>1.9561131958623325E-27</v>
      </c>
      <c r="K36" s="10">
        <v>1.1721954892281999E-26</v>
      </c>
      <c r="L36" s="10">
        <v>6.8182729865056344E-26</v>
      </c>
      <c r="M36" s="10">
        <v>3.9523929396542517E-25</v>
      </c>
      <c r="N36" s="10">
        <v>2.2846913550609392E-24</v>
      </c>
      <c r="O36" s="10">
        <v>1.3168006378501097E-23</v>
      </c>
      <c r="P36" s="10">
        <v>7.5659926913266634E-23</v>
      </c>
      <c r="Q36" s="10">
        <v>4.3329831011033694E-22</v>
      </c>
      <c r="R36" s="10">
        <v>2.4728514375016881E-21</v>
      </c>
      <c r="S36" s="10">
        <v>1.4060665971785447E-20</v>
      </c>
      <c r="T36" s="10">
        <v>7.9635844309554074E-20</v>
      </c>
      <c r="U36" s="10">
        <v>4.4915275260803168E-19</v>
      </c>
      <c r="V36" s="10">
        <v>2.5219638212412111E-18</v>
      </c>
      <c r="W36" s="10">
        <v>1.4093097587293534E-17</v>
      </c>
      <c r="X36" s="10">
        <v>7.8351169101345722E-17</v>
      </c>
      <c r="Y36" s="10">
        <v>4.3319889626092293E-16</v>
      </c>
      <c r="Z36" s="10">
        <v>2.3809133859745635E-15</v>
      </c>
      <c r="AA36" s="10">
        <v>1.300177629764736E-14</v>
      </c>
      <c r="AB36" s="10">
        <v>7.0505989284876836E-14</v>
      </c>
      <c r="AC36" s="10">
        <v>3.7943997834162972E-13</v>
      </c>
      <c r="AD36" s="10">
        <v>2.0250961579697411E-12</v>
      </c>
      <c r="AE36" s="10">
        <v>1.0709772850979418E-11</v>
      </c>
      <c r="AF36" s="10">
        <v>5.6071095621485195E-11</v>
      </c>
      <c r="AG36" s="10">
        <v>2.9030059424614945E-10</v>
      </c>
      <c r="AH36" s="10">
        <v>1.4844019808495235E-9</v>
      </c>
      <c r="AI36" s="10">
        <v>7.485028845628452E-9</v>
      </c>
      <c r="AJ36" s="10">
        <v>3.7152706214295002E-8</v>
      </c>
      <c r="AK36" s="10">
        <v>1.8113287369047124E-7</v>
      </c>
      <c r="AL36" s="10">
        <v>8.6508596946930709E-7</v>
      </c>
      <c r="AM36" s="10">
        <v>4.0340915764170096E-6</v>
      </c>
      <c r="AN36" s="10">
        <v>1.8291746857786263E-5</v>
      </c>
      <c r="AO36" s="10">
        <v>8.0218798601262861E-5</v>
      </c>
      <c r="AP36" s="10">
        <v>3.3789183940301194E-4</v>
      </c>
      <c r="AQ36" s="10">
        <v>1.3541977501990814E-3</v>
      </c>
      <c r="AR36" s="10">
        <v>5.0972348040949807E-3</v>
      </c>
      <c r="AS36" s="10">
        <v>1.7685196925985736E-2</v>
      </c>
      <c r="AT36" s="10">
        <v>5.4998505503742592E-2</v>
      </c>
      <c r="AU36" s="10">
        <v>0.14677305659202849</v>
      </c>
      <c r="AV36" s="10">
        <v>0.31406350018685719</v>
      </c>
      <c r="AW36" s="10">
        <v>0.49799020129414168</v>
      </c>
      <c r="AX36" s="10">
        <v>0.67524605100420476</v>
      </c>
      <c r="AY36" s="10">
        <v>0.83990192482746373</v>
      </c>
      <c r="AZ36" s="10">
        <v>0.98936578598974967</v>
      </c>
      <c r="BA36" s="10">
        <v>1.1215122043322461</v>
      </c>
      <c r="BB36" s="10">
        <v>1.234592731224132</v>
      </c>
      <c r="BC36" s="10">
        <v>1.327363005383918</v>
      </c>
      <c r="BD36" s="10">
        <v>1.3991294229036284</v>
      </c>
      <c r="BE36" s="10">
        <v>1.4497478891025626</v>
      </c>
      <c r="BF36" s="10">
        <v>1.4795976480407143</v>
      </c>
      <c r="BG36" s="10">
        <v>1.4895371779929818</v>
      </c>
      <c r="BH36" s="10">
        <v>1.4808455847796875</v>
      </c>
      <c r="BI36" s="10">
        <v>1.4551529235730862</v>
      </c>
      <c r="BJ36" s="10">
        <v>1.4143631923008204</v>
      </c>
      <c r="BK36" s="10">
        <v>1.3605738273705992</v>
      </c>
      <c r="BL36" s="10">
        <v>1.2959953867688609</v>
      </c>
      <c r="BM36" s="10">
        <v>1.2228747680978427</v>
      </c>
      <c r="BN36" s="10">
        <v>1.1434248216175882</v>
      </c>
      <c r="BO36" s="10">
        <v>1.0597626250703347</v>
      </c>
      <c r="BP36" s="10">
        <v>0.97385803414519811</v>
      </c>
      <c r="BQ36" s="10">
        <v>0.88749345508437072</v>
      </c>
      <c r="BR36" s="10">
        <v>0.80223514529140216</v>
      </c>
      <c r="BS36" s="10">
        <v>0.71941576851287259</v>
      </c>
      <c r="BT36" s="10">
        <v>0.64012743966324803</v>
      </c>
      <c r="BU36" s="10">
        <v>0.56522410804368706</v>
      </c>
      <c r="BV36" s="10">
        <v>0.49533185488004916</v>
      </c>
      <c r="BW36" s="10">
        <v>0.43086552165554265</v>
      </c>
      <c r="BX36" s="10">
        <v>0.37205003229610106</v>
      </c>
      <c r="BY36" s="10">
        <v>0.31894481188786633</v>
      </c>
      <c r="BZ36" s="10">
        <v>0.27146982038464956</v>
      </c>
      <c r="CA36" s="10">
        <v>0.22943189271078604</v>
      </c>
      <c r="CB36" s="10">
        <v>0.19255028733620147</v>
      </c>
      <c r="CC36" s="10">
        <v>0.16048057530421464</v>
      </c>
      <c r="CD36" s="5">
        <v>0.13283623438705119</v>
      </c>
      <c r="CE36" s="5">
        <v>0.10920753488954735</v>
      </c>
      <c r="CF36" s="5">
        <v>8.9177504188410472E-2</v>
      </c>
      <c r="CG36" s="5">
        <v>7.233492925990373E-2</v>
      </c>
      <c r="CH36" s="5">
        <v>5.8284496233540317E-2</v>
      </c>
      <c r="CI36" s="5">
        <v>4.6654272217656202E-2</v>
      </c>
      <c r="CJ36" s="5">
        <v>3.710080837382853E-2</v>
      </c>
      <c r="CK36" s="5">
        <v>2.9312187312261703E-2</v>
      </c>
      <c r="CL36" s="5">
        <v>2.3009356361555107E-2</v>
      </c>
      <c r="CM36" s="5">
        <v>1.7946085812786391E-2</v>
      </c>
      <c r="CN36" s="5">
        <v>1.3907872731001017E-2</v>
      </c>
      <c r="CO36" s="5">
        <v>1.0710081084565358E-2</v>
      </c>
      <c r="CP36" s="5">
        <v>8.1955720481309037E-3</v>
      </c>
      <c r="CQ36" s="5">
        <v>6.2320380621491284E-3</v>
      </c>
      <c r="CR36" s="5">
        <v>4.7092135541810329E-3</v>
      </c>
      <c r="CS36" s="5">
        <v>3.5360963972394322E-3</v>
      </c>
      <c r="CT36" s="5">
        <v>2.6382787649916559E-3</v>
      </c>
      <c r="CU36" s="5">
        <v>1.9554549974614404E-3</v>
      </c>
      <c r="CV36" s="5">
        <v>1.4391478526942043E-3</v>
      </c>
      <c r="CW36" s="5">
        <v>1.0506731189719228E-3</v>
      </c>
      <c r="CX36" s="5">
        <v>7.5934572418754611E-4</v>
      </c>
      <c r="CY36" s="5">
        <v>5.409177236414879E-4</v>
      </c>
      <c r="CZ36" s="5">
        <v>3.7622927371888816E-4</v>
      </c>
      <c r="DA36" s="5">
        <v>2.5004725475408809E-4</v>
      </c>
      <c r="DB36" s="5">
        <v>1.5006194380536481E-4</v>
      </c>
      <c r="DC36" s="5">
        <v>6.6009453089827129E-5</v>
      </c>
    </row>
    <row r="37" spans="6:107" x14ac:dyDescent="0.2">
      <c r="F37" s="10" t="e">
        <v>#N/A</v>
      </c>
      <c r="G37" s="59">
        <v>8.7671232876712329E-2</v>
      </c>
      <c r="H37" s="10">
        <v>-2.4981664092028847E-28</v>
      </c>
      <c r="I37" s="10">
        <v>1.1400629716655119E-30</v>
      </c>
      <c r="J37" s="10">
        <v>2.5209676686361948E-28</v>
      </c>
      <c r="K37" s="10">
        <v>1.545105320067457E-27</v>
      </c>
      <c r="L37" s="10">
        <v>9.2081926321127013E-27</v>
      </c>
      <c r="M37" s="10">
        <v>5.4726071641119814E-26</v>
      </c>
      <c r="N37" s="10">
        <v>3.2454400575705079E-25</v>
      </c>
      <c r="O37" s="10">
        <v>1.9202993564668411E-24</v>
      </c>
      <c r="P37" s="10">
        <v>1.1335069258430086E-23</v>
      </c>
      <c r="Q37" s="10">
        <v>6.6738735016470327E-23</v>
      </c>
      <c r="R37" s="10">
        <v>3.9188926644111782E-22</v>
      </c>
      <c r="S37" s="10">
        <v>2.2946007589642061E-21</v>
      </c>
      <c r="T37" s="10">
        <v>1.3394574340816602E-20</v>
      </c>
      <c r="U37" s="10">
        <v>7.7936395606295396E-20</v>
      </c>
      <c r="V37" s="10">
        <v>4.5190147229073947E-19</v>
      </c>
      <c r="W37" s="10">
        <v>2.6105449402285497E-18</v>
      </c>
      <c r="X37" s="10">
        <v>1.5020433427008533E-17</v>
      </c>
      <c r="Y37" s="10">
        <v>8.6052525859093021E-17</v>
      </c>
      <c r="Z37" s="10">
        <v>4.9070954883058157E-16</v>
      </c>
      <c r="AA37" s="10">
        <v>2.7841726229008328E-15</v>
      </c>
      <c r="AB37" s="10">
        <v>1.5710409079618541E-14</v>
      </c>
      <c r="AC37" s="10">
        <v>8.8121380689424671E-14</v>
      </c>
      <c r="AD37" s="10">
        <v>4.9105393838686976E-13</v>
      </c>
      <c r="AE37" s="10">
        <v>2.7167236870293091E-12</v>
      </c>
      <c r="AF37" s="10">
        <v>1.4910736327493511E-11</v>
      </c>
      <c r="AG37" s="10">
        <v>8.1115469132616958E-11</v>
      </c>
      <c r="AH37" s="10">
        <v>4.3692254077504716E-10</v>
      </c>
      <c r="AI37" s="10">
        <v>2.327346352592848E-9</v>
      </c>
      <c r="AJ37" s="10">
        <v>1.2241216631078198E-8</v>
      </c>
      <c r="AK37" s="10">
        <v>6.3460993001671199E-8</v>
      </c>
      <c r="AL37" s="10">
        <v>3.2354682162221438E-7</v>
      </c>
      <c r="AM37" s="10">
        <v>1.6177127469810935E-6</v>
      </c>
      <c r="AN37" s="10">
        <v>7.9041285665788284E-6</v>
      </c>
      <c r="AO37" s="10">
        <v>3.7565156811211636E-5</v>
      </c>
      <c r="AP37" s="10">
        <v>1.7259020528842813E-4</v>
      </c>
      <c r="AQ37" s="10">
        <v>7.6009384788170516E-4</v>
      </c>
      <c r="AR37" s="10">
        <v>3.1702642680218733E-3</v>
      </c>
      <c r="AS37" s="10">
        <v>1.229932921142959E-2</v>
      </c>
      <c r="AT37" s="10">
        <v>4.3139191095872491E-2</v>
      </c>
      <c r="AU37" s="10">
        <v>0.13034553823435693</v>
      </c>
      <c r="AV37" s="10">
        <v>0.31050855769178498</v>
      </c>
      <c r="AW37" s="10">
        <v>0.49954461142182266</v>
      </c>
      <c r="AX37" s="10">
        <v>0.67811622108960579</v>
      </c>
      <c r="AY37" s="10">
        <v>0.84335757038355608</v>
      </c>
      <c r="AZ37" s="10">
        <v>0.99330265018783326</v>
      </c>
      <c r="BA37" s="10">
        <v>1.1258453594857596</v>
      </c>
      <c r="BB37" s="10">
        <v>1.2392093645540276</v>
      </c>
      <c r="BC37" s="10">
        <v>1.3321400462115345</v>
      </c>
      <c r="BD37" s="10">
        <v>1.4039440730127641</v>
      </c>
      <c r="BE37" s="10">
        <v>1.4544831312214166</v>
      </c>
      <c r="BF37" s="10">
        <v>1.4841462228759039</v>
      </c>
      <c r="BG37" s="10">
        <v>1.4938048039148832</v>
      </c>
      <c r="BH37" s="10">
        <v>1.4847534190447786</v>
      </c>
      <c r="BI37" s="10">
        <v>1.458639196030961</v>
      </c>
      <c r="BJ37" s="10">
        <v>1.4173839921313325</v>
      </c>
      <c r="BK37" s="10">
        <v>1.3631030747937245</v>
      </c>
      <c r="BL37" s="10">
        <v>1.2980240639682195</v>
      </c>
      <c r="BM37" s="10">
        <v>1.2244095167031586</v>
      </c>
      <c r="BN37" s="10">
        <v>1.1444860374627193</v>
      </c>
      <c r="BO37" s="10">
        <v>1.0603821941515803</v>
      </c>
      <c r="BP37" s="10">
        <v>0.97407685696012625</v>
      </c>
      <c r="BQ37" s="10">
        <v>0.88735890072103707</v>
      </c>
      <c r="BR37" s="10">
        <v>0.80179856319334863</v>
      </c>
      <c r="BS37" s="10">
        <v>0.71873016656857058</v>
      </c>
      <c r="BT37" s="10">
        <v>0.63924541414749614</v>
      </c>
      <c r="BU37" s="10">
        <v>0.56419608597070148</v>
      </c>
      <c r="BV37" s="10">
        <v>0.49420468436815929</v>
      </c>
      <c r="BW37" s="10">
        <v>0.42968142254230152</v>
      </c>
      <c r="BX37" s="10">
        <v>0.37084589872541118</v>
      </c>
      <c r="BY37" s="10">
        <v>0.31775184177539673</v>
      </c>
      <c r="BZ37" s="10">
        <v>0.27031343402128255</v>
      </c>
      <c r="CA37" s="10">
        <v>0.22833189439015772</v>
      </c>
      <c r="CB37" s="10">
        <v>0.19152121958557528</v>
      </c>
      <c r="CC37" s="10">
        <v>0.15953221461039105</v>
      </c>
      <c r="CD37" s="5">
        <v>0.13197417962750166</v>
      </c>
      <c r="CE37" s="5">
        <v>0.1084338442997617</v>
      </c>
      <c r="CF37" s="5">
        <v>8.8491342893910932E-2</v>
      </c>
      <c r="CG37" s="5">
        <v>7.1733196485067263E-2</v>
      </c>
      <c r="CH37" s="5">
        <v>5.7762408657279794E-2</v>
      </c>
      <c r="CI37" s="5">
        <v>4.6205887072993931E-2</v>
      </c>
      <c r="CJ37" s="5">
        <v>3.6719476400434457E-2</v>
      </c>
      <c r="CK37" s="5">
        <v>2.899093130710122E-2</v>
      </c>
      <c r="CL37" s="5">
        <v>2.274117568685485E-2</v>
      </c>
      <c r="CM37" s="5">
        <v>1.7724190766414637E-2</v>
      </c>
      <c r="CN37" s="5">
        <v>1.3725855196434841E-2</v>
      </c>
      <c r="CO37" s="5">
        <v>1.0562029449730453E-2</v>
      </c>
      <c r="CP37" s="5">
        <v>8.0761391472625402E-3</v>
      </c>
      <c r="CQ37" s="5">
        <v>6.1364710053788043E-3</v>
      </c>
      <c r="CR37" s="5">
        <v>4.6333539233752502E-3</v>
      </c>
      <c r="CS37" s="5">
        <v>3.4763585538316348E-3</v>
      </c>
      <c r="CT37" s="5">
        <v>2.591613070380111E-3</v>
      </c>
      <c r="CU37" s="5">
        <v>1.9193017022188527E-3</v>
      </c>
      <c r="CV37" s="5">
        <v>1.4113863573613189E-3</v>
      </c>
      <c r="CW37" s="5">
        <v>1.0295703134619578E-3</v>
      </c>
      <c r="CX37" s="5">
        <v>7.435062202721909E-4</v>
      </c>
      <c r="CY37" s="5">
        <v>5.2923803243780073E-4</v>
      </c>
      <c r="CZ37" s="5">
        <v>3.6785735899877951E-4</v>
      </c>
      <c r="DA37" s="5">
        <v>2.4434841269881731E-4</v>
      </c>
      <c r="DB37" s="5">
        <v>1.4659161109332374E-4</v>
      </c>
      <c r="DC37" s="5">
        <v>6.4493312308589479E-5</v>
      </c>
    </row>
    <row r="38" spans="6:107" x14ac:dyDescent="0.2">
      <c r="F38" s="10" t="e">
        <v>#N/A</v>
      </c>
      <c r="G38" s="59">
        <v>9.0410958904109592E-2</v>
      </c>
      <c r="H38" s="10">
        <v>-2.477418082772283E-29</v>
      </c>
      <c r="I38" s="10">
        <v>1.0937315404152227E-31</v>
      </c>
      <c r="J38" s="10">
        <v>2.4992927135805877E-29</v>
      </c>
      <c r="K38" s="10">
        <v>1.5677490803307375E-28</v>
      </c>
      <c r="L38" s="10">
        <v>9.5790868700877695E-28</v>
      </c>
      <c r="M38" s="10">
        <v>5.8409115095875682E-27</v>
      </c>
      <c r="N38" s="10">
        <v>3.556234529570006E-26</v>
      </c>
      <c r="O38" s="10">
        <v>2.1618456398714902E-25</v>
      </c>
      <c r="P38" s="10">
        <v>1.3120318939840837E-24</v>
      </c>
      <c r="Q38" s="10">
        <v>7.9488940625168547E-24</v>
      </c>
      <c r="R38" s="10">
        <v>4.8068972507843249E-23</v>
      </c>
      <c r="S38" s="10">
        <v>2.9011321766140233E-22</v>
      </c>
      <c r="T38" s="10">
        <v>1.7472635210545578E-21</v>
      </c>
      <c r="U38" s="10">
        <v>1.0499664907019019E-20</v>
      </c>
      <c r="V38" s="10">
        <v>6.2943365066432542E-20</v>
      </c>
      <c r="W38" s="10">
        <v>3.7636202571080749E-19</v>
      </c>
      <c r="X38" s="10">
        <v>2.2441822776935011E-18</v>
      </c>
      <c r="Y38" s="10">
        <v>1.334172829205933E-17</v>
      </c>
      <c r="Z38" s="10">
        <v>7.9060791164193901E-17</v>
      </c>
      <c r="AA38" s="10">
        <v>4.6685833742681024E-16</v>
      </c>
      <c r="AB38" s="10">
        <v>2.7462980364311259E-15</v>
      </c>
      <c r="AC38" s="10">
        <v>1.6087677673965147E-14</v>
      </c>
      <c r="AD38" s="10">
        <v>9.3808861965295809E-14</v>
      </c>
      <c r="AE38" s="10">
        <v>5.4424353294802724E-13</v>
      </c>
      <c r="AF38" s="10">
        <v>3.1398005283790719E-12</v>
      </c>
      <c r="AG38" s="10">
        <v>1.8000698071879211E-11</v>
      </c>
      <c r="AH38" s="10">
        <v>1.0247616364487217E-10</v>
      </c>
      <c r="AI38" s="10">
        <v>5.7876934115717854E-10</v>
      </c>
      <c r="AJ38" s="10">
        <v>3.2393468907645998E-9</v>
      </c>
      <c r="AK38" s="10">
        <v>1.7942844675987879E-8</v>
      </c>
      <c r="AL38" s="10">
        <v>9.8192304262505901E-8</v>
      </c>
      <c r="AM38" s="10">
        <v>5.2977838506623834E-7</v>
      </c>
      <c r="AN38" s="10">
        <v>2.8103085545092471E-6</v>
      </c>
      <c r="AO38" s="10">
        <v>1.4604613776965617E-5</v>
      </c>
      <c r="AP38" s="10">
        <v>7.3990588348587475E-5</v>
      </c>
      <c r="AQ38" s="10">
        <v>3.629329404581623E-4</v>
      </c>
      <c r="AR38" s="10">
        <v>1.7063032450782268E-3</v>
      </c>
      <c r="AS38" s="10">
        <v>7.5693385331938139E-3</v>
      </c>
      <c r="AT38" s="10">
        <v>3.0861761580112151E-2</v>
      </c>
      <c r="AU38" s="10">
        <v>0.1101126451745085</v>
      </c>
      <c r="AV38" s="10">
        <v>0.30864784812298918</v>
      </c>
      <c r="AW38" s="10">
        <v>0.50192717533265818</v>
      </c>
      <c r="AX38" s="10">
        <v>0.68114622441490169</v>
      </c>
      <c r="AY38" s="10">
        <v>0.84683652017218636</v>
      </c>
      <c r="AZ38" s="10">
        <v>0.99725865246759082</v>
      </c>
      <c r="BA38" s="10">
        <v>1.1302037716438489</v>
      </c>
      <c r="BB38" s="10">
        <v>1.2438535105541015</v>
      </c>
      <c r="BC38" s="10">
        <v>1.3369445409727574</v>
      </c>
      <c r="BD38" s="10">
        <v>1.4087849006174242</v>
      </c>
      <c r="BE38" s="10">
        <v>1.4592423923190212</v>
      </c>
      <c r="BF38" s="10">
        <v>1.4887159432324222</v>
      </c>
      <c r="BG38" s="10">
        <v>1.4980901546509588</v>
      </c>
      <c r="BH38" s="10">
        <v>1.4886751931182858</v>
      </c>
      <c r="BI38" s="10">
        <v>1.4621354462658978</v>
      </c>
      <c r="BJ38" s="10">
        <v>1.4204108109521505</v>
      </c>
      <c r="BK38" s="10">
        <v>1.365634549604626</v>
      </c>
      <c r="BL38" s="10">
        <v>1.3000514844402742</v>
      </c>
      <c r="BM38" s="10">
        <v>1.2259399434568903</v>
      </c>
      <c r="BN38" s="10">
        <v>1.1455403651004792</v>
      </c>
      <c r="BO38" s="10">
        <v>1.060992854756218</v>
      </c>
      <c r="BP38" s="10">
        <v>0.9742853132374103</v>
      </c>
      <c r="BQ38" s="10">
        <v>0.88721307183841713</v>
      </c>
      <c r="BR38" s="10">
        <v>0.80135031252713707</v>
      </c>
      <c r="BS38" s="10">
        <v>0.71803296085790647</v>
      </c>
      <c r="BT38" s="10">
        <v>0.63835223999289725</v>
      </c>
      <c r="BU38" s="10">
        <v>0.56315768423918522</v>
      </c>
      <c r="BV38" s="10">
        <v>0.4930681377568556</v>
      </c>
      <c r="BW38" s="10">
        <v>0.42848910791698946</v>
      </c>
      <c r="BX38" s="10">
        <v>0.36963479514383224</v>
      </c>
      <c r="BY38" s="10">
        <v>0.3165531681864166</v>
      </c>
      <c r="BZ38" s="10">
        <v>0.26915257796073455</v>
      </c>
      <c r="CA38" s="10">
        <v>0.22722858466503751</v>
      </c>
      <c r="CB38" s="10">
        <v>0.19048989172911493</v>
      </c>
      <c r="CC38" s="10">
        <v>0.15858251733724188</v>
      </c>
      <c r="CD38" s="5">
        <v>0.13111157299099382</v>
      </c>
      <c r="CE38" s="5">
        <v>0.10766024503324459</v>
      </c>
      <c r="CF38" s="5">
        <v>8.7805778767289483E-2</v>
      </c>
      <c r="CG38" s="5">
        <v>7.1132438725887079E-2</v>
      </c>
      <c r="CH38" s="5">
        <v>5.7241558954807099E-2</v>
      </c>
      <c r="CI38" s="5">
        <v>4.5758902895377693E-2</v>
      </c>
      <c r="CJ38" s="5">
        <v>3.6339624924768159E-2</v>
      </c>
      <c r="CK38" s="5">
        <v>2.8671167930734365E-2</v>
      </c>
      <c r="CL38" s="5">
        <v>2.2474447712888323E-2</v>
      </c>
      <c r="CM38" s="5">
        <v>1.7503670395010607E-2</v>
      </c>
      <c r="CN38" s="5">
        <v>1.3545108445352632E-2</v>
      </c>
      <c r="CO38" s="5">
        <v>1.0415129170732871E-2</v>
      </c>
      <c r="CP38" s="5">
        <v>7.9577310365207508E-3</v>
      </c>
      <c r="CQ38" s="5">
        <v>6.0418015821089698E-3</v>
      </c>
      <c r="CR38" s="5">
        <v>4.5582690318931784E-3</v>
      </c>
      <c r="CS38" s="5">
        <v>3.4172801820031339E-3</v>
      </c>
      <c r="CT38" s="5">
        <v>2.545501307425833E-3</v>
      </c>
      <c r="CU38" s="5">
        <v>1.8836075947212011E-3</v>
      </c>
      <c r="CV38" s="5">
        <v>1.3840003541220006E-3</v>
      </c>
      <c r="CW38" s="5">
        <v>1.0087699840757268E-3</v>
      </c>
      <c r="CX38" s="5">
        <v>7.2790603377569931E-4</v>
      </c>
      <c r="CY38" s="5">
        <v>5.1774321726305236E-4</v>
      </c>
      <c r="CZ38" s="5">
        <v>3.5962324442353376E-4</v>
      </c>
      <c r="DA38" s="5">
        <v>2.3874617380222123E-4</v>
      </c>
      <c r="DB38" s="5">
        <v>1.4318099387306126E-4</v>
      </c>
      <c r="DC38" s="5">
        <v>6.3002687000080743E-5</v>
      </c>
    </row>
    <row r="39" spans="6:107" x14ac:dyDescent="0.2">
      <c r="F39" s="10" t="e">
        <v>#N/A</v>
      </c>
      <c r="G39" s="59">
        <v>9.3150684931506855E-2</v>
      </c>
      <c r="H39" s="10">
        <v>-1.680962754616283E-30</v>
      </c>
      <c r="I39" s="10">
        <v>7.1748406439661951E-33</v>
      </c>
      <c r="J39" s="10">
        <v>1.6953124359042155E-30</v>
      </c>
      <c r="K39" s="10">
        <v>1.0891180682474702E-29</v>
      </c>
      <c r="L39" s="10">
        <v>6.8274279028897368E-29</v>
      </c>
      <c r="M39" s="10">
        <v>4.2743297809457713E-28</v>
      </c>
      <c r="N39" s="10">
        <v>2.6738887517824987E-27</v>
      </c>
      <c r="O39" s="10">
        <v>1.6713622385770977E-26</v>
      </c>
      <c r="P39" s="10">
        <v>1.0438290499587442E-25</v>
      </c>
      <c r="Q39" s="10">
        <v>6.5132428845172972E-25</v>
      </c>
      <c r="R39" s="10">
        <v>4.0602213374902588E-24</v>
      </c>
      <c r="S39" s="10">
        <v>2.5284812382260178E-23</v>
      </c>
      <c r="T39" s="10">
        <v>1.5728876108937995E-22</v>
      </c>
      <c r="U39" s="10">
        <v>9.7730659727857431E-22</v>
      </c>
      <c r="V39" s="10">
        <v>6.0648892428755228E-21</v>
      </c>
      <c r="W39" s="10">
        <v>3.7586638611522781E-20</v>
      </c>
      <c r="X39" s="10">
        <v>2.3260425411090244E-19</v>
      </c>
      <c r="Y39" s="10">
        <v>1.4372254848058037E-18</v>
      </c>
      <c r="Z39" s="10">
        <v>8.8654022123089623E-18</v>
      </c>
      <c r="AA39" s="10">
        <v>5.4585083136278025E-17</v>
      </c>
      <c r="AB39" s="10">
        <v>3.3541184117627417E-16</v>
      </c>
      <c r="AC39" s="10">
        <v>2.0564968012735449E-15</v>
      </c>
      <c r="AD39" s="10">
        <v>1.2578435043749818E-14</v>
      </c>
      <c r="AE39" s="10">
        <v>7.6729514859581355E-14</v>
      </c>
      <c r="AF39" s="10">
        <v>4.6666486934261618E-13</v>
      </c>
      <c r="AG39" s="10">
        <v>2.8287909952214514E-12</v>
      </c>
      <c r="AH39" s="10">
        <v>1.7083106223223484E-11</v>
      </c>
      <c r="AI39" s="10">
        <v>1.0272665824869517E-10</v>
      </c>
      <c r="AJ39" s="10">
        <v>6.1472685740135377E-10</v>
      </c>
      <c r="AK39" s="10">
        <v>3.6579153022154096E-9</v>
      </c>
      <c r="AL39" s="10">
        <v>2.1623370372750451E-8</v>
      </c>
      <c r="AM39" s="10">
        <v>1.268301063252608E-7</v>
      </c>
      <c r="AN39" s="10">
        <v>7.3695284751142848E-7</v>
      </c>
      <c r="AO39" s="10">
        <v>4.2330094016013897E-6</v>
      </c>
      <c r="AP39" s="10">
        <v>2.3964517215650323E-5</v>
      </c>
      <c r="AQ39" s="10">
        <v>1.3315269940556565E-4</v>
      </c>
      <c r="AR39" s="10">
        <v>7.2141963951576028E-4</v>
      </c>
      <c r="AS39" s="10">
        <v>3.7715412114438835E-3</v>
      </c>
      <c r="AT39" s="10">
        <v>1.8670298259252871E-2</v>
      </c>
      <c r="AU39" s="10">
        <v>8.4135808590608138E-2</v>
      </c>
      <c r="AV39" s="10">
        <v>0.30987036437238846</v>
      </c>
      <c r="AW39" s="10">
        <v>0.50509474237664764</v>
      </c>
      <c r="AX39" s="10">
        <v>0.68422002917992253</v>
      </c>
      <c r="AY39" s="10">
        <v>0.85030989679619984</v>
      </c>
      <c r="AZ39" s="10">
        <v>1.0012315524399602</v>
      </c>
      <c r="BA39" s="10">
        <v>1.1345882875701299</v>
      </c>
      <c r="BB39" s="10">
        <v>1.2485256779560083</v>
      </c>
      <c r="BC39" s="10">
        <v>1.3417767588943932</v>
      </c>
      <c r="BD39" s="10">
        <v>1.4136521013882355</v>
      </c>
      <c r="BE39" s="10">
        <v>1.4640258311791312</v>
      </c>
      <c r="BF39" s="10">
        <v>1.4933069308176137</v>
      </c>
      <c r="BG39" s="10">
        <v>1.5023933114592718</v>
      </c>
      <c r="BH39" s="10">
        <v>1.4926109468485338</v>
      </c>
      <c r="BI39" s="10">
        <v>1.4656416742513696</v>
      </c>
      <c r="BJ39" s="10">
        <v>1.4234436124538488</v>
      </c>
      <c r="BK39" s="10">
        <v>1.3681681844153355</v>
      </c>
      <c r="BL39" s="10">
        <v>1.3020775560637083</v>
      </c>
      <c r="BM39" s="10">
        <v>1.2274659384977156</v>
      </c>
      <c r="BN39" s="10">
        <v>1.146587684088338</v>
      </c>
      <c r="BO39" s="10">
        <v>1.061594482744765</v>
      </c>
      <c r="BP39" s="10">
        <v>0.97448328137942208</v>
      </c>
      <c r="BQ39" s="10">
        <v>0.88705585469021331</v>
      </c>
      <c r="BR39" s="10">
        <v>0.80089029159014702</v>
      </c>
      <c r="BS39" s="10">
        <v>0.71732406470598642</v>
      </c>
      <c r="BT39" s="10">
        <v>0.63744784732665982</v>
      </c>
      <c r="BU39" s="10">
        <v>0.56210885041887848</v>
      </c>
      <c r="BV39" s="10">
        <v>0.49192217970108792</v>
      </c>
      <c r="BW39" s="10">
        <v>0.42728855834268487</v>
      </c>
      <c r="BX39" s="10">
        <v>0.36841671622664551</v>
      </c>
      <c r="BY39" s="10">
        <v>0.3153487976999465</v>
      </c>
      <c r="BZ39" s="10">
        <v>0.26798726826145952</v>
      </c>
      <c r="CA39" s="10">
        <v>0.22612198660853938</v>
      </c>
      <c r="CB39" s="10">
        <v>0.18945633149534999</v>
      </c>
      <c r="CC39" s="10">
        <v>0.15763151372717901</v>
      </c>
      <c r="CD39" s="5">
        <v>0.13024844538724253</v>
      </c>
      <c r="CE39" s="5">
        <v>0.10688676715932402</v>
      </c>
      <c r="CF39" s="5">
        <v>8.7120839883042173E-2</v>
      </c>
      <c r="CG39" s="5">
        <v>7.0532681250710966E-2</v>
      </c>
      <c r="CH39" s="5">
        <v>5.6721969091355802E-2</v>
      </c>
      <c r="CI39" s="5">
        <v>4.5313338122782133E-2</v>
      </c>
      <c r="CJ39" s="5">
        <v>3.5961268857479058E-2</v>
      </c>
      <c r="CK39" s="5">
        <v>2.8352908739360739E-2</v>
      </c>
      <c r="CL39" s="5">
        <v>2.2209180937586358E-2</v>
      </c>
      <c r="CM39" s="5">
        <v>1.7284530512474885E-2</v>
      </c>
      <c r="CN39" s="5">
        <v>1.3365636020956376E-2</v>
      </c>
      <c r="CO39" s="5">
        <v>1.0269381940820634E-2</v>
      </c>
      <c r="CP39" s="5">
        <v>7.8403479632088453E-3</v>
      </c>
      <c r="CQ39" s="5">
        <v>5.948028964019544E-3</v>
      </c>
      <c r="CR39" s="5">
        <v>4.483957301921645E-3</v>
      </c>
      <c r="CS39" s="5">
        <v>3.3588592313378561E-3</v>
      </c>
      <c r="CT39" s="5">
        <v>2.499941180058991E-3</v>
      </c>
      <c r="CU39" s="5">
        <v>1.8483703127943076E-3</v>
      </c>
      <c r="CV39" s="5">
        <v>1.3569875516047131E-3</v>
      </c>
      <c r="CW39" s="5">
        <v>9.8827001058640965E-4</v>
      </c>
      <c r="CX39" s="5">
        <v>7.1254328605067571E-4</v>
      </c>
      <c r="CY39" s="5">
        <v>5.0643168823434463E-4</v>
      </c>
      <c r="CZ39" s="5">
        <v>3.5152565903774408E-4</v>
      </c>
      <c r="DA39" s="5">
        <v>2.3323960467309935E-4</v>
      </c>
      <c r="DB39" s="5">
        <v>1.398295079931189E-4</v>
      </c>
      <c r="DC39" s="5">
        <v>6.1537350477617852E-5</v>
      </c>
    </row>
    <row r="40" spans="6:107" x14ac:dyDescent="0.2">
      <c r="F40" s="10" t="e">
        <v>#N/A</v>
      </c>
      <c r="G40" s="59">
        <v>9.5890410958904118E-2</v>
      </c>
      <c r="H40" s="10">
        <v>-5.856400786340899E-32</v>
      </c>
      <c r="I40" s="10">
        <v>2.4152030675317846E-34</v>
      </c>
      <c r="J40" s="10">
        <v>5.9047048476915346E-32</v>
      </c>
      <c r="K40" s="10">
        <v>3.8877708656657906E-31</v>
      </c>
      <c r="L40" s="10">
        <v>2.5022803984409147E-30</v>
      </c>
      <c r="M40" s="10">
        <v>1.6096651167951665E-29</v>
      </c>
      <c r="N40" s="10">
        <v>1.0354506163151302E-28</v>
      </c>
      <c r="O40" s="10">
        <v>6.6607496633663897E-28</v>
      </c>
      <c r="P40" s="10">
        <v>4.2846645738938688E-27</v>
      </c>
      <c r="Q40" s="10">
        <v>2.7561988417522762E-26</v>
      </c>
      <c r="R40" s="10">
        <v>1.7729817408644046E-25</v>
      </c>
      <c r="S40" s="10">
        <v>1.1405070656802649E-24</v>
      </c>
      <c r="T40" s="10">
        <v>7.3365468853189083E-24</v>
      </c>
      <c r="U40" s="10">
        <v>4.7193850717951378E-23</v>
      </c>
      <c r="V40" s="10">
        <v>3.0358417664381024E-22</v>
      </c>
      <c r="W40" s="10">
        <v>1.9528678187187041E-21</v>
      </c>
      <c r="X40" s="10">
        <v>1.2562224947124393E-20</v>
      </c>
      <c r="Y40" s="10">
        <v>8.0809102443858526E-20</v>
      </c>
      <c r="Z40" s="10">
        <v>5.1982121521211013E-19</v>
      </c>
      <c r="AA40" s="10">
        <v>3.3438571598085058E-18</v>
      </c>
      <c r="AB40" s="10">
        <v>2.1510050721265969E-17</v>
      </c>
      <c r="AC40" s="10">
        <v>1.3836783687791803E-16</v>
      </c>
      <c r="AD40" s="10">
        <v>8.9007964371489088E-16</v>
      </c>
      <c r="AE40" s="10">
        <v>5.7256208525874993E-15</v>
      </c>
      <c r="AF40" s="10">
        <v>3.6831236821415899E-14</v>
      </c>
      <c r="AG40" s="10">
        <v>2.3692452586730029E-13</v>
      </c>
      <c r="AH40" s="10">
        <v>1.524065869132208E-12</v>
      </c>
      <c r="AI40" s="10">
        <v>9.8038679826446662E-12</v>
      </c>
      <c r="AJ40" s="10">
        <v>6.3065402465743556E-11</v>
      </c>
      <c r="AK40" s="10">
        <v>4.0568120615321399E-10</v>
      </c>
      <c r="AL40" s="10">
        <v>2.6096280145888786E-9</v>
      </c>
      <c r="AM40" s="10">
        <v>1.6786970338367614E-8</v>
      </c>
      <c r="AN40" s="10">
        <v>1.0798564836284974E-7</v>
      </c>
      <c r="AO40" s="10">
        <v>6.946399509441554E-7</v>
      </c>
      <c r="AP40" s="10">
        <v>4.4684147269860807E-6</v>
      </c>
      <c r="AQ40" s="10">
        <v>2.8743999168501452E-5</v>
      </c>
      <c r="AR40" s="10">
        <v>1.8490170198594809E-4</v>
      </c>
      <c r="AS40" s="10">
        <v>1.1894183268264774E-3</v>
      </c>
      <c r="AT40" s="10">
        <v>7.6511786586918066E-3</v>
      </c>
      <c r="AU40" s="10">
        <v>4.9217784480767759E-2</v>
      </c>
      <c r="AV40" s="10">
        <v>0.3166035479309372</v>
      </c>
      <c r="AW40" s="10">
        <v>0.50870756984748666</v>
      </c>
      <c r="AX40" s="10">
        <v>0.68718668508655689</v>
      </c>
      <c r="AY40" s="10">
        <v>0.85376202762999664</v>
      </c>
      <c r="AZ40" s="10">
        <v>1.0052242482182807</v>
      </c>
      <c r="BA40" s="10">
        <v>1.1390005014168052</v>
      </c>
      <c r="BB40" s="10">
        <v>1.253226354022277</v>
      </c>
      <c r="BC40" s="10">
        <v>1.3466369330195351</v>
      </c>
      <c r="BD40" s="10">
        <v>1.4185458630154737</v>
      </c>
      <c r="BE40" s="10">
        <v>1.4688336066421877</v>
      </c>
      <c r="BF40" s="10">
        <v>1.4979193080844098</v>
      </c>
      <c r="BG40" s="10">
        <v>1.5067143558114062</v>
      </c>
      <c r="BH40" s="10">
        <v>1.4965607197475093</v>
      </c>
      <c r="BI40" s="10">
        <v>1.4691578791708473</v>
      </c>
      <c r="BJ40" s="10">
        <v>1.4264823591811224</v>
      </c>
      <c r="BK40" s="10">
        <v>1.370703910439931</v>
      </c>
      <c r="BL40" s="10">
        <v>1.3041021851756562</v>
      </c>
      <c r="BM40" s="10">
        <v>1.2289873903854729</v>
      </c>
      <c r="BN40" s="10">
        <v>1.1476278724645697</v>
      </c>
      <c r="BO40" s="10">
        <v>1.0621869525999463</v>
      </c>
      <c r="BP40" s="10">
        <v>0.97467063861477565</v>
      </c>
      <c r="BQ40" s="10">
        <v>0.88688713460191526</v>
      </c>
      <c r="BR40" s="10">
        <v>0.80041839801734571</v>
      </c>
      <c r="BS40" s="10">
        <v>0.71660339104180626</v>
      </c>
      <c r="BT40" s="10">
        <v>0.6365321661297072</v>
      </c>
      <c r="BU40" s="10">
        <v>0.56104953215326037</v>
      </c>
      <c r="BV40" s="10">
        <v>0.49076677511054267</v>
      </c>
      <c r="BW40" s="10">
        <v>0.42607975477409488</v>
      </c>
      <c r="BX40" s="10">
        <v>0.36719165713232238</v>
      </c>
      <c r="BY40" s="10">
        <v>0.31413873742650206</v>
      </c>
      <c r="BZ40" s="10">
        <v>0.26681752152310739</v>
      </c>
      <c r="CA40" s="10">
        <v>0.2250121238125013</v>
      </c>
      <c r="CB40" s="10">
        <v>0.18842056708429897</v>
      </c>
      <c r="CC40" s="10">
        <v>0.15667923442977272</v>
      </c>
      <c r="CD40" s="5">
        <v>0.12938482805901019</v>
      </c>
      <c r="CE40" s="5">
        <v>0.10611344100298695</v>
      </c>
      <c r="CF40" s="5">
        <v>8.6436554496043927E-2</v>
      </c>
      <c r="CG40" s="5">
        <v>6.9933949439207971E-2</v>
      </c>
      <c r="CH40" s="5">
        <v>5.620366108346337E-2</v>
      </c>
      <c r="CI40" s="5">
        <v>4.4869211195111482E-2</v>
      </c>
      <c r="CJ40" s="5">
        <v>3.5584423072959212E-2</v>
      </c>
      <c r="CK40" s="5">
        <v>2.8036165225610601E-2</v>
      </c>
      <c r="CL40" s="5">
        <v>2.1945383777925195E-2</v>
      </c>
      <c r="CM40" s="5">
        <v>1.7066776842927706E-2</v>
      </c>
      <c r="CN40" s="5">
        <v>1.3187441374812058E-2</v>
      </c>
      <c r="CO40" s="5">
        <v>1.0124789365073734E-2</v>
      </c>
      <c r="CP40" s="5">
        <v>7.7239900936784175E-3</v>
      </c>
      <c r="CQ40" s="5">
        <v>5.8551522513897577E-3</v>
      </c>
      <c r="CR40" s="5">
        <v>4.4104170949356199E-3</v>
      </c>
      <c r="CS40" s="5">
        <v>3.3010936015789153E-3</v>
      </c>
      <c r="CT40" s="5">
        <v>2.4549303527083887E-3</v>
      </c>
      <c r="CU40" s="5">
        <v>1.8135874640813046E-3</v>
      </c>
      <c r="CV40" s="5">
        <v>1.3303456362603015E-3</v>
      </c>
      <c r="CW40" s="5">
        <v>9.6806825715061036E-4</v>
      </c>
      <c r="CX40" s="5">
        <v>6.974160879471865E-4</v>
      </c>
      <c r="CY40" s="5">
        <v>4.9530184872502241E-4</v>
      </c>
      <c r="CZ40" s="5">
        <v>3.4356332770405022E-4</v>
      </c>
      <c r="DA40" s="5">
        <v>2.2782776930540402E-4</v>
      </c>
      <c r="DB40" s="5">
        <v>1.3653656748931461E-4</v>
      </c>
      <c r="DC40" s="5">
        <v>6.009707452507901E-5</v>
      </c>
    </row>
    <row r="41" spans="6:107" x14ac:dyDescent="0.2">
      <c r="F41" s="10" t="e">
        <v>#N/A</v>
      </c>
      <c r="G41" s="59">
        <v>9.8630136986301381E-2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0.33310569141278373</v>
      </c>
      <c r="AW41" s="10">
        <v>0.51178094521250772</v>
      </c>
      <c r="AX41" s="10">
        <v>0.68990692080721905</v>
      </c>
      <c r="AY41" s="10">
        <v>0.85720270506446661</v>
      </c>
      <c r="AZ41" s="10">
        <v>1.0092439744903747</v>
      </c>
      <c r="BA41" s="10">
        <v>1.1434419643643461</v>
      </c>
      <c r="BB41" s="10">
        <v>1.2579558399965189</v>
      </c>
      <c r="BC41" s="10">
        <v>1.3515252508433462</v>
      </c>
      <c r="BD41" s="10">
        <v>1.4234663696093939</v>
      </c>
      <c r="BE41" s="10">
        <v>1.4736658792087141</v>
      </c>
      <c r="BF41" s="10">
        <v>1.5025531984977365</v>
      </c>
      <c r="BG41" s="10">
        <v>1.5110533693962833</v>
      </c>
      <c r="BH41" s="10">
        <v>1.5005245509697469</v>
      </c>
      <c r="BI41" s="10">
        <v>1.47268405939629</v>
      </c>
      <c r="BJ41" s="10">
        <v>1.4295270125099382</v>
      </c>
      <c r="BK41" s="10">
        <v>1.3732416574706514</v>
      </c>
      <c r="BL41" s="10">
        <v>1.30612527654829</v>
      </c>
      <c r="BM41" s="10">
        <v>1.2305041860798041</v>
      </c>
      <c r="BN41" s="10">
        <v>1.1486608067302293</v>
      </c>
      <c r="BO41" s="10">
        <v>1.0627701374128735</v>
      </c>
      <c r="BP41" s="10">
        <v>0.9748472609891512</v>
      </c>
      <c r="BQ41" s="10">
        <v>0.88670679596629853</v>
      </c>
      <c r="BR41" s="10">
        <v>0.79993452878113536</v>
      </c>
      <c r="BS41" s="10">
        <v>0.71587085240183568</v>
      </c>
      <c r="BT41" s="10">
        <v>0.63560512624319732</v>
      </c>
      <c r="BU41" s="10">
        <v>0.55997967716810515</v>
      </c>
      <c r="BV41" s="10">
        <v>0.48960188915932445</v>
      </c>
      <c r="BW41" s="10">
        <v>0.42486267856751547</v>
      </c>
      <c r="BX41" s="10">
        <v>0.36595961351203676</v>
      </c>
      <c r="BY41" s="10">
        <v>0.31292299501659132</v>
      </c>
      <c r="BZ41" s="10">
        <v>0.26564335489361485</v>
      </c>
      <c r="CA41" s="10">
        <v>0.22389902039295065</v>
      </c>
      <c r="CB41" s="10">
        <v>0.18738262717125276</v>
      </c>
      <c r="CC41" s="10">
        <v>0.15572571050392875</v>
      </c>
      <c r="CD41" s="5">
        <v>0.128520752582854</v>
      </c>
      <c r="CE41" s="5">
        <v>0.10534029714444128</v>
      </c>
      <c r="CF41" s="5">
        <v>8.5752951040203695E-2</v>
      </c>
      <c r="CG41" s="5">
        <v>6.933626878040075E-2</v>
      </c>
      <c r="CH41" s="5">
        <v>5.5686656996647405E-2</v>
      </c>
      <c r="CI41" s="5">
        <v>4.4426540551752269E-2</v>
      </c>
      <c r="CJ41" s="5">
        <v>3.5209102406960895E-2</v>
      </c>
      <c r="CK41" s="5">
        <v>2.7720948816367306E-2</v>
      </c>
      <c r="CL41" s="5">
        <v>2.1683064568046261E-2</v>
      </c>
      <c r="CM41" s="5">
        <v>1.6850415019175537E-2</v>
      </c>
      <c r="CN41" s="5">
        <v>1.3010527865676177E-2</v>
      </c>
      <c r="CO41" s="5">
        <v>9.9813529595754735E-3</v>
      </c>
      <c r="CP41" s="5">
        <v>7.6086575128105132E-3</v>
      </c>
      <c r="CQ41" s="5">
        <v>5.7631704728419745E-3</v>
      </c>
      <c r="CR41" s="5">
        <v>4.3376467116520217E-3</v>
      </c>
      <c r="CS41" s="5">
        <v>3.2439811427395645E-3</v>
      </c>
      <c r="CT41" s="5">
        <v>2.4104664505203858E-3</v>
      </c>
      <c r="CU41" s="5">
        <v>1.7792566263265023E-3</v>
      </c>
      <c r="CV41" s="5">
        <v>1.3040722726751577E-3</v>
      </c>
      <c r="CW41" s="5">
        <v>9.4816257262282254E-4</v>
      </c>
      <c r="CX41" s="5">
        <v>6.8252254010767134E-4</v>
      </c>
      <c r="CY41" s="5">
        <v>4.8435209562535764E-4</v>
      </c>
      <c r="CZ41" s="5">
        <v>3.3573497131986744E-4</v>
      </c>
      <c r="DA41" s="5">
        <v>2.225097292449309E-4</v>
      </c>
      <c r="DB41" s="5">
        <v>1.3330158469774774E-4</v>
      </c>
      <c r="DC41" s="5">
        <v>5.8681629454008172E-5</v>
      </c>
    </row>
    <row r="42" spans="6:107" x14ac:dyDescent="0.2">
      <c r="F42" s="10" t="e">
        <v>#N/A</v>
      </c>
      <c r="G42" s="59">
        <v>0.10136986301369864</v>
      </c>
      <c r="H42" s="10">
        <v>-1.2702870203740944E-26</v>
      </c>
      <c r="I42" s="10">
        <v>6.1839326836353008E-29</v>
      </c>
      <c r="J42" s="10">
        <v>1.2826548857413649E-26</v>
      </c>
      <c r="K42" s="10">
        <v>7.519733695758187E-26</v>
      </c>
      <c r="L42" s="10">
        <v>4.2717995820688704E-25</v>
      </c>
      <c r="M42" s="10">
        <v>2.4168550228402671E-24</v>
      </c>
      <c r="N42" s="10">
        <v>1.3627280383548439E-23</v>
      </c>
      <c r="O42" s="10">
        <v>7.656286027777341E-23</v>
      </c>
      <c r="P42" s="10">
        <v>4.2854025414043751E-22</v>
      </c>
      <c r="Q42" s="10">
        <v>2.3891093937931544E-21</v>
      </c>
      <c r="R42" s="10">
        <v>1.3263237216272616E-20</v>
      </c>
      <c r="S42" s="10">
        <v>7.330287450338916E-20</v>
      </c>
      <c r="T42" s="10">
        <v>4.0320776873241347E-19</v>
      </c>
      <c r="U42" s="10">
        <v>2.2066825996199887E-18</v>
      </c>
      <c r="V42" s="10">
        <v>1.2011777368206836E-17</v>
      </c>
      <c r="W42" s="10">
        <v>6.5008365567438478E-17</v>
      </c>
      <c r="X42" s="10">
        <v>3.4966050353896808E-16</v>
      </c>
      <c r="Y42" s="10">
        <v>1.8682721120252248E-15</v>
      </c>
      <c r="Z42" s="10">
        <v>9.9112350483738301E-15</v>
      </c>
      <c r="AA42" s="10">
        <v>5.2174790762746765E-14</v>
      </c>
      <c r="AB42" s="10">
        <v>2.7236985990813956E-13</v>
      </c>
      <c r="AC42" s="10">
        <v>1.4089849476961157E-12</v>
      </c>
      <c r="AD42" s="10">
        <v>7.2167735796154826E-12</v>
      </c>
      <c r="AE42" s="10">
        <v>3.6564390310544051E-11</v>
      </c>
      <c r="AF42" s="10">
        <v>1.8305418440256961E-10</v>
      </c>
      <c r="AG42" s="10">
        <v>9.0439907453184288E-10</v>
      </c>
      <c r="AH42" s="10">
        <v>4.4031328334734657E-9</v>
      </c>
      <c r="AI42" s="10">
        <v>2.1087961075408482E-8</v>
      </c>
      <c r="AJ42" s="10">
        <v>9.9149011896257404E-8</v>
      </c>
      <c r="AK42" s="10">
        <v>4.5651609410613284E-7</v>
      </c>
      <c r="AL42" s="10">
        <v>2.0523139457911075E-6</v>
      </c>
      <c r="AM42" s="10">
        <v>8.9755751809571602E-6</v>
      </c>
      <c r="AN42" s="10">
        <v>3.8012901995528529E-5</v>
      </c>
      <c r="AO42" s="10">
        <v>1.5500315307360053E-4</v>
      </c>
      <c r="AP42" s="10">
        <v>6.0401883522659286E-4</v>
      </c>
      <c r="AQ42" s="10">
        <v>2.2273365758344052E-3</v>
      </c>
      <c r="AR42" s="10">
        <v>7.6695272676419943E-3</v>
      </c>
      <c r="AS42" s="10">
        <v>2.4209393683338954E-2</v>
      </c>
      <c r="AT42" s="10">
        <v>6.8240905770108815E-2</v>
      </c>
      <c r="AU42" s="10">
        <v>0.16544287914362946</v>
      </c>
      <c r="AV42" s="10">
        <v>0.32809150599367548</v>
      </c>
      <c r="AW42" s="10">
        <v>0.51200174695890688</v>
      </c>
      <c r="AX42" s="10">
        <v>0.692393412333835</v>
      </c>
      <c r="AY42" s="10">
        <v>0.8606748042279706</v>
      </c>
      <c r="AZ42" s="10">
        <v>1.0132986479612056</v>
      </c>
      <c r="BA42" s="10">
        <v>1.1479132602413837</v>
      </c>
      <c r="BB42" s="10">
        <v>1.2627141892422586</v>
      </c>
      <c r="BC42" s="10">
        <v>1.356441875806188</v>
      </c>
      <c r="BD42" s="10">
        <v>1.4284138097141807</v>
      </c>
      <c r="BE42" s="10">
        <v>1.4785228123241612</v>
      </c>
      <c r="BF42" s="10">
        <v>1.5072087265664964</v>
      </c>
      <c r="BG42" s="10">
        <v>1.5154104340721191</v>
      </c>
      <c r="BH42" s="10">
        <v>1.5045024792858619</v>
      </c>
      <c r="BI42" s="10">
        <v>1.4762202124668442</v>
      </c>
      <c r="BJ42" s="10">
        <v>1.4325775326246168</v>
      </c>
      <c r="BK42" s="10">
        <v>1.3757813538536781</v>
      </c>
      <c r="BL42" s="10">
        <v>1.3081467333650612</v>
      </c>
      <c r="BM42" s="10">
        <v>1.2320162109185189</v>
      </c>
      <c r="BN42" s="10">
        <v>1.1496863618309396</v>
      </c>
      <c r="BO42" s="10">
        <v>1.0633439088691308</v>
      </c>
      <c r="BP42" s="10">
        <v>0.97501302335611373</v>
      </c>
      <c r="BQ42" s="10">
        <v>0.88651472223899586</v>
      </c>
      <c r="BR42" s="10">
        <v>0.79943858019133185</v>
      </c>
      <c r="BS42" s="10">
        <v>0.71512636093377713</v>
      </c>
      <c r="BT42" s="10">
        <v>0.63466665737524131</v>
      </c>
      <c r="BU42" s="10">
        <v>0.55889923328023916</v>
      </c>
      <c r="BV42" s="10">
        <v>0.48842748729582458</v>
      </c>
      <c r="BW42" s="10">
        <v>0.42363731149095152</v>
      </c>
      <c r="BX42" s="10">
        <v>0.36472058151930248</v>
      </c>
      <c r="BY42" s="10">
        <v>0.3117015786692986</v>
      </c>
      <c r="BZ42" s="10">
        <v>0.26446478607634322</v>
      </c>
      <c r="CA42" s="10">
        <v>0.22278270099558325</v>
      </c>
      <c r="CB42" s="10">
        <v>0.186342540910542</v>
      </c>
      <c r="CC42" s="10">
        <v>0.15477097342002638</v>
      </c>
      <c r="CD42" s="5">
        <v>0.12765625086981994</v>
      </c>
      <c r="CE42" s="5">
        <v>0.10456736641861676</v>
      </c>
      <c r="CF42" s="5">
        <v>8.5070058127057285E-2</v>
      </c>
      <c r="CG42" s="5">
        <v>6.8739664870639511E-2</v>
      </c>
      <c r="CH42" s="5">
        <v>5.517097894303085E-2</v>
      </c>
      <c r="CI42" s="5">
        <v>4.3985344629084613E-2</v>
      </c>
      <c r="CJ42" s="5">
        <v>3.483532165418321E-2</v>
      </c>
      <c r="CK42" s="5">
        <v>2.7407270870569281E-2</v>
      </c>
      <c r="CL42" s="5">
        <v>2.1422231557365008E-2</v>
      </c>
      <c r="CM42" s="5">
        <v>1.6635450581174677E-2</v>
      </c>
      <c r="CN42" s="5">
        <v>1.283489875832544E-2</v>
      </c>
      <c r="CO42" s="5">
        <v>9.8390741505913794E-3</v>
      </c>
      <c r="CP42" s="5">
        <v>7.4943502235070465E-3</v>
      </c>
      <c r="CQ42" s="5">
        <v>5.6720825850969971E-3</v>
      </c>
      <c r="CR42" s="5">
        <v>4.2656443919950777E-3</v>
      </c>
      <c r="CS42" s="5">
        <v>3.1875196552249054E-3</v>
      </c>
      <c r="CT42" s="5">
        <v>2.3665470595872502E-3</v>
      </c>
      <c r="CU42" s="5">
        <v>1.7453753476670724E-3</v>
      </c>
      <c r="CV42" s="5">
        <v>1.2781651038905385E-3</v>
      </c>
      <c r="CW42" s="5">
        <v>9.2855079087448308E-4</v>
      </c>
      <c r="CX42" s="5">
        <v>6.6786073326509149E-4</v>
      </c>
      <c r="CY42" s="5">
        <v>4.7358081960538468E-4</v>
      </c>
      <c r="CZ42" s="5">
        <v>3.2803930703546321E-4</v>
      </c>
      <c r="DA42" s="5">
        <v>2.1728454375681772E-4</v>
      </c>
      <c r="DB42" s="5">
        <v>1.3012397036829264E-4</v>
      </c>
      <c r="DC42" s="5">
        <v>5.7290784161044125E-5</v>
      </c>
    </row>
    <row r="43" spans="6:107" x14ac:dyDescent="0.2">
      <c r="F43" s="10" t="e">
        <v>#N/A</v>
      </c>
      <c r="G43" s="59">
        <v>0.10410958904109589</v>
      </c>
      <c r="H43" s="10">
        <v>-1.9968703326786986E-27</v>
      </c>
      <c r="I43" s="10">
        <v>9.4146514299606475E-30</v>
      </c>
      <c r="J43" s="10">
        <v>2.0156996355386197E-27</v>
      </c>
      <c r="K43" s="10">
        <v>1.2079021354658824E-26</v>
      </c>
      <c r="L43" s="10">
        <v>7.0259643709671558E-26</v>
      </c>
      <c r="M43" s="10">
        <v>4.0727853202481035E-25</v>
      </c>
      <c r="N43" s="10">
        <v>2.3542836111400922E-24</v>
      </c>
      <c r="O43" s="10">
        <v>1.3569101674655393E-23</v>
      </c>
      <c r="P43" s="10">
        <v>7.796448290343658E-23</v>
      </c>
      <c r="Q43" s="10">
        <v>4.4649611661724959E-22</v>
      </c>
      <c r="R43" s="10">
        <v>2.5481706505231718E-21</v>
      </c>
      <c r="S43" s="10">
        <v>1.4488924630895094E-20</v>
      </c>
      <c r="T43" s="10">
        <v>8.2061341875562347E-20</v>
      </c>
      <c r="U43" s="10">
        <v>4.628324891934267E-19</v>
      </c>
      <c r="V43" s="10">
        <v>2.5987730304626301E-18</v>
      </c>
      <c r="W43" s="10">
        <v>1.4522308698894839E-17</v>
      </c>
      <c r="X43" s="10">
        <v>8.073732728486175E-17</v>
      </c>
      <c r="Y43" s="10">
        <v>4.4639146720422289E-16</v>
      </c>
      <c r="Z43" s="10">
        <v>2.4534192308357911E-15</v>
      </c>
      <c r="AA43" s="10">
        <v>1.3397706170289688E-14</v>
      </c>
      <c r="AB43" s="10">
        <v>7.265296148091633E-14</v>
      </c>
      <c r="AC43" s="10">
        <v>3.9099383016526902E-13</v>
      </c>
      <c r="AD43" s="10">
        <v>2.0867572026825721E-12</v>
      </c>
      <c r="AE43" s="10">
        <v>1.1035853434361807E-11</v>
      </c>
      <c r="AF43" s="10">
        <v>5.7778202586258542E-11</v>
      </c>
      <c r="AG43" s="10">
        <v>2.9913838537284851E-10</v>
      </c>
      <c r="AH43" s="10">
        <v>1.5295894454853029E-9</v>
      </c>
      <c r="AI43" s="10">
        <v>7.7128669458711006E-9</v>
      </c>
      <c r="AJ43" s="10">
        <v>3.8283502989325437E-8</v>
      </c>
      <c r="AK43" s="10">
        <v>1.8664534251467541E-7</v>
      </c>
      <c r="AL43" s="10">
        <v>8.9141013901955618E-7</v>
      </c>
      <c r="AM43" s="10">
        <v>4.1568290169666407E-6</v>
      </c>
      <c r="AN43" s="10">
        <v>1.8848173974140981E-5</v>
      </c>
      <c r="AO43" s="10">
        <v>8.2658472808610169E-5</v>
      </c>
      <c r="AP43" s="10">
        <v>3.4816511398896502E-4</v>
      </c>
      <c r="AQ43" s="10">
        <v>1.3953552594852157E-3</v>
      </c>
      <c r="AR43" s="10">
        <v>5.2520723005078243E-3</v>
      </c>
      <c r="AS43" s="10">
        <v>1.8222012274972277E-2</v>
      </c>
      <c r="AT43" s="10">
        <v>5.6665977150952146E-2</v>
      </c>
      <c r="AU43" s="10">
        <v>0.15121409278963882</v>
      </c>
      <c r="AV43" s="10">
        <v>0.32352928926310487</v>
      </c>
      <c r="AW43" s="10">
        <v>0.51287083368123643</v>
      </c>
      <c r="AX43" s="10">
        <v>0.69515971258382836</v>
      </c>
      <c r="AY43" s="10">
        <v>0.8642354166084012</v>
      </c>
      <c r="AZ43" s="10">
        <v>1.0173901576124125</v>
      </c>
      <c r="BA43" s="10">
        <v>1.1524134886662691</v>
      </c>
      <c r="BB43" s="10">
        <v>1.2675013153914017</v>
      </c>
      <c r="BC43" s="10">
        <v>1.3613869899151758</v>
      </c>
      <c r="BD43" s="10">
        <v>1.433388382849053</v>
      </c>
      <c r="BE43" s="10">
        <v>1.4834045724688603</v>
      </c>
      <c r="BF43" s="10">
        <v>1.5118860176196403</v>
      </c>
      <c r="BG43" s="10">
        <v>1.5197856317962115</v>
      </c>
      <c r="BH43" s="10">
        <v>1.5084945430596564</v>
      </c>
      <c r="BI43" s="10">
        <v>1.4797663350690182</v>
      </c>
      <c r="BJ43" s="10">
        <v>1.4356338784948408</v>
      </c>
      <c r="BK43" s="10">
        <v>1.3783229264645305</v>
      </c>
      <c r="BL43" s="10">
        <v>1.3101664571965725</v>
      </c>
      <c r="BM43" s="10">
        <v>1.2335233485956709</v>
      </c>
      <c r="BN43" s="10">
        <v>1.1507044111384848</v>
      </c>
      <c r="BO43" s="10">
        <v>1.0639081372347596</v>
      </c>
      <c r="BP43" s="10">
        <v>0.97516779936792519</v>
      </c>
      <c r="BQ43" s="10">
        <v>0.88631079593414264</v>
      </c>
      <c r="BR43" s="10">
        <v>0.79893044789528322</v>
      </c>
      <c r="BS43" s="10">
        <v>0.71436982840050689</v>
      </c>
      <c r="BT43" s="10">
        <v>0.63371668910782253</v>
      </c>
      <c r="BU43" s="10">
        <v>0.55780814840650106</v>
      </c>
      <c r="BV43" s="10">
        <v>0.48724353525277719</v>
      </c>
      <c r="BW43" s="10">
        <v>0.42240363573439749</v>
      </c>
      <c r="BX43" s="10">
        <v>0.36347455781973698</v>
      </c>
      <c r="BY43" s="10">
        <v>0.31047449714095443</v>
      </c>
      <c r="BZ43" s="10">
        <v>0.26328183333726385</v>
      </c>
      <c r="CA43" s="10">
        <v>0.2216631908012538</v>
      </c>
      <c r="CB43" s="10">
        <v>0.18530033793928632</v>
      </c>
      <c r="CC43" s="10">
        <v>0.15381505506201681</v>
      </c>
      <c r="CD43" s="5">
        <v>0.1267913551660817</v>
      </c>
      <c r="CE43" s="5">
        <v>0.10379467991460364</v>
      </c>
      <c r="CF43" s="5">
        <v>8.438790454429676E-2</v>
      </c>
      <c r="CG43" s="5">
        <v>6.8144163411516565E-2</v>
      </c>
      <c r="CH43" s="5">
        <v>5.4656649078915653E-2</v>
      </c>
      <c r="CI43" s="5">
        <v>4.3545641857951886E-2</v>
      </c>
      <c r="CJ43" s="5">
        <v>3.4463095565827988E-2</v>
      </c>
      <c r="CK43" s="5">
        <v>2.7095142676991767E-2</v>
      </c>
      <c r="CL43" s="5">
        <v>2.1162892908669084E-2</v>
      </c>
      <c r="CM43" s="5">
        <v>1.6421888974492194E-2</v>
      </c>
      <c r="CN43" s="5">
        <v>1.2660557222390038E-2</v>
      </c>
      <c r="CO43" s="5">
        <v>9.6979542737560386E-3</v>
      </c>
      <c r="CP43" s="5">
        <v>7.3810681461928158E-3</v>
      </c>
      <c r="CQ43" s="5">
        <v>5.5818874727411203E-3</v>
      </c>
      <c r="CR43" s="5">
        <v>4.1944083150734224E-3</v>
      </c>
      <c r="CS43" s="5">
        <v>3.1317068899644864E-3</v>
      </c>
      <c r="CT43" s="5">
        <v>2.3231697271849992E-3</v>
      </c>
      <c r="CU43" s="5">
        <v>1.7119411469325644E-3</v>
      </c>
      <c r="CV43" s="5">
        <v>1.2526217517280164E-3</v>
      </c>
      <c r="CW43" s="5">
        <v>9.0923073111756885E-4</v>
      </c>
      <c r="CX43" s="5">
        <v>6.5342874854425464E-4</v>
      </c>
      <c r="CY43" s="5">
        <v>4.6298640537982598E-4</v>
      </c>
      <c r="CZ43" s="5">
        <v>3.2047504847332493E-4</v>
      </c>
      <c r="DA43" s="5">
        <v>2.1215126999380522E-4</v>
      </c>
      <c r="DB43" s="5">
        <v>1.2700313377854775E-4</v>
      </c>
      <c r="DC43" s="5">
        <v>5.5924306185656583E-5</v>
      </c>
    </row>
    <row r="44" spans="6:107" x14ac:dyDescent="0.2">
      <c r="F44" s="10" t="e">
        <v>#N/A</v>
      </c>
      <c r="G44" s="59">
        <v>0.10684931506849316</v>
      </c>
      <c r="H44" s="10">
        <v>-2.5742725544340055E-28</v>
      </c>
      <c r="I44" s="10">
        <v>1.1747951290487711E-30</v>
      </c>
      <c r="J44" s="10">
        <v>2.5977684570149809E-28</v>
      </c>
      <c r="K44" s="10">
        <v>1.5921762953931629E-27</v>
      </c>
      <c r="L44" s="10">
        <v>9.488713946284566E-27</v>
      </c>
      <c r="M44" s="10">
        <v>5.6393249333556055E-26</v>
      </c>
      <c r="N44" s="10">
        <v>3.3443083729209804E-25</v>
      </c>
      <c r="O44" s="10">
        <v>1.9787983189677889E-24</v>
      </c>
      <c r="P44" s="10">
        <v>1.1680371047645885E-23</v>
      </c>
      <c r="Q44" s="10">
        <v>6.8771783602622803E-23</v>
      </c>
      <c r="R44" s="10">
        <v>4.0382716755488443E-22</v>
      </c>
      <c r="S44" s="10">
        <v>2.3644989951220706E-21</v>
      </c>
      <c r="T44" s="10">
        <v>1.3802594944376175E-20</v>
      </c>
      <c r="U44" s="10">
        <v>8.0310430859796434E-20</v>
      </c>
      <c r="V44" s="10">
        <v>4.6566671277812051E-19</v>
      </c>
      <c r="W44" s="10">
        <v>2.6900626560487097E-18</v>
      </c>
      <c r="X44" s="10">
        <v>1.5477950468357483E-17</v>
      </c>
      <c r="Y44" s="10">
        <v>8.8673603344023051E-17</v>
      </c>
      <c r="Z44" s="10">
        <v>5.0565577075465786E-16</v>
      </c>
      <c r="AA44" s="10">
        <v>2.8689720478359898E-15</v>
      </c>
      <c r="AB44" s="10">
        <v>1.6188899341038622E-14</v>
      </c>
      <c r="AC44" s="10">
        <v>9.0805208496026067E-14</v>
      </c>
      <c r="AD44" s="10">
        <v>5.0600902760799579E-13</v>
      </c>
      <c r="AE44" s="10">
        <v>2.7994588693477852E-12</v>
      </c>
      <c r="AF44" s="10">
        <v>1.5364810738513252E-11</v>
      </c>
      <c r="AG44" s="10">
        <v>8.358555869568574E-11</v>
      </c>
      <c r="AH44" s="10">
        <v>4.5022684072691618E-10</v>
      </c>
      <c r="AI44" s="10">
        <v>2.3982100983078616E-9</v>
      </c>
      <c r="AJ44" s="10">
        <v>1.2613916660554271E-8</v>
      </c>
      <c r="AK44" s="10">
        <v>6.5393000420288982E-8</v>
      </c>
      <c r="AL44" s="10">
        <v>3.3339600486225441E-7</v>
      </c>
      <c r="AM44" s="10">
        <v>1.666952738378719E-6</v>
      </c>
      <c r="AN44" s="10">
        <v>8.144683282459198E-6</v>
      </c>
      <c r="AO44" s="10">
        <v>3.8708231369869799E-5</v>
      </c>
      <c r="AP44" s="10">
        <v>1.7784088408135342E-4</v>
      </c>
      <c r="AQ44" s="10">
        <v>7.8321171512135397E-4</v>
      </c>
      <c r="AR44" s="10">
        <v>3.2666499860912416E-3</v>
      </c>
      <c r="AS44" s="10">
        <v>1.2673061906056464E-2</v>
      </c>
      <c r="AT44" s="10">
        <v>4.4448910060385802E-2</v>
      </c>
      <c r="AU44" s="10">
        <v>0.13429687266645163</v>
      </c>
      <c r="AV44" s="10">
        <v>0.3198914684805293</v>
      </c>
      <c r="AW44" s="10">
        <v>0.51451146083444899</v>
      </c>
      <c r="AX44" s="10">
        <v>0.69816716821093472</v>
      </c>
      <c r="AY44" s="10">
        <v>0.8678540824336255</v>
      </c>
      <c r="AZ44" s="10">
        <v>1.0215089563295392</v>
      </c>
      <c r="BA44" s="10">
        <v>1.1569409630646046</v>
      </c>
      <c r="BB44" s="10">
        <v>1.2723172511617424</v>
      </c>
      <c r="BC44" s="10">
        <v>1.3663608299404852</v>
      </c>
      <c r="BD44" s="10">
        <v>1.4383902995844158</v>
      </c>
      <c r="BE44" s="10">
        <v>1.4883113279088647</v>
      </c>
      <c r="BF44" s="10">
        <v>1.5165851974802134</v>
      </c>
      <c r="BG44" s="10">
        <v>1.524179044577942</v>
      </c>
      <c r="BH44" s="10">
        <v>1.5125007802348804</v>
      </c>
      <c r="BI44" s="10">
        <v>1.4833224230182112</v>
      </c>
      <c r="BJ44" s="10">
        <v>1.4386960078523212</v>
      </c>
      <c r="BK44" s="10">
        <v>1.3808663006830029</v>
      </c>
      <c r="BL44" s="10">
        <v>1.3121843479760735</v>
      </c>
      <c r="BM44" s="10">
        <v>1.2350254811393475</v>
      </c>
      <c r="BN44" s="10">
        <v>1.1517148264322092</v>
      </c>
      <c r="BO44" s="10">
        <v>1.0644626913421535</v>
      </c>
      <c r="BP44" s="10">
        <v>0.97531146146635683</v>
      </c>
      <c r="BQ44" s="10">
        <v>0.88609489862010249</v>
      </c>
      <c r="BR44" s="10">
        <v>0.79841002687812956</v>
      </c>
      <c r="BS44" s="10">
        <v>0.71360116618419944</v>
      </c>
      <c r="BT44" s="10">
        <v>0.63275515090392254</v>
      </c>
      <c r="BU44" s="10">
        <v>0.55670637057290984</v>
      </c>
      <c r="BV44" s="10">
        <v>0.48604999905750879</v>
      </c>
      <c r="BW44" s="10">
        <v>0.42116163392028261</v>
      </c>
      <c r="BX44" s="10">
        <v>0.36222153960095077</v>
      </c>
      <c r="BY44" s="10">
        <v>0.30924175975389273</v>
      </c>
      <c r="BZ44" s="10">
        <v>0.26209451551219076</v>
      </c>
      <c r="CA44" s="10">
        <v>0.22054051553147716</v>
      </c>
      <c r="CB44" s="10">
        <v>0.18425604838112447</v>
      </c>
      <c r="CC44" s="10">
        <v>0.15285798772947923</v>
      </c>
      <c r="CD44" s="5">
        <v>0.12592609805352328</v>
      </c>
      <c r="CE44" s="5">
        <v>0.10302226897502738</v>
      </c>
      <c r="CF44" s="5">
        <v>8.3706519254235334E-2</v>
      </c>
      <c r="CG44" s="5">
        <v>6.7549790207720742E-2</v>
      </c>
      <c r="CH44" s="5">
        <v>5.4143689602304361E-2</v>
      </c>
      <c r="CI44" s="5">
        <v>4.3107450661088564E-2</v>
      </c>
      <c r="CJ44" s="5">
        <v>3.4092438847124824E-2</v>
      </c>
      <c r="CK44" s="5">
        <v>2.6784575452008536E-2</v>
      </c>
      <c r="CL44" s="5">
        <v>2.0905056696206192E-2</v>
      </c>
      <c r="CM44" s="5">
        <v>1.6209735548764644E-2</v>
      </c>
      <c r="CN44" s="5">
        <v>1.2487506331190926E-2</v>
      </c>
      <c r="CO44" s="5">
        <v>9.5579945732683011E-3</v>
      </c>
      <c r="CP44" s="5">
        <v>7.2688111183284226E-3</v>
      </c>
      <c r="CQ44" s="5">
        <v>5.4925839480052E-3</v>
      </c>
      <c r="CR44" s="5">
        <v>4.1239365991691136E-3</v>
      </c>
      <c r="CS44" s="5">
        <v>3.0765405485558973E-3</v>
      </c>
      <c r="CT44" s="5">
        <v>2.2803319620207873E-3</v>
      </c>
      <c r="CU44" s="5">
        <v>1.6789515139522687E-3</v>
      </c>
      <c r="CV44" s="5">
        <v>1.2274398171210333E-3</v>
      </c>
      <c r="CW44" s="5">
        <v>8.9020019823269009E-4</v>
      </c>
      <c r="CX44" s="5">
        <v>6.3922465776625843E-4</v>
      </c>
      <c r="CY44" s="5">
        <v>4.52567231975042E-4</v>
      </c>
      <c r="CZ44" s="5">
        <v>3.1304090594875975E-4</v>
      </c>
      <c r="DA44" s="5">
        <v>2.0710896316521068E-4</v>
      </c>
      <c r="DB44" s="5">
        <v>1.2393848284820468E-4</v>
      </c>
      <c r="DC44" s="5">
        <v>5.4581961768171612E-5</v>
      </c>
    </row>
    <row r="45" spans="6:107" x14ac:dyDescent="0.2">
      <c r="F45" s="10" t="e">
        <v>#N/A</v>
      </c>
      <c r="G45" s="59">
        <v>0.10958904109589042</v>
      </c>
      <c r="H45" s="10">
        <v>-2.5528998424029782E-29</v>
      </c>
      <c r="I45" s="10">
        <v>1.1270554867245058E-31</v>
      </c>
      <c r="J45" s="10">
        <v>2.5754409521374685E-29</v>
      </c>
      <c r="K45" s="10">
        <v>1.61551488762805E-28</v>
      </c>
      <c r="L45" s="10">
        <v>9.8709386086061451E-28</v>
      </c>
      <c r="M45" s="10">
        <v>6.0188689975425605E-27</v>
      </c>
      <c r="N45" s="10">
        <v>3.6645831427579257E-26</v>
      </c>
      <c r="O45" s="10">
        <v>2.2277106570173354E-25</v>
      </c>
      <c r="P45" s="10">
        <v>1.3520053331266554E-24</v>
      </c>
      <c r="Q45" s="10">
        <v>8.1910698042322453E-24</v>
      </c>
      <c r="R45" s="10">
        <v>4.9533459000659448E-23</v>
      </c>
      <c r="S45" s="10">
        <v>2.9895183686813513E-22</v>
      </c>
      <c r="T45" s="10">
        <v>1.8004953570093253E-21</v>
      </c>
      <c r="U45" s="10">
        <v>1.081954287335602E-20</v>
      </c>
      <c r="V45" s="10">
        <v>6.4860949038259974E-20</v>
      </c>
      <c r="W45" s="10">
        <v>3.8782785407505377E-19</v>
      </c>
      <c r="X45" s="10">
        <v>2.3125502329535281E-18</v>
      </c>
      <c r="Y45" s="10">
        <v>1.3748172509984598E-17</v>
      </c>
      <c r="Z45" s="10">
        <v>8.1469276044370687E-17</v>
      </c>
      <c r="AA45" s="10">
        <v>4.8108035620662296E-16</v>
      </c>
      <c r="AB45" s="10">
        <v>2.8299577797094345E-15</v>
      </c>
      <c r="AC45" s="10">
        <v>1.6577743285520313E-14</v>
      </c>
      <c r="AD45" s="10">
        <v>9.6666425641653414E-14</v>
      </c>
      <c r="AE45" s="10">
        <v>5.6082166260392686E-13</v>
      </c>
      <c r="AF45" s="10">
        <v>3.2354391651440131E-12</v>
      </c>
      <c r="AG45" s="10">
        <v>1.8548985613660609E-11</v>
      </c>
      <c r="AH45" s="10">
        <v>1.0559740951935068E-10</v>
      </c>
      <c r="AI45" s="10">
        <v>5.9639700547134729E-10</v>
      </c>
      <c r="AJ45" s="10">
        <v>3.3380040117223391E-9</v>
      </c>
      <c r="AK45" s="10">
        <v>1.8489282820602718E-8</v>
      </c>
      <c r="AL45" s="10">
        <v>1.0118251707840769E-7</v>
      </c>
      <c r="AM45" s="10">
        <v>5.4591041114643135E-7</v>
      </c>
      <c r="AN45" s="10">
        <v>2.8958767219395021E-6</v>
      </c>
      <c r="AO45" s="10">
        <v>1.5049248129415956E-5</v>
      </c>
      <c r="AP45" s="10">
        <v>7.6242916539653505E-5</v>
      </c>
      <c r="AQ45" s="10">
        <v>3.7397895183251755E-4</v>
      </c>
      <c r="AR45" s="10">
        <v>1.7582227599661289E-3</v>
      </c>
      <c r="AS45" s="10">
        <v>7.7995779043842127E-3</v>
      </c>
      <c r="AT45" s="10">
        <v>3.1799971101412562E-2</v>
      </c>
      <c r="AU45" s="10">
        <v>0.11345672797549554</v>
      </c>
      <c r="AV45" s="10">
        <v>0.31799976777086841</v>
      </c>
      <c r="AW45" s="10">
        <v>0.5170060143502585</v>
      </c>
      <c r="AX45" s="10">
        <v>0.70134000784772099</v>
      </c>
      <c r="AY45" s="10">
        <v>0.87149756623991559</v>
      </c>
      <c r="AZ45" s="10">
        <v>1.0256483448551004</v>
      </c>
      <c r="BA45" s="10">
        <v>1.1614953368697398</v>
      </c>
      <c r="BB45" s="10">
        <v>1.2771623599166786</v>
      </c>
      <c r="BC45" s="10">
        <v>1.371363682918243</v>
      </c>
      <c r="BD45" s="10">
        <v>1.4434197740260086</v>
      </c>
      <c r="BE45" s="10">
        <v>1.493243246956184</v>
      </c>
      <c r="BF45" s="10">
        <v>1.5213063922799708</v>
      </c>
      <c r="BG45" s="10">
        <v>1.5285907544852706</v>
      </c>
      <c r="BH45" s="10">
        <v>1.5165212283304983</v>
      </c>
      <c r="BI45" s="10">
        <v>1.4868884712401609</v>
      </c>
      <c r="BJ45" s="10">
        <v>1.4417638771667785</v>
      </c>
      <c r="BK45" s="10">
        <v>1.3834114003675981</v>
      </c>
      <c r="BL45" s="10">
        <v>1.3142003039745713</v>
      </c>
      <c r="BM45" s="10">
        <v>1.2365224888891673</v>
      </c>
      <c r="BN45" s="10">
        <v>1.1527174778802256</v>
      </c>
      <c r="BO45" s="10">
        <v>1.0650074385758548</v>
      </c>
      <c r="BP45" s="10">
        <v>0.97544388087349954</v>
      </c>
      <c r="BQ45" s="10">
        <v>0.88586691091527492</v>
      </c>
      <c r="BR45" s="10">
        <v>0.79787721146320978</v>
      </c>
      <c r="BS45" s="10">
        <v>0.71282028529064245</v>
      </c>
      <c r="BT45" s="10">
        <v>0.63178197211485809</v>
      </c>
      <c r="BU45" s="10">
        <v>0.55559384792404354</v>
      </c>
      <c r="BV45" s="10">
        <v>0.48484684504238101</v>
      </c>
      <c r="BW45" s="10">
        <v>0.41991128911408004</v>
      </c>
      <c r="BX45" s="10">
        <v>0.36096152458256542</v>
      </c>
      <c r="BY45" s="10">
        <v>0.30800337640529307</v>
      </c>
      <c r="BZ45" s="10">
        <v>0.260902852014058</v>
      </c>
      <c r="CA45" s="10">
        <v>0.21941470145393868</v>
      </c>
      <c r="CB45" s="10">
        <v>0.1832097028499233</v>
      </c>
      <c r="CC45" s="10">
        <v>0.15189980413963353</v>
      </c>
      <c r="CD45" s="5">
        <v>0.12506051245026317</v>
      </c>
      <c r="CE45" s="5">
        <v>0.10225016519535829</v>
      </c>
      <c r="CF45" s="5">
        <v>8.3025931392206681E-2</v>
      </c>
      <c r="CG45" s="5">
        <v>6.6956571164831002E-2</v>
      </c>
      <c r="CH45" s="5">
        <v>5.3632122750369167E-2</v>
      </c>
      <c r="CI45" s="5">
        <v>4.2670789450506043E-2</v>
      </c>
      <c r="CJ45" s="5">
        <v>3.3723366154825483E-2</v>
      </c>
      <c r="CK45" s="5">
        <v>2.6475580337333927E-2</v>
      </c>
      <c r="CL45" s="5">
        <v>2.0648730903761996E-2</v>
      </c>
      <c r="CM45" s="5">
        <v>1.5998995556155006E-2</v>
      </c>
      <c r="CN45" s="5">
        <v>1.2315749060581497E-2</v>
      </c>
      <c r="CO45" s="5">
        <v>9.4191962010951574E-3</v>
      </c>
      <c r="CP45" s="5">
        <v>7.1575788939344425E-3</v>
      </c>
      <c r="CQ45" s="5">
        <v>5.4041707505559722E-3</v>
      </c>
      <c r="CR45" s="5">
        <v>4.0542273017387708E-3</v>
      </c>
      <c r="CS45" s="5">
        <v>3.0220182834194854E-3</v>
      </c>
      <c r="CT45" s="5">
        <v>2.2380312344899055E-3</v>
      </c>
      <c r="CU45" s="5">
        <v>1.646403909870433E-3</v>
      </c>
      <c r="CV45" s="5">
        <v>1.2026168804525369E-3</v>
      </c>
      <c r="CW45" s="5">
        <v>8.7145698310162935E-4</v>
      </c>
      <c r="CX45" s="5">
        <v>6.2524652375599038E-4</v>
      </c>
      <c r="CY45" s="5">
        <v>4.4232167299794423E-4</v>
      </c>
      <c r="CZ45" s="5">
        <v>3.0573558669166651E-4</v>
      </c>
      <c r="DA45" s="5">
        <v>2.0215667670656521E-4</v>
      </c>
      <c r="DB45" s="5">
        <v>1.2092942425380373E-4</v>
      </c>
      <c r="DC45" s="5">
        <v>5.3263515908068227E-5</v>
      </c>
    </row>
    <row r="46" spans="6:107" x14ac:dyDescent="0.2">
      <c r="F46" s="10" t="e">
        <v>#N/A</v>
      </c>
      <c r="G46" s="59">
        <v>0.11232876712328768</v>
      </c>
      <c r="H46" s="10">
        <v>-1.7321833410865639E-30</v>
      </c>
      <c r="I46" s="10">
        <v>7.3934658207612946E-33</v>
      </c>
      <c r="J46" s="10">
        <v>1.7469702727280866E-30</v>
      </c>
      <c r="K46" s="10">
        <v>1.1223044846218249E-29</v>
      </c>
      <c r="L46" s="10">
        <v>7.0354652640248777E-29</v>
      </c>
      <c r="M46" s="10">
        <v>4.4045717613720835E-28</v>
      </c>
      <c r="N46" s="10">
        <v>2.7553638662824575E-27</v>
      </c>
      <c r="O46" s="10">
        <v>1.7222895599938858E-26</v>
      </c>
      <c r="P46" s="10">
        <v>1.0756349835364537E-25</v>
      </c>
      <c r="Q46" s="10">
        <v>6.7117035623670677E-25</v>
      </c>
      <c r="R46" s="10">
        <v>4.1839371562792769E-24</v>
      </c>
      <c r="S46" s="10">
        <v>2.6055242900457553E-23</v>
      </c>
      <c r="T46" s="10">
        <v>1.6208134284391111E-22</v>
      </c>
      <c r="U46" s="10">
        <v>1.0070849473171747E-21</v>
      </c>
      <c r="V46" s="10">
        <v>6.2496843580628412E-21</v>
      </c>
      <c r="W46" s="10">
        <v>3.8731884517011047E-20</v>
      </c>
      <c r="X46" s="10">
        <v>2.3969154688211393E-19</v>
      </c>
      <c r="Y46" s="10">
        <v>1.4810164867345837E-18</v>
      </c>
      <c r="Z46" s="10">
        <v>9.1355213986275973E-18</v>
      </c>
      <c r="AA46" s="10">
        <v>5.6248218946097832E-17</v>
      </c>
      <c r="AB46" s="10">
        <v>3.4563131590496739E-16</v>
      </c>
      <c r="AC46" s="10">
        <v>2.1191544822286746E-15</v>
      </c>
      <c r="AD46" s="10">
        <v>1.2961673058222614E-14</v>
      </c>
      <c r="AE46" s="10">
        <v>7.9067273354670288E-14</v>
      </c>
      <c r="AF46" s="10">
        <v>4.8088281893278357E-13</v>
      </c>
      <c r="AG46" s="10">
        <v>2.9149750137941468E-12</v>
      </c>
      <c r="AH46" s="10">
        <v>1.7603564546925131E-11</v>
      </c>
      <c r="AI46" s="10">
        <v>1.0585629960559581E-10</v>
      </c>
      <c r="AJ46" s="10">
        <v>6.3345457010678851E-10</v>
      </c>
      <c r="AK46" s="10">
        <v>3.7693514006514213E-9</v>
      </c>
      <c r="AL46" s="10">
        <v>2.2282094432148144E-8</v>
      </c>
      <c r="AM46" s="10">
        <v>1.3069366967434835E-7</v>
      </c>
      <c r="AN46" s="10">
        <v>7.5940137339684414E-7</v>
      </c>
      <c r="AO46" s="10">
        <v>4.3619458175326594E-6</v>
      </c>
      <c r="AP46" s="10">
        <v>2.469442390977377E-5</v>
      </c>
      <c r="AQ46" s="10">
        <v>1.372078986588584E-4</v>
      </c>
      <c r="AR46" s="10">
        <v>7.4338812361870142E-4</v>
      </c>
      <c r="AS46" s="10">
        <v>3.8863718538754209E-3</v>
      </c>
      <c r="AT46" s="10">
        <v>1.9238592349127736E-2</v>
      </c>
      <c r="AU46" s="10">
        <v>8.6695487843039057E-2</v>
      </c>
      <c r="AV46" s="10">
        <v>0.31928584944509231</v>
      </c>
      <c r="AW46" s="10">
        <v>0.52031005788405826</v>
      </c>
      <c r="AX46" s="10">
        <v>0.70455866844328485</v>
      </c>
      <c r="AY46" s="10">
        <v>0.87513612353312686</v>
      </c>
      <c r="AZ46" s="10">
        <v>1.0298060278966552</v>
      </c>
      <c r="BA46" s="10">
        <v>1.1660774947681123</v>
      </c>
      <c r="BB46" s="10">
        <v>1.282037176607377</v>
      </c>
      <c r="BC46" s="10">
        <v>1.3763958351701129</v>
      </c>
      <c r="BD46" s="10">
        <v>1.4484770143801029</v>
      </c>
      <c r="BE46" s="10">
        <v>1.4982004971501686</v>
      </c>
      <c r="BF46" s="10">
        <v>1.5260497285712804</v>
      </c>
      <c r="BG46" s="10">
        <v>1.533020843695553</v>
      </c>
      <c r="BH46" s="10">
        <v>1.5205559244365152</v>
      </c>
      <c r="BI46" s="10">
        <v>1.4904644737505666</v>
      </c>
      <c r="BJ46" s="10">
        <v>1.4448374416210625</v>
      </c>
      <c r="BK46" s="10">
        <v>1.3859581478294705</v>
      </c>
      <c r="BL46" s="10">
        <v>1.3162142217755681</v>
      </c>
      <c r="BM46" s="10">
        <v>1.2380142504734879</v>
      </c>
      <c r="BN46" s="10">
        <v>1.1537122340204262</v>
      </c>
      <c r="BO46" s="10">
        <v>1.0655422448582601</v>
      </c>
      <c r="BP46" s="10">
        <v>0.97556492758258007</v>
      </c>
      <c r="BQ46" s="10">
        <v>0.8856267124839895</v>
      </c>
      <c r="BR46" s="10">
        <v>0.79733189531261983</v>
      </c>
      <c r="BS46" s="10">
        <v>0.71202709635374595</v>
      </c>
      <c r="BT46" s="10">
        <v>0.6307970819878318</v>
      </c>
      <c r="BU46" s="10">
        <v>0.55447052873263281</v>
      </c>
      <c r="BV46" s="10">
        <v>0.4836340398554313</v>
      </c>
      <c r="BW46" s="10">
        <v>0.41865258483508372</v>
      </c>
      <c r="BX46" s="10">
        <v>0.3596945110263583</v>
      </c>
      <c r="BY46" s="10">
        <v>0.30675935757611011</v>
      </c>
      <c r="BZ46" s="10">
        <v>0.25970686284024286</v>
      </c>
      <c r="CA46" s="10">
        <v>0.21828577538801247</v>
      </c>
      <c r="CB46" s="10">
        <v>0.18216133245346405</v>
      </c>
      <c r="CC46" s="10">
        <v>0.15094053742930749</v>
      </c>
      <c r="CD46" s="5">
        <v>0.12419463161111861</v>
      </c>
      <c r="CE46" s="5">
        <v>0.10147840042315448</v>
      </c>
      <c r="CF46" s="5">
        <v>8.2346170264897295E-2</v>
      </c>
      <c r="CG46" s="5">
        <v>6.6364532287048236E-2</v>
      </c>
      <c r="CH46" s="5">
        <v>5.3121970796868014E-2</v>
      </c>
      <c r="CI46" s="5">
        <v>4.2235676624836287E-2</v>
      </c>
      <c r="CJ46" s="5">
        <v>3.3355892094667577E-2</v>
      </c>
      <c r="CK46" s="5">
        <v>2.616816839774529E-2</v>
      </c>
      <c r="CL46" s="5">
        <v>2.0393923422728437E-2</v>
      </c>
      <c r="CM46" s="5">
        <v>1.5789674149808156E-2</v>
      </c>
      <c r="CN46" s="5">
        <v>1.2145288287794102E-2</v>
      </c>
      <c r="CO46" s="5">
        <v>9.2815602161847328E-3</v>
      </c>
      <c r="CP46" s="5">
        <v>7.0473711431271466E-3</v>
      </c>
      <c r="CQ46" s="5">
        <v>5.3166465472999072E-3</v>
      </c>
      <c r="CR46" s="5">
        <v>3.9852784194270002E-3</v>
      </c>
      <c r="CS46" s="5">
        <v>2.9681376979642971E-3</v>
      </c>
      <c r="CT46" s="5">
        <v>2.1962649769424383E-3</v>
      </c>
      <c r="CU46" s="5">
        <v>1.6142957674693361E-3</v>
      </c>
      <c r="CV46" s="5">
        <v>1.1781505018986641E-3</v>
      </c>
      <c r="CW46" s="5">
        <v>8.5299886294427202E-4</v>
      </c>
      <c r="CX46" s="5">
        <v>6.1149240065261703E-4</v>
      </c>
      <c r="CY46" s="5">
        <v>4.3224809690680218E-4</v>
      </c>
      <c r="CZ46" s="5">
        <v>2.985577950694188E-4</v>
      </c>
      <c r="DA46" s="5">
        <v>1.9729346244986375E-4</v>
      </c>
      <c r="DB46" s="5">
        <v>1.1797536354383862E-4</v>
      </c>
      <c r="DC46" s="5">
        <v>5.1968732422527597E-5</v>
      </c>
    </row>
    <row r="47" spans="6:107" x14ac:dyDescent="0.2">
      <c r="F47" s="10" t="e">
        <v>#N/A</v>
      </c>
      <c r="G47" s="59">
        <v>0.11506849315068493</v>
      </c>
      <c r="H47" s="10">
        <v>-6.0348687985052641E-32</v>
      </c>
      <c r="I47" s="10">
        <v>2.4888039883295885E-34</v>
      </c>
      <c r="J47" s="10">
        <v>6.0846448782718568E-32</v>
      </c>
      <c r="K47" s="10">
        <v>4.0062468312732305E-31</v>
      </c>
      <c r="L47" s="10">
        <v>2.5785349146326977E-30</v>
      </c>
      <c r="M47" s="10">
        <v>1.6587180665718914E-29</v>
      </c>
      <c r="N47" s="10">
        <v>1.0670049480506105E-28</v>
      </c>
      <c r="O47" s="10">
        <v>6.8637294107084738E-28</v>
      </c>
      <c r="P47" s="10">
        <v>4.415235482066239E-27</v>
      </c>
      <c r="Q47" s="10">
        <v>2.8401912709529067E-26</v>
      </c>
      <c r="R47" s="10">
        <v>1.8270116029656779E-25</v>
      </c>
      <c r="S47" s="10">
        <v>1.1752628886331789E-24</v>
      </c>
      <c r="T47" s="10">
        <v>7.5601208835034869E-24</v>
      </c>
      <c r="U47" s="10">
        <v>4.8632036564736137E-23</v>
      </c>
      <c r="V47" s="10">
        <v>3.1283560367328241E-22</v>
      </c>
      <c r="W47" s="10">
        <v>2.0123795308336546E-21</v>
      </c>
      <c r="X47" s="10">
        <v>1.2945046307285379E-20</v>
      </c>
      <c r="Y47" s="10">
        <v>8.3271679785146121E-20</v>
      </c>
      <c r="Z47" s="10">
        <v>5.3566225177097136E-19</v>
      </c>
      <c r="AA47" s="10">
        <v>3.4457578940725398E-18</v>
      </c>
      <c r="AB47" s="10">
        <v>2.2165548207492068E-17</v>
      </c>
      <c r="AC47" s="10">
        <v>1.4258445962899078E-16</v>
      </c>
      <c r="AD47" s="10">
        <v>9.1720393907600355E-16</v>
      </c>
      <c r="AE47" s="10">
        <v>5.9001034758313528E-15</v>
      </c>
      <c r="AF47" s="10">
        <v>3.7953632275703107E-14</v>
      </c>
      <c r="AG47" s="10">
        <v>2.4414456607751623E-13</v>
      </c>
      <c r="AH47" s="10">
        <v>1.5705102666375785E-12</v>
      </c>
      <c r="AI47" s="10">
        <v>1.0102631146952902E-11</v>
      </c>
      <c r="AJ47" s="10">
        <v>6.4987258128466933E-11</v>
      </c>
      <c r="AK47" s="10">
        <v>4.1804393901184447E-10</v>
      </c>
      <c r="AL47" s="10">
        <v>2.6891538430359966E-9</v>
      </c>
      <c r="AM47" s="10">
        <v>1.729853662897022E-8</v>
      </c>
      <c r="AN47" s="10">
        <v>1.1127640401784976E-7</v>
      </c>
      <c r="AO47" s="10">
        <v>7.1580841528561519E-7</v>
      </c>
      <c r="AP47" s="10">
        <v>4.6045852390369529E-6</v>
      </c>
      <c r="AQ47" s="10">
        <v>2.9619944067153397E-5</v>
      </c>
      <c r="AR47" s="10">
        <v>1.9053639817617546E-4</v>
      </c>
      <c r="AS47" s="10">
        <v>1.2256646720075783E-3</v>
      </c>
      <c r="AT47" s="10">
        <v>7.8843407484715747E-3</v>
      </c>
      <c r="AU47" s="10">
        <v>5.0717647703910435E-2</v>
      </c>
      <c r="AV47" s="10">
        <v>0.32625172740239772</v>
      </c>
      <c r="AW47" s="10">
        <v>0.52407346198239801</v>
      </c>
      <c r="AX47" s="10">
        <v>0.70766759719096772</v>
      </c>
      <c r="AY47" s="10">
        <v>0.8787536186863395</v>
      </c>
      <c r="AZ47" s="10">
        <v>1.0339850056294078</v>
      </c>
      <c r="BA47" s="10">
        <v>1.1706890916449053</v>
      </c>
      <c r="BB47" s="10">
        <v>1.2869422141552631</v>
      </c>
      <c r="BC47" s="10">
        <v>1.3814575358394767</v>
      </c>
      <c r="BD47" s="10">
        <v>1.4535622207036789</v>
      </c>
      <c r="BE47" s="10">
        <v>1.5031832461158554</v>
      </c>
      <c r="BF47" s="10">
        <v>1.5308153336553882</v>
      </c>
      <c r="BG47" s="10">
        <v>1.5374693945450162</v>
      </c>
      <c r="BH47" s="10">
        <v>1.5246049052013375</v>
      </c>
      <c r="BI47" s="10">
        <v>1.4940504236321517</v>
      </c>
      <c r="BJ47" s="10">
        <v>1.4479166550855456</v>
      </c>
      <c r="BK47" s="10">
        <v>1.388506463805939</v>
      </c>
      <c r="BL47" s="10">
        <v>1.318225996249428</v>
      </c>
      <c r="BM47" s="10">
        <v>1.2395006427863209</v>
      </c>
      <c r="BN47" s="10">
        <v>1.1546989617412979</v>
      </c>
      <c r="BO47" s="10">
        <v>1.0660669746352323</v>
      </c>
      <c r="BP47" s="10">
        <v>0.97567447034878163</v>
      </c>
      <c r="BQ47" s="10">
        <v>0.88537418203249263</v>
      </c>
      <c r="BR47" s="10">
        <v>0.79677397142792794</v>
      </c>
      <c r="BS47" s="10">
        <v>0.71122150964025088</v>
      </c>
      <c r="BT47" s="10">
        <v>0.62980040967370365</v>
      </c>
      <c r="BU47" s="10">
        <v>0.55333636140937403</v>
      </c>
      <c r="BV47" s="10">
        <v>0.4824115504712142</v>
      </c>
      <c r="BW47" s="10">
        <v>0.41738550506735317</v>
      </c>
      <c r="BX47" s="10">
        <v>0.35842049774653789</v>
      </c>
      <c r="BY47" s="10">
        <v>0.30550971434008822</v>
      </c>
      <c r="BZ47" s="10">
        <v>0.25850656857993237</v>
      </c>
      <c r="CA47" s="10">
        <v>0.21715376471028586</v>
      </c>
      <c r="CB47" s="10">
        <v>0.18111096879710442</v>
      </c>
      <c r="CC47" s="10">
        <v>0.14998022115685702</v>
      </c>
      <c r="CD47" s="5">
        <v>0.12332848912800855</v>
      </c>
      <c r="CE47" s="5">
        <v>0.10070700675723662</v>
      </c>
      <c r="CF47" s="5">
        <v>8.1667265348611115E-2</v>
      </c>
      <c r="CG47" s="5">
        <v>6.5773699674864669E-2</v>
      </c>
      <c r="CH47" s="5">
        <v>5.2613256049507194E-2</v>
      </c>
      <c r="CI47" s="5">
        <v>4.1802130566633108E-2</v>
      </c>
      <c r="CJ47" s="5">
        <v>3.2990031218807697E-2</v>
      </c>
      <c r="CK47" s="5">
        <v>2.5862350618786195E-2</v>
      </c>
      <c r="CL47" s="5">
        <v>2.0140642050162808E-2</v>
      </c>
      <c r="CM47" s="5">
        <v>1.5581776382305394E-2</v>
      </c>
      <c r="CN47" s="5">
        <v>1.1976126790291806E-2</v>
      </c>
      <c r="CO47" s="5">
        <v>9.1450875836887619E-3</v>
      </c>
      <c r="CP47" s="5">
        <v>6.9381874516661491E-3</v>
      </c>
      <c r="CQ47" s="5">
        <v>5.2300099321998363E-3</v>
      </c>
      <c r="CR47" s="5">
        <v>3.9170878880922938E-3</v>
      </c>
      <c r="CS47" s="5">
        <v>2.914896346765367E-3</v>
      </c>
      <c r="CT47" s="5">
        <v>2.1550305839596285E-3</v>
      </c>
      <c r="CU47" s="5">
        <v>1.5826244915002202E-3</v>
      </c>
      <c r="CV47" s="5">
        <v>1.1540382217784387E-3</v>
      </c>
      <c r="CW47" s="5">
        <v>8.3482360165987475E-4</v>
      </c>
      <c r="CX47" s="5">
        <v>5.9796033422300011E-4</v>
      </c>
      <c r="CY47" s="5">
        <v>4.2234486728387802E-4</v>
      </c>
      <c r="CZ47" s="5">
        <v>2.9150623281079649E-4</v>
      </c>
      <c r="DA47" s="5">
        <v>1.9251837079437749E-4</v>
      </c>
      <c r="DB47" s="5">
        <v>1.1507570525417524E-4</v>
      </c>
      <c r="DC47" s="5">
        <v>5.0697374005216336E-5</v>
      </c>
    </row>
    <row r="48" spans="6:107" x14ac:dyDescent="0.2">
      <c r="F48" s="10" t="e">
        <v>#N/A</v>
      </c>
      <c r="G48" s="59">
        <v>0.11780821917808219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0.34328650908719738</v>
      </c>
      <c r="AW48" s="10">
        <v>0.52728132790580373</v>
      </c>
      <c r="AX48" s="10">
        <v>0.7105232792000904</v>
      </c>
      <c r="AY48" s="10">
        <v>0.88236016102113601</v>
      </c>
      <c r="AZ48" s="10">
        <v>1.0381927471168013</v>
      </c>
      <c r="BA48" s="10">
        <v>1.1753317380511012</v>
      </c>
      <c r="BB48" s="10">
        <v>1.2918777938975565</v>
      </c>
      <c r="BC48" s="10">
        <v>1.3865489872524011</v>
      </c>
      <c r="BD48" s="10">
        <v>1.4586755894417196</v>
      </c>
      <c r="BE48" s="10">
        <v>1.5081916632161634</v>
      </c>
      <c r="BF48" s="10">
        <v>1.5356033358558503</v>
      </c>
      <c r="BG48" s="10">
        <v>1.5419364895309626</v>
      </c>
      <c r="BH48" s="10">
        <v>1.5286682068078259</v>
      </c>
      <c r="BI48" s="10">
        <v>1.4976463130100599</v>
      </c>
      <c r="BJ48" s="10">
        <v>1.4510014700921161</v>
      </c>
      <c r="BK48" s="10">
        <v>1.3910562674336149</v>
      </c>
      <c r="BL48" s="10">
        <v>1.3202355205273737</v>
      </c>
      <c r="BM48" s="10">
        <v>1.2409815409639491</v>
      </c>
      <c r="BN48" s="10">
        <v>1.1556775262625412</v>
      </c>
      <c r="BO48" s="10">
        <v>1.0665814908616233</v>
      </c>
      <c r="BP48" s="10">
        <v>0.97577237668007544</v>
      </c>
      <c r="BQ48" s="10">
        <v>0.88510919730502868</v>
      </c>
      <c r="BR48" s="10">
        <v>0.79620333215105088</v>
      </c>
      <c r="BS48" s="10">
        <v>0.71040343505464176</v>
      </c>
      <c r="BT48" s="10">
        <v>0.62879188423498578</v>
      </c>
      <c r="BU48" s="10">
        <v>0.552191294512964</v>
      </c>
      <c r="BV48" s="10">
        <v>0.48117934420184466</v>
      </c>
      <c r="BW48" s="10">
        <v>0.41611003427082949</v>
      </c>
      <c r="BX48" s="10">
        <v>0.35713948412014734</v>
      </c>
      <c r="BY48" s="10">
        <v>0.30425445837286219</v>
      </c>
      <c r="BZ48" s="10">
        <v>0.25730199042153312</v>
      </c>
      <c r="CA48" s="10">
        <v>0.21601869736008916</v>
      </c>
      <c r="CB48" s="10">
        <v>0.18005864398741406</v>
      </c>
      <c r="CC48" s="10">
        <v>0.14901888930403709</v>
      </c>
      <c r="CD48" s="5">
        <v>0.1224621189302932</v>
      </c>
      <c r="CE48" s="5">
        <v>9.993601654679321E-2</v>
      </c>
      <c r="CF48" s="5">
        <v>8.0989246287464817E-2</v>
      </c>
      <c r="CG48" s="5">
        <v>6.5184099522669722E-2</v>
      </c>
      <c r="CH48" s="5">
        <v>5.2106000847250075E-2</v>
      </c>
      <c r="CI48" s="5">
        <v>4.137016963963102E-2</v>
      </c>
      <c r="CJ48" s="5">
        <v>3.2625798023224135E-2</v>
      </c>
      <c r="CK48" s="5">
        <v>2.5558137904450672E-2</v>
      </c>
      <c r="CL48" s="5">
        <v>1.9888894486838005E-2</v>
      </c>
      <c r="CM48" s="5">
        <v>1.537530720411843E-2</v>
      </c>
      <c r="CN48" s="5">
        <v>1.1808267244625848E-2</v>
      </c>
      <c r="CO48" s="5">
        <v>9.0097791741949561E-3</v>
      </c>
      <c r="CP48" s="5">
        <v>6.830027320514253E-3</v>
      </c>
      <c r="CQ48" s="5">
        <v>5.1442594261046212E-3</v>
      </c>
      <c r="CR48" s="5">
        <v>3.8496535828455962E-3</v>
      </c>
      <c r="CS48" s="5">
        <v>2.8622917357524601E-3</v>
      </c>
      <c r="CT48" s="5">
        <v>2.1143254126400027E-3</v>
      </c>
      <c r="CU48" s="5">
        <v>1.5513874590220849E-3</v>
      </c>
      <c r="CV48" s="5">
        <v>1.1302775609094537E-3</v>
      </c>
      <c r="CW48" s="5">
        <v>8.1692895017261406E-4</v>
      </c>
      <c r="CX48" s="5">
        <v>5.8464836217796698E-4</v>
      </c>
      <c r="CY48" s="5">
        <v>4.1261034310981806E-4</v>
      </c>
      <c r="CZ48" s="5">
        <v>2.845795992309031E-4</v>
      </c>
      <c r="DA48" s="5">
        <v>1.8783045087797577E-4</v>
      </c>
      <c r="DB48" s="5">
        <v>1.122298530237472E-4</v>
      </c>
      <c r="DC48" s="5">
        <v>4.9449202285284579E-5</v>
      </c>
    </row>
    <row r="49" spans="6:107" x14ac:dyDescent="0.2">
      <c r="F49" s="10" t="e">
        <v>#N/A</v>
      </c>
      <c r="G49" s="59">
        <v>0.12054794520547946</v>
      </c>
      <c r="H49" s="10">
        <v>-1.3097271234833343E-26</v>
      </c>
      <c r="I49" s="10">
        <v>6.3759361246796073E-29</v>
      </c>
      <c r="J49" s="10">
        <v>1.3224789957326937E-26</v>
      </c>
      <c r="K49" s="10">
        <v>7.7532047241209877E-26</v>
      </c>
      <c r="L49" s="10">
        <v>4.4044275290434271E-25</v>
      </c>
      <c r="M49" s="10">
        <v>2.4918907407529644E-24</v>
      </c>
      <c r="N49" s="10">
        <v>1.405035747177567E-23</v>
      </c>
      <c r="O49" s="10">
        <v>7.8939815013315865E-23</v>
      </c>
      <c r="P49" s="10">
        <v>4.4184438066573933E-22</v>
      </c>
      <c r="Q49" s="10">
        <v>2.4632783645255348E-21</v>
      </c>
      <c r="R49" s="10">
        <v>1.3674980635809738E-20</v>
      </c>
      <c r="S49" s="10">
        <v>7.5578435247608861E-20</v>
      </c>
      <c r="T49" s="10">
        <v>4.1572435613845514E-19</v>
      </c>
      <c r="U49" s="10">
        <v>2.2751818437493556E-18</v>
      </c>
      <c r="V49" s="10">
        <v>1.2384633429318105E-17</v>
      </c>
      <c r="W49" s="10">
        <v>6.7026222018835872E-17</v>
      </c>
      <c r="X49" s="10">
        <v>3.6051359931072801E-16</v>
      </c>
      <c r="Y49" s="10">
        <v>1.9262592988508423E-15</v>
      </c>
      <c r="Z49" s="10">
        <v>1.0218846993819054E-14</v>
      </c>
      <c r="AA49" s="10">
        <v>5.3794056486300132E-14</v>
      </c>
      <c r="AB49" s="10">
        <v>2.8082258402035115E-13</v>
      </c>
      <c r="AC49" s="10">
        <v>1.4527091836726609E-12</v>
      </c>
      <c r="AD49" s="10">
        <v>7.4407152189360139E-12</v>
      </c>
      <c r="AE49" s="10">
        <v>3.769893937559046E-11</v>
      </c>
      <c r="AF49" s="10">
        <v>1.8873374281382628E-10</v>
      </c>
      <c r="AG49" s="10">
        <v>9.3245736242555032E-10</v>
      </c>
      <c r="AH49" s="10">
        <v>4.5397245650620262E-9</v>
      </c>
      <c r="AI49" s="10">
        <v>2.1742074725676112E-8</v>
      </c>
      <c r="AJ49" s="10">
        <v>1.0222409003793064E-7</v>
      </c>
      <c r="AK49" s="10">
        <v>4.7067287281873623E-7</v>
      </c>
      <c r="AL49" s="10">
        <v>2.1159468665214211E-6</v>
      </c>
      <c r="AM49" s="10">
        <v>9.2538128806133251E-6</v>
      </c>
      <c r="AN49" s="10">
        <v>3.9191000663069498E-5</v>
      </c>
      <c r="AO49" s="10">
        <v>1.5980560145607736E-4</v>
      </c>
      <c r="AP49" s="10">
        <v>6.2272602050680197E-4</v>
      </c>
      <c r="AQ49" s="10">
        <v>2.2962854784923459E-3</v>
      </c>
      <c r="AR49" s="10">
        <v>7.9067812610821592E-3</v>
      </c>
      <c r="AS49" s="10">
        <v>2.49575665142295E-2</v>
      </c>
      <c r="AT49" s="10">
        <v>7.0346660041191889E-2</v>
      </c>
      <c r="AU49" s="10">
        <v>0.1705352444934799</v>
      </c>
      <c r="AV49" s="10">
        <v>0.33814378736127254</v>
      </c>
      <c r="AW49" s="10">
        <v>0.5275495595912526</v>
      </c>
      <c r="AX49" s="10">
        <v>0.71313881241720434</v>
      </c>
      <c r="AY49" s="10">
        <v>0.88599995567907486</v>
      </c>
      <c r="AZ49" s="10">
        <v>1.042437423612629</v>
      </c>
      <c r="BA49" s="10">
        <v>1.1800060475730296</v>
      </c>
      <c r="BB49" s="10">
        <v>1.2968439818717719</v>
      </c>
      <c r="BC49" s="10">
        <v>1.3916703670781292</v>
      </c>
      <c r="BD49" s="10">
        <v>1.4638173216872121</v>
      </c>
      <c r="BE49" s="10">
        <v>1.513225920875408</v>
      </c>
      <c r="BF49" s="10">
        <v>1.5404138645503045</v>
      </c>
      <c r="BG49" s="10">
        <v>1.5464222112604935</v>
      </c>
      <c r="BH49" s="10">
        <v>1.53274586494378</v>
      </c>
      <c r="BI49" s="10">
        <v>1.5012521330274138</v>
      </c>
      <c r="BJ49" s="10">
        <v>1.4540918378080598</v>
      </c>
      <c r="BK49" s="10">
        <v>1.393607476221151</v>
      </c>
      <c r="BL49" s="10">
        <v>1.3222426859750931</v>
      </c>
      <c r="BM49" s="10">
        <v>1.2424568183612381</v>
      </c>
      <c r="BN49" s="10">
        <v>1.1566477911154915</v>
      </c>
      <c r="BO49" s="10">
        <v>1.0670856549867063</v>
      </c>
      <c r="BP49" s="10">
        <v>0.97585851282806335</v>
      </c>
      <c r="BQ49" s="10">
        <v>0.88483163508001905</v>
      </c>
      <c r="BR49" s="10">
        <v>0.79561986916529559</v>
      </c>
      <c r="BS49" s="10">
        <v>0.70957278214426911</v>
      </c>
      <c r="BT49" s="10">
        <v>0.62777143465406715</v>
      </c>
      <c r="BU49" s="10">
        <v>0.55103527676036146</v>
      </c>
      <c r="BV49" s="10">
        <v>0.47993738870824865</v>
      </c>
      <c r="BW49" s="10">
        <v>0.41482615739262274</v>
      </c>
      <c r="BX49" s="10">
        <v>0.35585147009759943</v>
      </c>
      <c r="BY49" s="10">
        <v>0.30299360196114394</v>
      </c>
      <c r="BZ49" s="10">
        <v>0.25609315016012318</v>
      </c>
      <c r="CA49" s="10">
        <v>0.21488060184502836</v>
      </c>
      <c r="CB49" s="10">
        <v>0.17900439063578255</v>
      </c>
      <c r="CC49" s="10">
        <v>0.14805657627782212</v>
      </c>
      <c r="CD49" s="5">
        <v>0.12159555528504853</v>
      </c>
      <c r="CE49" s="5">
        <v>9.9165462390414794E-2</v>
      </c>
      <c r="CF49" s="5">
        <v>8.0312142891513116E-2</v>
      </c>
      <c r="CG49" s="5">
        <v>6.4595758116292035E-2</v>
      </c>
      <c r="CH49" s="5">
        <v>5.1600227557571432E-2</v>
      </c>
      <c r="CI49" s="5">
        <v>4.0939812185961398E-2</v>
      </c>
      <c r="CJ49" s="5">
        <v>3.2263206945089169E-2</v>
      </c>
      <c r="CK49" s="5">
        <v>2.52555410748488E-2</v>
      </c>
      <c r="CL49" s="5">
        <v>1.9638688335284347E-2</v>
      </c>
      <c r="CM49" s="5">
        <v>1.5170271462063286E-2</v>
      </c>
      <c r="CN49" s="5">
        <v>1.1641712225299257E-2</v>
      </c>
      <c r="CO49" s="5">
        <v>8.8756357629696681E-3</v>
      </c>
      <c r="CP49" s="5">
        <v>6.7228901654099197E-3</v>
      </c>
      <c r="CQ49" s="5">
        <v>5.0593934765921361E-3</v>
      </c>
      <c r="CR49" s="5">
        <v>3.7829733181017084E-3</v>
      </c>
      <c r="CS49" s="5">
        <v>2.8103213224103807E-3</v>
      </c>
      <c r="CT49" s="5">
        <v>2.0741467828953039E-3</v>
      </c>
      <c r="CU49" s="5">
        <v>1.52058201974834E-3</v>
      </c>
      <c r="CV49" s="5">
        <v>1.1068660209694915E-3</v>
      </c>
      <c r="CW49" s="5">
        <v>7.9931264678135346E-4</v>
      </c>
      <c r="CX49" s="5">
        <v>5.7155451449136948E-4</v>
      </c>
      <c r="CY49" s="5">
        <v>4.0304287903973038E-4</v>
      </c>
      <c r="CZ49" s="5">
        <v>2.7777659145700309E-4</v>
      </c>
      <c r="DA49" s="5">
        <v>1.8322875074890549E-4</v>
      </c>
      <c r="DB49" s="5">
        <v>1.0943720971049134E-4</v>
      </c>
      <c r="DC49" s="5">
        <v>4.8223977886559836E-5</v>
      </c>
    </row>
    <row r="50" spans="6:107" x14ac:dyDescent="0.2">
      <c r="F50" s="10" t="e">
        <v>#N/A</v>
      </c>
      <c r="G50" s="59">
        <v>0.12328767123287671</v>
      </c>
      <c r="H50" s="10">
        <v>-2.0588761674299096E-27</v>
      </c>
      <c r="I50" s="10">
        <v>9.7069948143144891E-30</v>
      </c>
      <c r="J50" s="10">
        <v>2.0782901570585385E-27</v>
      </c>
      <c r="K50" s="10">
        <v>1.2454089319876827E-26</v>
      </c>
      <c r="L50" s="10">
        <v>7.2441263914559537E-26</v>
      </c>
      <c r="M50" s="10">
        <v>4.1992471344023109E-25</v>
      </c>
      <c r="N50" s="10">
        <v>2.4273842287468762E-24</v>
      </c>
      <c r="O50" s="10">
        <v>1.3990417146122338E-23</v>
      </c>
      <c r="P50" s="10">
        <v>8.038521536028264E-23</v>
      </c>
      <c r="Q50" s="10">
        <v>4.6035923580659528E-22</v>
      </c>
      <c r="R50" s="10">
        <v>2.6272867054816311E-21</v>
      </c>
      <c r="S50" s="10">
        <v>1.4938771423970938E-20</v>
      </c>
      <c r="T50" s="10">
        <v>8.460910424653924E-20</v>
      </c>
      <c r="U50" s="10">
        <v>4.7720178157685958E-19</v>
      </c>
      <c r="V50" s="10">
        <v>2.6794538832544174E-18</v>
      </c>
      <c r="W50" s="10">
        <v>1.4973154102147618E-17</v>
      </c>
      <c r="X50" s="10">
        <v>8.3243756148389378E-17</v>
      </c>
      <c r="Y50" s="10">
        <v>4.6024897108299472E-16</v>
      </c>
      <c r="Z50" s="10">
        <v>2.5295794096222312E-15</v>
      </c>
      <c r="AA50" s="10">
        <v>1.3813590461450712E-14</v>
      </c>
      <c r="AB50" s="10">
        <v>7.4908134717093421E-14</v>
      </c>
      <c r="AC50" s="10">
        <v>4.0312993859367689E-13</v>
      </c>
      <c r="AD50" s="10">
        <v>2.1515255194298102E-12</v>
      </c>
      <c r="AE50" s="10">
        <v>1.1378365318639693E-11</v>
      </c>
      <c r="AF50" s="10">
        <v>5.9571326457147786E-11</v>
      </c>
      <c r="AG50" s="10">
        <v>3.0842146335651239E-10</v>
      </c>
      <c r="AH50" s="10">
        <v>1.5770534935047486E-9</v>
      </c>
      <c r="AI50" s="10">
        <v>7.9521828021894075E-9</v>
      </c>
      <c r="AJ50" s="10">
        <v>3.947126040377643E-8</v>
      </c>
      <c r="AK50" s="10">
        <v>1.9243545601949388E-7</v>
      </c>
      <c r="AL50" s="10">
        <v>9.1905999939891511E-7</v>
      </c>
      <c r="AM50" s="10">
        <v>4.2857465919045774E-6</v>
      </c>
      <c r="AN50" s="10">
        <v>1.9432613324383044E-5</v>
      </c>
      <c r="AO50" s="10">
        <v>8.5220938963583874E-5</v>
      </c>
      <c r="AP50" s="10">
        <v>3.5895530146521699E-4</v>
      </c>
      <c r="AQ50" s="10">
        <v>1.4385828462761025E-3</v>
      </c>
      <c r="AR50" s="10">
        <v>5.4146933670166141E-3</v>
      </c>
      <c r="AS50" s="10">
        <v>1.8785791821782444E-2</v>
      </c>
      <c r="AT50" s="10">
        <v>5.8417103808111583E-2</v>
      </c>
      <c r="AU50" s="10">
        <v>0.15587746494792892</v>
      </c>
      <c r="AV50" s="10">
        <v>0.333467035024271</v>
      </c>
      <c r="AW50" s="10">
        <v>0.52848668381620822</v>
      </c>
      <c r="AX50" s="10">
        <v>0.71604355159935285</v>
      </c>
      <c r="AY50" s="10">
        <v>0.88973185693634971</v>
      </c>
      <c r="AZ50" s="10">
        <v>1.046720993037378</v>
      </c>
      <c r="BA50" s="10">
        <v>1.1847111042687786</v>
      </c>
      <c r="BB50" s="10">
        <v>1.301840700319107</v>
      </c>
      <c r="BC50" s="10">
        <v>1.396821872260146</v>
      </c>
      <c r="BD50" s="10">
        <v>1.4689876299216189</v>
      </c>
      <c r="BE50" s="10">
        <v>1.5182861946711699</v>
      </c>
      <c r="BF50" s="10">
        <v>1.5452470499385109</v>
      </c>
      <c r="BG50" s="10">
        <v>1.5509266423763595</v>
      </c>
      <c r="BH50" s="10">
        <v>1.5368379147760634</v>
      </c>
      <c r="BI50" s="10">
        <v>1.5048678738223371</v>
      </c>
      <c r="BJ50" s="10">
        <v>1.4571877080098126</v>
      </c>
      <c r="BK50" s="10">
        <v>1.3961600060215498</v>
      </c>
      <c r="BL50" s="10">
        <v>1.3242473821659453</v>
      </c>
      <c r="BM50" s="10">
        <v>1.2439263465276413</v>
      </c>
      <c r="BN50" s="10">
        <v>1.1576096181233395</v>
      </c>
      <c r="BO50" s="10">
        <v>1.0675793269395193</v>
      </c>
      <c r="BP50" s="10">
        <v>0.97593274377883732</v>
      </c>
      <c r="BQ50" s="10">
        <v>0.88454137116634834</v>
      </c>
      <c r="BR50" s="10">
        <v>0.79502347349657332</v>
      </c>
      <c r="BS50" s="10">
        <v>0.70872946010468652</v>
      </c>
      <c r="BT50" s="10">
        <v>0.62673898984167065</v>
      </c>
      <c r="BU50" s="10">
        <v>0.54986825703727948</v>
      </c>
      <c r="BV50" s="10">
        <v>0.47868565201162205</v>
      </c>
      <c r="BW50" s="10">
        <v>0.41353385987847441</v>
      </c>
      <c r="BX50" s="10">
        <v>0.3545564562133422</v>
      </c>
      <c r="BY50" s="10">
        <v>0.30172715801199324</v>
      </c>
      <c r="BZ50" s="10">
        <v>0.25488007020494452</v>
      </c>
      <c r="CA50" s="10">
        <v>0.21373950724651974</v>
      </c>
      <c r="CB50" s="10">
        <v>0.17794824186199718</v>
      </c>
      <c r="CC50" s="10">
        <v>0.14709331691217339</v>
      </c>
      <c r="CD50" s="5">
        <v>0.12072883279727396</v>
      </c>
      <c r="CE50" s="5">
        <v>9.8395377135055445E-2</v>
      </c>
      <c r="CF50" s="5">
        <v>7.9635985134802398E-2</v>
      </c>
      <c r="CG50" s="5">
        <v>6.4008701830476369E-2</v>
      </c>
      <c r="CH50" s="5">
        <v>5.1095958573656952E-2</v>
      </c>
      <c r="CI50" s="5">
        <v>4.0511076523325917E-2</v>
      </c>
      <c r="CJ50" s="5">
        <v>3.1902272360111186E-2</v>
      </c>
      <c r="CK50" s="5">
        <v>2.4954570863853869E-2</v>
      </c>
      <c r="CL50" s="5">
        <v>1.9390031097823425E-2</v>
      </c>
      <c r="CM50" s="5">
        <v>1.496667389775457E-2</v>
      </c>
      <c r="CN50" s="5">
        <v>1.1476464203637045E-2</v>
      </c>
      <c r="CO50" s="5">
        <v>8.7426580292112553E-3</v>
      </c>
      <c r="CP50" s="5">
        <v>6.6167753164526211E-3</v>
      </c>
      <c r="CQ50" s="5">
        <v>4.9754104578258046E-3</v>
      </c>
      <c r="CR50" s="5">
        <v>3.7170448476437148E-3</v>
      </c>
      <c r="CS50" s="5">
        <v>2.7589825159909393E-3</v>
      </c>
      <c r="CT50" s="5">
        <v>2.0344919777562694E-3</v>
      </c>
      <c r="CU50" s="5">
        <v>1.4902054964013049E-3</v>
      </c>
      <c r="CV50" s="5">
        <v>1.0838010848640476E-3</v>
      </c>
      <c r="CW50" s="5">
        <v>7.8197241751356682E-4</v>
      </c>
      <c r="CX50" s="5">
        <v>5.5867681372185468E-4</v>
      </c>
      <c r="CY50" s="5">
        <v>3.9364082568087632E-4</v>
      </c>
      <c r="CZ50" s="5">
        <v>2.7109590465521397E-4</v>
      </c>
      <c r="DA50" s="5">
        <v>1.7871231753797392E-4</v>
      </c>
      <c r="DB50" s="5">
        <v>1.0669717750748499E-4</v>
      </c>
      <c r="DC50" s="5">
        <v>4.7021460486916714E-5</v>
      </c>
    </row>
    <row r="51" spans="6:107" x14ac:dyDescent="0.2">
      <c r="F51" s="10" t="e">
        <v>#N/A</v>
      </c>
      <c r="G51" s="59">
        <v>0.12602739726027398</v>
      </c>
      <c r="H51" s="10">
        <v>-2.6542160441846438E-28</v>
      </c>
      <c r="I51" s="10">
        <v>1.2112785341146561E-30</v>
      </c>
      <c r="J51" s="10">
        <v>2.6784416148669368E-28</v>
      </c>
      <c r="K51" s="10">
        <v>1.6416206157423116E-27</v>
      </c>
      <c r="L51" s="10">
        <v>9.7833791792886354E-27</v>
      </c>
      <c r="M51" s="10">
        <v>5.8144485551901478E-26</v>
      </c>
      <c r="N51" s="10">
        <v>3.4481615460424626E-25</v>
      </c>
      <c r="O51" s="10">
        <v>2.0402467197245319E-24</v>
      </c>
      <c r="P51" s="10">
        <v>1.2043082293179447E-23</v>
      </c>
      <c r="Q51" s="10">
        <v>7.0907333418015805E-23</v>
      </c>
      <c r="R51" s="10">
        <v>4.1636694033860702E-22</v>
      </c>
      <c r="S51" s="10">
        <v>2.4379212352504966E-21</v>
      </c>
      <c r="T51" s="10">
        <v>1.4231186108008374E-20</v>
      </c>
      <c r="U51" s="10">
        <v>8.2804152455840344E-20</v>
      </c>
      <c r="V51" s="10">
        <v>4.8012591281297979E-19</v>
      </c>
      <c r="W51" s="10">
        <v>2.7735891001706112E-18</v>
      </c>
      <c r="X51" s="10">
        <v>1.5958531888573761E-17</v>
      </c>
      <c r="Y51" s="10">
        <v>9.1426812042112684E-17</v>
      </c>
      <c r="Z51" s="10">
        <v>5.2135543027155836E-16</v>
      </c>
      <c r="AA51" s="10">
        <v>2.9580460993216103E-15</v>
      </c>
      <c r="AB51" s="10">
        <v>1.6691509017879841E-14</v>
      </c>
      <c r="AC51" s="10">
        <v>9.3624316916175787E-14</v>
      </c>
      <c r="AD51" s="10">
        <v>5.2171791628877824E-13</v>
      </c>
      <c r="AE51" s="10">
        <v>2.886364102715729E-12</v>
      </c>
      <c r="AF51" s="10">
        <v>1.5841770662876614E-11</v>
      </c>
      <c r="AG51" s="10">
        <v>8.6180136012584307E-11</v>
      </c>
      <c r="AH51" s="10">
        <v>4.6420161729622057E-10</v>
      </c>
      <c r="AI51" s="10">
        <v>2.472644847011079E-9</v>
      </c>
      <c r="AJ51" s="10">
        <v>1.3005396713547136E-8</v>
      </c>
      <c r="AK51" s="10">
        <v>6.7422352294750988E-8</v>
      </c>
      <c r="AL51" s="10">
        <v>3.4374139432040806E-7</v>
      </c>
      <c r="AM51" s="10">
        <v>1.7186731857135518E-6</v>
      </c>
      <c r="AN51" s="10">
        <v>8.3973542532858459E-6</v>
      </c>
      <c r="AO51" s="10">
        <v>3.9908870548850222E-5</v>
      </c>
      <c r="AP51" s="10">
        <v>1.833559271455852E-4</v>
      </c>
      <c r="AQ51" s="10">
        <v>8.0749320290149005E-4</v>
      </c>
      <c r="AR51" s="10">
        <v>3.3678853067037823E-3</v>
      </c>
      <c r="AS51" s="10">
        <v>1.3065588070647163E-2</v>
      </c>
      <c r="AT51" s="10">
        <v>4.5824430318525601E-2</v>
      </c>
      <c r="AU51" s="10">
        <v>0.13844641111508402</v>
      </c>
      <c r="AV51" s="10">
        <v>0.32974347005087645</v>
      </c>
      <c r="AW51" s="10">
        <v>0.53021984439759406</v>
      </c>
      <c r="AX51" s="10">
        <v>0.71919766406221641</v>
      </c>
      <c r="AY51" s="10">
        <v>0.89352447419347159</v>
      </c>
      <c r="AZ51" s="10">
        <v>1.051033626070762</v>
      </c>
      <c r="BA51" s="10">
        <v>1.1894451822956382</v>
      </c>
      <c r="BB51" s="10">
        <v>1.306867994461925</v>
      </c>
      <c r="BC51" s="10">
        <v>1.4020037563179155</v>
      </c>
      <c r="BD51" s="10">
        <v>1.4741867380912612</v>
      </c>
      <c r="BE51" s="10">
        <v>1.5233726620461281</v>
      </c>
      <c r="BF51" s="10">
        <v>1.5501030227053048</v>
      </c>
      <c r="BG51" s="10">
        <v>1.5554498655067133</v>
      </c>
      <c r="BH51" s="10">
        <v>1.5409443909346243</v>
      </c>
      <c r="BI51" s="10">
        <v>1.5084935245063238</v>
      </c>
      <c r="BJ51" s="10">
        <v>1.4602890290563091</v>
      </c>
      <c r="BK51" s="10">
        <v>1.3987137710039588</v>
      </c>
      <c r="BL51" s="10">
        <v>1.3262494968537446</v>
      </c>
      <c r="BM51" s="10">
        <v>1.2453899951828926</v>
      </c>
      <c r="BN51" s="10">
        <v>1.1585628673811514</v>
      </c>
      <c r="BO51" s="10">
        <v>1.0680623651141243</v>
      </c>
      <c r="BP51" s="10">
        <v>0.97599493324385678</v>
      </c>
      <c r="BQ51" s="10">
        <v>0.88423828039975727</v>
      </c>
      <c r="BR51" s="10">
        <v>0.79441403551479017</v>
      </c>
      <c r="BS51" s="10">
        <v>0.70787337778520765</v>
      </c>
      <c r="BT51" s="10">
        <v>0.62569447864554939</v>
      </c>
      <c r="BU51" s="10">
        <v>0.54869018440891171</v>
      </c>
      <c r="BV51" s="10">
        <v>0.47742410250510126</v>
      </c>
      <c r="BW51" s="10">
        <v>0.4122331276843948</v>
      </c>
      <c r="BX51" s="10">
        <v>0.3532544435966562</v>
      </c>
      <c r="BY51" s="10">
        <v>0.30045514006217433</v>
      </c>
      <c r="BZ51" s="10">
        <v>0.25366277358693579</v>
      </c>
      <c r="CA51" s="10">
        <v>0.212595443225325</v>
      </c>
      <c r="CB51" s="10">
        <v>0.17689023129778911</v>
      </c>
      <c r="CC51" s="10">
        <v>0.14612914646975189</v>
      </c>
      <c r="CD51" s="5">
        <v>0.11986198641003157</v>
      </c>
      <c r="CE51" s="5">
        <v>9.762579387492018E-2</v>
      </c>
      <c r="CF51" s="5">
        <v>7.8960803153351924E-2</v>
      </c>
      <c r="CG51" s="5">
        <v>6.3422957126294893E-2</v>
      </c>
      <c r="CH51" s="5">
        <v>5.0593216311547617E-2</v>
      </c>
      <c r="CI51" s="5">
        <v>4.0083980942127138E-2</v>
      </c>
      <c r="CJ51" s="5">
        <v>3.1543008579846717E-2</v>
      </c>
      <c r="CK51" s="5">
        <v>2.4655237916731545E-2</v>
      </c>
      <c r="CL51" s="5">
        <v>1.9142930174594289E-2</v>
      </c>
      <c r="CM51" s="5">
        <v>1.4764519146060589E-2</v>
      </c>
      <c r="CN51" s="5">
        <v>1.131252554666347E-2</v>
      </c>
      <c r="CO51" s="5">
        <v>8.6108465553145566E-3</v>
      </c>
      <c r="CP51" s="5">
        <v>6.5116820177014596E-3</v>
      </c>
      <c r="CQ51" s="5">
        <v>4.8923086704249583E-3</v>
      </c>
      <c r="CR51" s="5">
        <v>3.6518658647006104E-3</v>
      </c>
      <c r="CS51" s="5">
        <v>2.7082726777366986E-3</v>
      </c>
      <c r="CT51" s="5">
        <v>1.9953582436882918E-3</v>
      </c>
      <c r="CU51" s="5">
        <v>1.4602551850745468E-3</v>
      </c>
      <c r="CV51" s="5">
        <v>1.0610802170997081E-3</v>
      </c>
      <c r="CW51" s="5">
        <v>7.6490597648335432E-4</v>
      </c>
      <c r="CX51" s="5">
        <v>5.4601327533727428E-4</v>
      </c>
      <c r="CY51" s="5">
        <v>3.8440252987189966E-4</v>
      </c>
      <c r="CZ51" s="5">
        <v>2.6453623225798607E-4</v>
      </c>
      <c r="DA51" s="5">
        <v>1.7428019763108009E-4</v>
      </c>
      <c r="DB51" s="5">
        <v>1.0400915805924682E-4</v>
      </c>
      <c r="DC51" s="5">
        <v>4.5841408877802767E-5</v>
      </c>
    </row>
    <row r="52" spans="6:107" x14ac:dyDescent="0.2">
      <c r="F52" s="10" t="e">
        <v>#N/A</v>
      </c>
      <c r="G52" s="59">
        <v>0.12876712328767123</v>
      </c>
      <c r="H52" s="10">
        <v>-2.6321878690840727E-29</v>
      </c>
      <c r="I52" s="10">
        <v>1.1620598488708406E-31</v>
      </c>
      <c r="J52" s="10">
        <v>2.6554290660614892E-29</v>
      </c>
      <c r="K52" s="10">
        <v>1.6656893362207531E-28</v>
      </c>
      <c r="L52" s="10">
        <v>1.0177507194865249E-27</v>
      </c>
      <c r="M52" s="10">
        <v>6.2058000738043148E-27</v>
      </c>
      <c r="N52" s="10">
        <v>3.7783952496006242E-26</v>
      </c>
      <c r="O52" s="10">
        <v>2.2968969040978362E-25</v>
      </c>
      <c r="P52" s="10">
        <v>1.3939944101846538E-24</v>
      </c>
      <c r="Q52" s="10">
        <v>8.4454570263844315E-24</v>
      </c>
      <c r="R52" s="10">
        <v>5.1071790224234164E-23</v>
      </c>
      <c r="S52" s="10">
        <v>3.0823612750142989E-22</v>
      </c>
      <c r="T52" s="10">
        <v>1.8564112873254564E-21</v>
      </c>
      <c r="U52" s="10">
        <v>1.1155549798817755E-20</v>
      </c>
      <c r="V52" s="10">
        <v>6.6875220829992767E-20</v>
      </c>
      <c r="W52" s="10">
        <v>3.9987180220811948E-19</v>
      </c>
      <c r="X52" s="10">
        <v>2.384365333475128E-18</v>
      </c>
      <c r="Y52" s="10">
        <v>1.4175109565873425E-17</v>
      </c>
      <c r="Z52" s="10">
        <v>8.3999194487873392E-17</v>
      </c>
      <c r="AA52" s="10">
        <v>4.9601942450420923E-16</v>
      </c>
      <c r="AB52" s="10">
        <v>2.9178354286233069E-15</v>
      </c>
      <c r="AC52" s="10">
        <v>1.709251625124196E-14</v>
      </c>
      <c r="AD52" s="10">
        <v>9.9668054403140894E-14</v>
      </c>
      <c r="AE52" s="10">
        <v>5.7823556490910561E-13</v>
      </c>
      <c r="AF52" s="10">
        <v>3.3358992179737945E-12</v>
      </c>
      <c r="AG52" s="10">
        <v>1.9124913077462779E-11</v>
      </c>
      <c r="AH52" s="10">
        <v>1.0887599640327059E-10</v>
      </c>
      <c r="AI52" s="10">
        <v>6.1491324090790151E-10</v>
      </c>
      <c r="AJ52" s="10">
        <v>3.4416339994922512E-9</v>
      </c>
      <c r="AK52" s="10">
        <v>1.9063263077500988E-8</v>
      </c>
      <c r="AL52" s="10">
        <v>1.0432343647920802E-7</v>
      </c>
      <c r="AM52" s="10">
        <v>5.6285543214445909E-7</v>
      </c>
      <c r="AN52" s="10">
        <v>2.9857568339560714E-6</v>
      </c>
      <c r="AO52" s="10">
        <v>1.5516286028300202E-5</v>
      </c>
      <c r="AP52" s="10">
        <v>7.8608715831196188E-5</v>
      </c>
      <c r="AQ52" s="10">
        <v>3.8558135381112885E-4</v>
      </c>
      <c r="AR52" s="10">
        <v>1.8127568180004202E-3</v>
      </c>
      <c r="AS52" s="10">
        <v>8.0414073312489107E-3</v>
      </c>
      <c r="AT52" s="10">
        <v>3.2785381792122842E-2</v>
      </c>
      <c r="AU52" s="10">
        <v>0.1169688734211598</v>
      </c>
      <c r="AV52" s="10">
        <v>0.32782055000955457</v>
      </c>
      <c r="AW52" s="10">
        <v>0.532834042238162</v>
      </c>
      <c r="AX52" s="10">
        <v>0.72252303905315296</v>
      </c>
      <c r="AY52" s="10">
        <v>0.89734355384513032</v>
      </c>
      <c r="AZ52" s="10">
        <v>1.0553684297678902</v>
      </c>
      <c r="BA52" s="10">
        <v>1.1942079375318897</v>
      </c>
      <c r="BB52" s="10">
        <v>1.3119262505406697</v>
      </c>
      <c r="BC52" s="10">
        <v>1.4072163247007337</v>
      </c>
      <c r="BD52" s="10">
        <v>1.479414873859102</v>
      </c>
      <c r="BE52" s="10">
        <v>1.5284855005146374</v>
      </c>
      <c r="BF52" s="10">
        <v>1.5549819138284906</v>
      </c>
      <c r="BG52" s="10">
        <v>1.5599919632699562</v>
      </c>
      <c r="BH52" s="10">
        <v>1.5450653275052229</v>
      </c>
      <c r="BI52" s="10">
        <v>1.5121290731424617</v>
      </c>
      <c r="BJ52" s="10">
        <v>1.4633957478615778</v>
      </c>
      <c r="BK52" s="10">
        <v>1.4012686836249075</v>
      </c>
      <c r="BL52" s="10">
        <v>1.328248915945123</v>
      </c>
      <c r="BM52" s="10">
        <v>1.2468476321923849</v>
      </c>
      <c r="BN52" s="10">
        <v>1.1595073972356933</v>
      </c>
      <c r="BO52" s="10">
        <v>1.068534626354779</v>
      </c>
      <c r="BP52" s="10">
        <v>0.97604494365084971</v>
      </c>
      <c r="BQ52" s="10">
        <v>0.88392223663934932</v>
      </c>
      <c r="BR52" s="10">
        <v>0.79379144493541964</v>
      </c>
      <c r="BS52" s="10">
        <v>0.7070044436946884</v>
      </c>
      <c r="BT52" s="10">
        <v>0.62463782985942717</v>
      </c>
      <c r="BU52" s="10">
        <v>0.54750100813089819</v>
      </c>
      <c r="BV52" s="10">
        <v>0.47615270896564915</v>
      </c>
      <c r="BW52" s="10">
        <v>0.41092394728847831</v>
      </c>
      <c r="BX52" s="10">
        <v>0.35194543398258415</v>
      </c>
      <c r="BY52" s="10">
        <v>0.29917756228759657</v>
      </c>
      <c r="BZ52" s="10">
        <v>0.25244128396630322</v>
      </c>
      <c r="CA52" s="10">
        <v>0.21144844002708427</v>
      </c>
      <c r="CB52" s="10">
        <v>0.17583039309034587</v>
      </c>
      <c r="CC52" s="10">
        <v>0.14516410064357421</v>
      </c>
      <c r="CD52" s="5">
        <v>0.11899505140451465</v>
      </c>
      <c r="CE52" s="5">
        <v>9.6856745950276782E-2</v>
      </c>
      <c r="CF52" s="5">
        <v>7.8286627243061194E-2</v>
      </c>
      <c r="CG52" s="5">
        <v>6.2838550548491995E-2</v>
      </c>
      <c r="CH52" s="5">
        <v>5.0092023207228345E-2</v>
      </c>
      <c r="CI52" s="5">
        <v>3.9658543702556143E-2</v>
      </c>
      <c r="CJ52" s="5">
        <v>3.1185429848982552E-2</v>
      </c>
      <c r="CK52" s="5">
        <v>2.4357552787751317E-2</v>
      </c>
      <c r="CL52" s="5">
        <v>1.8897392861572607E-2</v>
      </c>
      <c r="CM52" s="5">
        <v>1.4563811733559823E-2</v>
      </c>
      <c r="CN52" s="5">
        <v>1.1149898515986838E-2</v>
      </c>
      <c r="CO52" s="5">
        <v>8.4802018261469353E-3</v>
      </c>
      <c r="CP52" s="5">
        <v>6.4076094267874074E-3</v>
      </c>
      <c r="CQ52" s="5">
        <v>4.8100863413492977E-3</v>
      </c>
      <c r="CR52" s="5">
        <v>3.5874340020383049E-3</v>
      </c>
      <c r="CS52" s="5">
        <v>2.6581891211165886E-3</v>
      </c>
      <c r="CT52" s="5">
        <v>1.9567427909170129E-3</v>
      </c>
      <c r="CU52" s="5">
        <v>1.4307283556030533E-3</v>
      </c>
      <c r="CV52" s="5">
        <v>1.0387008641633382E-3</v>
      </c>
      <c r="CW52" s="5">
        <v>7.4811102625348092E-4</v>
      </c>
      <c r="CX52" s="5">
        <v>5.3356190804165781E-4</v>
      </c>
      <c r="CY52" s="5">
        <v>3.7532633496351959E-4</v>
      </c>
      <c r="CZ52" s="5">
        <v>2.5809626619230158E-4</v>
      </c>
      <c r="DA52" s="5">
        <v>1.6993143684204082E-4</v>
      </c>
      <c r="DB52" s="5">
        <v>1.0137255257816281E-4</v>
      </c>
      <c r="DC52" s="5">
        <v>4.4683581023900371E-5</v>
      </c>
    </row>
    <row r="53" spans="6:107" x14ac:dyDescent="0.2">
      <c r="F53" s="10" t="e">
        <v>#N/A</v>
      </c>
      <c r="G53" s="59">
        <v>0.13150684931506848</v>
      </c>
      <c r="H53" s="10">
        <v>-1.7859870639230071E-30</v>
      </c>
      <c r="I53" s="10">
        <v>7.6231166545891296E-33</v>
      </c>
      <c r="J53" s="10">
        <v>1.8012332972321854E-30</v>
      </c>
      <c r="K53" s="10">
        <v>1.1571645409668965E-29</v>
      </c>
      <c r="L53" s="10">
        <v>7.2539942266855146E-29</v>
      </c>
      <c r="M53" s="10">
        <v>4.5413819988684137E-28</v>
      </c>
      <c r="N53" s="10">
        <v>2.8409478541388211E-27</v>
      </c>
      <c r="O53" s="10">
        <v>1.7757851897163928E-26</v>
      </c>
      <c r="P53" s="10">
        <v>1.1090449118092712E-25</v>
      </c>
      <c r="Q53" s="10">
        <v>6.9201727084075254E-25</v>
      </c>
      <c r="R53" s="10">
        <v>4.3138919987630939E-24</v>
      </c>
      <c r="S53" s="10">
        <v>2.68645262812752E-23</v>
      </c>
      <c r="T53" s="10">
        <v>1.6711561371366276E-22</v>
      </c>
      <c r="U53" s="10">
        <v>1.0383650073442922E-21</v>
      </c>
      <c r="V53" s="10">
        <v>6.4437985662867372E-21</v>
      </c>
      <c r="W53" s="10">
        <v>3.993488407519064E-20</v>
      </c>
      <c r="X53" s="10">
        <v>2.4713624285424167E-19</v>
      </c>
      <c r="Y53" s="10">
        <v>1.5270157988906554E-18</v>
      </c>
      <c r="Z53" s="10">
        <v>9.4192621662560185E-18</v>
      </c>
      <c r="AA53" s="10">
        <v>5.7995222782285472E-17</v>
      </c>
      <c r="AB53" s="10">
        <v>3.5636613030849793E-16</v>
      </c>
      <c r="AC53" s="10">
        <v>2.1849717860959662E-15</v>
      </c>
      <c r="AD53" s="10">
        <v>1.336423631867584E-14</v>
      </c>
      <c r="AE53" s="10">
        <v>8.1522914832176167E-14</v>
      </c>
      <c r="AF53" s="10">
        <v>4.9581770865044662E-13</v>
      </c>
      <c r="AG53" s="10">
        <v>3.0055047992572476E-12</v>
      </c>
      <c r="AH53" s="10">
        <v>1.8150266179974163E-11</v>
      </c>
      <c r="AI53" s="10">
        <v>1.0914374539040487E-10</v>
      </c>
      <c r="AJ53" s="10">
        <v>6.5312656135011652E-10</v>
      </c>
      <c r="AK53" s="10">
        <v>3.8864061305817908E-9</v>
      </c>
      <c r="AL53" s="10">
        <v>2.2974030531668811E-8</v>
      </c>
      <c r="AM53" s="10">
        <v>1.3475202227967084E-7</v>
      </c>
      <c r="AN53" s="10">
        <v>7.829816388369621E-7</v>
      </c>
      <c r="AO53" s="10">
        <v>4.4973822068117087E-6</v>
      </c>
      <c r="AP53" s="10">
        <v>2.5461124388087747E-5</v>
      </c>
      <c r="AQ53" s="10">
        <v>1.4146749811340688E-4</v>
      </c>
      <c r="AR53" s="10">
        <v>7.6646378451986324E-4</v>
      </c>
      <c r="AS53" s="10">
        <v>4.0069887615522808E-3</v>
      </c>
      <c r="AT53" s="10">
        <v>1.9835514473826185E-2</v>
      </c>
      <c r="AU53" s="10">
        <v>8.9384044597115228E-2</v>
      </c>
      <c r="AV53" s="10">
        <v>0.3291747769724761</v>
      </c>
      <c r="AW53" s="10">
        <v>0.53628349228875993</v>
      </c>
      <c r="AX53" s="10">
        <v>0.72589640478939321</v>
      </c>
      <c r="AY53" s="10">
        <v>0.90115844165193482</v>
      </c>
      <c r="AZ53" s="10">
        <v>1.0597230522480676</v>
      </c>
      <c r="BA53" s="10">
        <v>1.1990002954482994</v>
      </c>
      <c r="BB53" s="10">
        <v>1.3170160318179003</v>
      </c>
      <c r="BC53" s="10">
        <v>1.4124598822306591</v>
      </c>
      <c r="BD53" s="10">
        <v>1.4846722588804153</v>
      </c>
      <c r="BE53" s="10">
        <v>1.5336248868192091</v>
      </c>
      <c r="BF53" s="10">
        <v>1.5598838546931666</v>
      </c>
      <c r="BG53" s="10">
        <v>1.5645530183252019</v>
      </c>
      <c r="BH53" s="10">
        <v>1.5492007580226763</v>
      </c>
      <c r="BI53" s="10">
        <v>1.515774506721719</v>
      </c>
      <c r="BJ53" s="10">
        <v>1.4665078098663968</v>
      </c>
      <c r="BK53" s="10">
        <v>1.403824654598999</v>
      </c>
      <c r="BL53" s="10">
        <v>1.3302455234714803</v>
      </c>
      <c r="BM53" s="10">
        <v>1.248299123542238</v>
      </c>
      <c r="BN53" s="10">
        <v>1.1604430642650498</v>
      </c>
      <c r="BO53" s="10">
        <v>1.068995965941028</v>
      </c>
      <c r="BP53" s="10">
        <v>0.97608263613473911</v>
      </c>
      <c r="BQ53" s="10">
        <v>0.88359311276421726</v>
      </c>
      <c r="BR53" s="10">
        <v>0.79315559082126208</v>
      </c>
      <c r="BS53" s="10">
        <v>0.70612256600754075</v>
      </c>
      <c r="BT53" s="10">
        <v>0.62356897223218588</v>
      </c>
      <c r="BU53" s="10">
        <v>0.54630067766053247</v>
      </c>
      <c r="BV53" s="10">
        <v>0.47487144056615893</v>
      </c>
      <c r="BW53" s="10">
        <v>0.40960630570289813</v>
      </c>
      <c r="BX53" s="10">
        <v>0.35062942972299321</v>
      </c>
      <c r="BY53" s="10">
        <v>0.29789443951283884</v>
      </c>
      <c r="BZ53" s="10">
        <v>0.25121562564012939</v>
      </c>
      <c r="CA53" s="10">
        <v>0.2102985284878463</v>
      </c>
      <c r="CB53" s="10">
        <v>0.17476876190578794</v>
      </c>
      <c r="CC53" s="10">
        <v>0.14419821555860987</v>
      </c>
      <c r="CD53" s="5">
        <v>0.11812806340004427</v>
      </c>
      <c r="CE53" s="5">
        <v>9.608826694619034E-2</v>
      </c>
      <c r="CF53" s="5">
        <v>7.761348785754224E-2</v>
      </c>
      <c r="CG53" s="5">
        <v>6.2255508722761727E-2</v>
      </c>
      <c r="CH53" s="5">
        <v>4.9592401713660667E-2</v>
      </c>
      <c r="CI53" s="5">
        <v>3.9234783031637126E-2</v>
      </c>
      <c r="CJ53" s="5">
        <v>3.0829550342588108E-2</v>
      </c>
      <c r="CK53" s="5">
        <v>2.4061525937780565E-2</v>
      </c>
      <c r="CL53" s="5">
        <v>1.8653426348583045E-2</v>
      </c>
      <c r="CM53" s="5">
        <v>1.4364556076999187E-2</v>
      </c>
      <c r="CN53" s="5">
        <v>1.0988585266692292E-2</v>
      </c>
      <c r="CO53" s="5">
        <v>8.3507242283362478E-3</v>
      </c>
      <c r="CP53" s="5">
        <v>6.3045566145394786E-3</v>
      </c>
      <c r="CQ53" s="5">
        <v>4.7287416237976809E-3</v>
      </c>
      <c r="CR53" s="5">
        <v>3.5237468320641779E-3</v>
      </c>
      <c r="CS53" s="5">
        <v>2.60872911207349E-3</v>
      </c>
      <c r="CT53" s="5">
        <v>1.918642793763861E-3</v>
      </c>
      <c r="CU53" s="5">
        <v>1.4016222519412085E-3</v>
      </c>
      <c r="CV53" s="5">
        <v>1.0166604549070285E-3</v>
      </c>
      <c r="CW53" s="5">
        <v>7.3158525820136728E-4</v>
      </c>
      <c r="CX53" s="5">
        <v>5.2132071410466725E-4</v>
      </c>
      <c r="CY53" s="5">
        <v>3.6641058110060813E-4</v>
      </c>
      <c r="CZ53" s="5">
        <v>2.5177469710852365E-4</v>
      </c>
      <c r="DA53" s="5">
        <v>1.6566508058565374E-4</v>
      </c>
      <c r="DB53" s="5">
        <v>9.878676196099747E-5</v>
      </c>
      <c r="DC53" s="5">
        <v>4.3547734122903996E-5</v>
      </c>
    </row>
    <row r="54" spans="6:107" x14ac:dyDescent="0.2">
      <c r="F54" s="10" t="e">
        <v>#N/A</v>
      </c>
      <c r="G54" s="59">
        <v>0.13424657534246576</v>
      </c>
      <c r="H54" s="10">
        <v>-6.222338170017027E-32</v>
      </c>
      <c r="I54" s="10">
        <v>2.5661171056625735E-34</v>
      </c>
      <c r="J54" s="10">
        <v>6.2736605121302778E-32</v>
      </c>
      <c r="K54" s="10">
        <v>4.1306983480594579E-31</v>
      </c>
      <c r="L54" s="10">
        <v>2.6586354662780233E-30</v>
      </c>
      <c r="M54" s="10">
        <v>1.7102450912410214E-29</v>
      </c>
      <c r="N54" s="10">
        <v>1.1001507799965551E-28</v>
      </c>
      <c r="O54" s="10">
        <v>7.0769468114201108E-28</v>
      </c>
      <c r="P54" s="10">
        <v>4.5523919718817229E-27</v>
      </c>
      <c r="Q54" s="10">
        <v>2.92842001134757E-26</v>
      </c>
      <c r="R54" s="10">
        <v>1.8837665596000009E-25</v>
      </c>
      <c r="S54" s="10">
        <v>1.2117716848389832E-24</v>
      </c>
      <c r="T54" s="10">
        <v>7.7949712436200254E-24</v>
      </c>
      <c r="U54" s="10">
        <v>5.0142759934960555E-23</v>
      </c>
      <c r="V54" s="10">
        <v>3.2255364328033123E-22</v>
      </c>
      <c r="W54" s="10">
        <v>2.0748928245746135E-21</v>
      </c>
      <c r="X54" s="10">
        <v>1.3347175960215466E-20</v>
      </c>
      <c r="Y54" s="10">
        <v>8.5858461701257499E-20</v>
      </c>
      <c r="Z54" s="10">
        <v>5.5230225986976321E-19</v>
      </c>
      <c r="AA54" s="10">
        <v>3.5527981775240697E-18</v>
      </c>
      <c r="AB54" s="10">
        <v>2.2854106903699423E-17</v>
      </c>
      <c r="AC54" s="10">
        <v>1.4701375543086021E-16</v>
      </c>
      <c r="AD54" s="10">
        <v>9.4569629769193463E-16</v>
      </c>
      <c r="AE54" s="10">
        <v>6.0833864480718144E-15</v>
      </c>
      <c r="AF54" s="10">
        <v>3.9132637789641667E-14</v>
      </c>
      <c r="AG54" s="10">
        <v>2.5172876217006875E-13</v>
      </c>
      <c r="AH54" s="10">
        <v>1.619297171949106E-12</v>
      </c>
      <c r="AI54" s="10">
        <v>1.041646297577563E-11</v>
      </c>
      <c r="AJ54" s="10">
        <v>6.7006046083007395E-11</v>
      </c>
      <c r="AK54" s="10">
        <v>4.310302088261143E-10</v>
      </c>
      <c r="AL54" s="10">
        <v>2.7726907015305795E-9</v>
      </c>
      <c r="AM54" s="10">
        <v>1.7835904697472533E-8</v>
      </c>
      <c r="AN54" s="10">
        <v>1.1473313492980562E-7</v>
      </c>
      <c r="AO54" s="10">
        <v>7.3804454969340329E-7</v>
      </c>
      <c r="AP54" s="10">
        <v>4.7476237589550255E-6</v>
      </c>
      <c r="AQ54" s="10">
        <v>3.0540068842671359E-5</v>
      </c>
      <c r="AR54" s="10">
        <v>1.9645529053472963E-4</v>
      </c>
      <c r="AS54" s="10">
        <v>1.2637391676458794E-3</v>
      </c>
      <c r="AT54" s="10">
        <v>8.1292627930524119E-3</v>
      </c>
      <c r="AU54" s="10">
        <v>5.2293159261345576E-2</v>
      </c>
      <c r="AV54" s="10">
        <v>0.33638653038372929</v>
      </c>
      <c r="AW54" s="10">
        <v>0.54020715299791278</v>
      </c>
      <c r="AX54" s="10">
        <v>0.72915737407869663</v>
      </c>
      <c r="AY54" s="10">
        <v>0.90495251681975197</v>
      </c>
      <c r="AZ54" s="10">
        <v>1.064100602009765</v>
      </c>
      <c r="BA54" s="10">
        <v>1.2038239756846816</v>
      </c>
      <c r="BB54" s="10">
        <v>1.3221378789478138</v>
      </c>
      <c r="BC54" s="10">
        <v>1.4177346955146441</v>
      </c>
      <c r="BD54" s="10">
        <v>1.4899591064865294</v>
      </c>
      <c r="BE54" s="10">
        <v>1.538790997815729</v>
      </c>
      <c r="BF54" s="10">
        <v>1.5648089774289713</v>
      </c>
      <c r="BG54" s="10">
        <v>1.5691331134212891</v>
      </c>
      <c r="BH54" s="10">
        <v>1.5533507154553172</v>
      </c>
      <c r="BI54" s="10">
        <v>1.5194298111365341</v>
      </c>
      <c r="BJ54" s="10">
        <v>1.4696251590091429</v>
      </c>
      <c r="BK54" s="10">
        <v>1.4063815928691101</v>
      </c>
      <c r="BL54" s="10">
        <v>1.3322392015605198</v>
      </c>
      <c r="BM54" s="10">
        <v>1.2497443333140472</v>
      </c>
      <c r="BN54" s="10">
        <v>1.1613697232580469</v>
      </c>
      <c r="BO54" s="10">
        <v>1.0694462375727096</v>
      </c>
      <c r="BP54" s="10">
        <v>0.97610787052859949</v>
      </c>
      <c r="BQ54" s="10">
        <v>0.88325078067019003</v>
      </c>
      <c r="BR54" s="10">
        <v>0.79250636158439913</v>
      </c>
      <c r="BS54" s="10">
        <v>0.70522765256998265</v>
      </c>
      <c r="BT54" s="10">
        <v>0.62248783447730816</v>
      </c>
      <c r="BU54" s="10">
        <v>0.54508914266821695</v>
      </c>
      <c r="BV54" s="10">
        <v>0.47358026688777793</v>
      </c>
      <c r="BW54" s="10">
        <v>0.40828019048608194</v>
      </c>
      <c r="BX54" s="10">
        <v>0.34930643379777143</v>
      </c>
      <c r="BY54" s="10">
        <v>0.29660578722075798</v>
      </c>
      <c r="BZ54" s="10">
        <v>0.24998582355001764</v>
      </c>
      <c r="CA54" s="10">
        <v>0.20914574003959335</v>
      </c>
      <c r="CB54" s="10">
        <v>0.17370537293260788</v>
      </c>
      <c r="CC54" s="10">
        <v>0.14323152777331802</v>
      </c>
      <c r="CD54" s="5">
        <v>0.11726105835399134</v>
      </c>
      <c r="CE54" s="5">
        <v>9.5320390691178966E-2</v>
      </c>
      <c r="CF54" s="5">
        <v>7.6941415605876029E-2</v>
      </c>
      <c r="CG54" s="5">
        <v>6.1673858352957259E-2</v>
      </c>
      <c r="CH54" s="5">
        <v>4.9094374297758883E-2</v>
      </c>
      <c r="CI54" s="5">
        <v>3.8812717120228941E-2</v>
      </c>
      <c r="CJ54" s="5">
        <v>3.0475384163338282E-2</v>
      </c>
      <c r="CK54" s="5">
        <v>2.3767167731861709E-2</v>
      </c>
      <c r="CL54" s="5">
        <v>1.8411037717305526E-2</v>
      </c>
      <c r="CM54" s="5">
        <v>1.4166756481754677E-2</v>
      </c>
      <c r="CN54" s="5">
        <v>1.082858784624313E-2</v>
      </c>
      <c r="CO54" s="5">
        <v>8.2224140495712351E-3</v>
      </c>
      <c r="CP54" s="5">
        <v>6.2025225646252279E-3</v>
      </c>
      <c r="CQ54" s="5">
        <v>4.6482725971215373E-3</v>
      </c>
      <c r="CR54" s="5">
        <v>3.460801866945363E-3</v>
      </c>
      <c r="CS54" s="5">
        <v>2.5598898692838789E-3</v>
      </c>
      <c r="CT54" s="5">
        <v>1.8810553909915854E-3</v>
      </c>
      <c r="CU54" s="5">
        <v>1.3729340925485649E-3</v>
      </c>
      <c r="CV54" s="5">
        <v>9.9495640093874506E-4</v>
      </c>
      <c r="CW54" s="5">
        <v>7.1532635288896053E-4</v>
      </c>
      <c r="CX54" s="5">
        <v>5.0928768969345489E-4</v>
      </c>
      <c r="CY54" s="5">
        <v>3.5765360550557383E-4</v>
      </c>
      <c r="CZ54" s="5">
        <v>2.4557021460982505E-4</v>
      </c>
      <c r="DA54" s="5">
        <v>1.614801740509418E-4</v>
      </c>
      <c r="DB54" s="5">
        <v>9.6251186905451142E-5</v>
      </c>
      <c r="DC54" s="5">
        <v>4.2433624665392382E-5</v>
      </c>
    </row>
    <row r="55" spans="6:107" x14ac:dyDescent="0.2">
      <c r="F55" s="10" t="e">
        <v>#N/A</v>
      </c>
      <c r="G55" s="59">
        <v>0.13698630136986301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0.35398238626902767</v>
      </c>
      <c r="AW55" s="10">
        <v>0.54355840777681164</v>
      </c>
      <c r="AX55" s="10">
        <v>0.7321579748707443</v>
      </c>
      <c r="AY55" s="10">
        <v>0.90873622299064438</v>
      </c>
      <c r="AZ55" s="10">
        <v>1.0685087954450694</v>
      </c>
      <c r="BA55" s="10">
        <v>1.2086806521206872</v>
      </c>
      <c r="BB55" s="10">
        <v>1.3272921351653366</v>
      </c>
      <c r="BC55" s="10">
        <v>1.4230409830174195</v>
      </c>
      <c r="BD55" s="10">
        <v>1.4952756263660982</v>
      </c>
      <c r="BE55" s="10">
        <v>1.5439840121767874</v>
      </c>
      <c r="BF55" s="10">
        <v>1.5697574151906564</v>
      </c>
      <c r="BG55" s="10">
        <v>1.5737323313969827</v>
      </c>
      <c r="BH55" s="10">
        <v>1.5575152321777308</v>
      </c>
      <c r="BI55" s="10">
        <v>1.5230949711526311</v>
      </c>
      <c r="BJ55" s="10">
        <v>1.4727477376961857</v>
      </c>
      <c r="BK55" s="10">
        <v>1.4089394055761593</v>
      </c>
      <c r="BL55" s="10">
        <v>1.3342298304073752</v>
      </c>
      <c r="BM55" s="10">
        <v>1.2511831236593132</v>
      </c>
      <c r="BN55" s="10">
        <v>1.1622872271934674</v>
      </c>
      <c r="BO55" s="10">
        <v>1.0698852933548861</v>
      </c>
      <c r="BP55" s="10">
        <v>0.97612050535464734</v>
      </c>
      <c r="BQ55" s="10">
        <v>0.8828951112667115</v>
      </c>
      <c r="BR55" s="10">
        <v>0.79184364498834559</v>
      </c>
      <c r="BS55" s="10">
        <v>0.70431961090653061</v>
      </c>
      <c r="BT55" s="10">
        <v>0.62139434528257786</v>
      </c>
      <c r="BU55" s="10">
        <v>0.54386635304916864</v>
      </c>
      <c r="BV55" s="10">
        <v>0.47227915793245673</v>
      </c>
      <c r="BW55" s="10">
        <v>0.40694558975506989</v>
      </c>
      <c r="BX55" s="10">
        <v>0.34797644982615705</v>
      </c>
      <c r="BY55" s="10">
        <v>0.29531162156217994</v>
      </c>
      <c r="BZ55" s="10">
        <v>0.24875190328977179</v>
      </c>
      <c r="CA55" s="10">
        <v>0.20799010671575902</v>
      </c>
      <c r="CB55" s="10">
        <v>0.17264026188506901</v>
      </c>
      <c r="CC55" s="10">
        <v>0.14226407428112067</v>
      </c>
      <c r="CD55" s="5">
        <v>0.11639407256162264</v>
      </c>
      <c r="CE55" s="5">
        <v>9.4553151255789045E-2</v>
      </c>
      <c r="CF55" s="5">
        <v>7.6270441250291254E-2</v>
      </c>
      <c r="CG55" s="5">
        <v>6.1093626218231528E-2</v>
      </c>
      <c r="CH55" s="5">
        <v>4.859796343730946E-2</v>
      </c>
      <c r="CI55" s="5">
        <v>3.8392364119983431E-2</v>
      </c>
      <c r="CJ55" s="5">
        <v>3.0122945338706929E-2</v>
      </c>
      <c r="CK55" s="5">
        <v>2.3474488436772727E-2</v>
      </c>
      <c r="CL55" s="5">
        <v>1.8170233939275759E-2</v>
      </c>
      <c r="CM55" s="5">
        <v>1.3970417140294837E-2</v>
      </c>
      <c r="CN55" s="5">
        <v>1.0669908193391104E-2</v>
      </c>
      <c r="CO55" s="5">
        <v>8.0952714779147436E-3</v>
      </c>
      <c r="CP55" s="5">
        <v>6.101506173205898E-3</v>
      </c>
      <c r="CQ55" s="5">
        <v>4.5686772667531466E-3</v>
      </c>
      <c r="CR55" s="5">
        <v>3.3985965587409262E-3</v>
      </c>
      <c r="CS55" s="5">
        <v>2.5116685644296375E-3</v>
      </c>
      <c r="CT55" s="5">
        <v>1.8439776861598012E-3</v>
      </c>
      <c r="CU55" s="5">
        <v>1.3446610707833842E-3</v>
      </c>
      <c r="CV55" s="5">
        <v>9.7358609701863209E-4</v>
      </c>
      <c r="CW55" s="5">
        <v>6.9933198043641085E-4</v>
      </c>
      <c r="CX55" s="5">
        <v>4.9746082520684212E-4</v>
      </c>
      <c r="CY55" s="5">
        <v>3.4905374276297086E-4</v>
      </c>
      <c r="CZ55" s="5">
        <v>2.3948150748212535E-4</v>
      </c>
      <c r="DA55" s="5">
        <v>1.573757623745216E-4</v>
      </c>
      <c r="DB55" s="5">
        <v>9.3765228026723027E-5</v>
      </c>
      <c r="DC55" s="5">
        <v>4.134100849477469E-5</v>
      </c>
    </row>
    <row r="56" spans="6:107" x14ac:dyDescent="0.2">
      <c r="F56" s="10" t="e">
        <v>#N/A</v>
      </c>
      <c r="G56" s="59">
        <v>0.13972602739726026</v>
      </c>
      <c r="H56" s="10">
        <v>-1.3511956003557699E-26</v>
      </c>
      <c r="I56" s="10">
        <v>6.5778143441825125E-29</v>
      </c>
      <c r="J56" s="10">
        <v>1.364351229044135E-26</v>
      </c>
      <c r="K56" s="10">
        <v>7.9986828230728481E-26</v>
      </c>
      <c r="L56" s="10">
        <v>4.5438762317830341E-25</v>
      </c>
      <c r="M56" s="10">
        <v>2.5707853138845349E-24</v>
      </c>
      <c r="N56" s="10">
        <v>1.4495191736372817E-23</v>
      </c>
      <c r="O56" s="10">
        <v>8.1439004889670186E-23</v>
      </c>
      <c r="P56" s="10">
        <v>4.5583266011659513E-22</v>
      </c>
      <c r="Q56" s="10">
        <v>2.5412613309725128E-21</v>
      </c>
      <c r="R56" s="10">
        <v>1.4107896702526037E-20</v>
      </c>
      <c r="S56" s="10">
        <v>7.7971007029557946E-20</v>
      </c>
      <c r="T56" s="10">
        <v>4.2888453983305358E-19</v>
      </c>
      <c r="U56" s="10">
        <v>2.3472031887178021E-18</v>
      </c>
      <c r="V56" s="10">
        <v>1.2776660489814568E-17</v>
      </c>
      <c r="W56" s="10">
        <v>6.9147826624239382E-17</v>
      </c>
      <c r="X56" s="10">
        <v>3.7192468868138777E-16</v>
      </c>
      <c r="Y56" s="10">
        <v>1.9872276908133E-15</v>
      </c>
      <c r="Z56" s="10">
        <v>1.0542273089567546E-14</v>
      </c>
      <c r="AA56" s="10">
        <v>5.5496564121803535E-14</v>
      </c>
      <c r="AB56" s="10">
        <v>2.8970981841683966E-13</v>
      </c>
      <c r="AC56" s="10">
        <v>1.4986809364422791E-12</v>
      </c>
      <c r="AD56" s="10">
        <v>7.6761672603094691E-12</v>
      </c>
      <c r="AE56" s="10">
        <v>3.8891799511047723E-11</v>
      </c>
      <c r="AF56" s="10">
        <v>1.9470518573970872E-10</v>
      </c>
      <c r="AG56" s="10">
        <v>9.6195750813594449E-10</v>
      </c>
      <c r="AH56" s="10">
        <v>4.683334819177513E-9</v>
      </c>
      <c r="AI56" s="10">
        <v>2.2429795297109846E-8</v>
      </c>
      <c r="AJ56" s="10">
        <v>1.0545713969026168E-7</v>
      </c>
      <c r="AK56" s="10">
        <v>4.8555680361963315E-7</v>
      </c>
      <c r="AL56" s="10">
        <v>2.1828476932577549E-6</v>
      </c>
      <c r="AM56" s="10">
        <v>9.5463367533412766E-6</v>
      </c>
      <c r="AN56" s="10">
        <v>4.0429574126439439E-5</v>
      </c>
      <c r="AO56" s="10">
        <v>1.6485449586428884E-4</v>
      </c>
      <c r="AP56" s="10">
        <v>6.423928201433651E-4</v>
      </c>
      <c r="AQ56" s="10">
        <v>2.3687693894321278E-3</v>
      </c>
      <c r="AR56" s="10">
        <v>8.1561906181176445E-3</v>
      </c>
      <c r="AS56" s="10">
        <v>2.5744031678634781E-2</v>
      </c>
      <c r="AT56" s="10">
        <v>7.2560019898199324E-2</v>
      </c>
      <c r="AU56" s="10">
        <v>0.175887151485074</v>
      </c>
      <c r="AV56" s="10">
        <v>0.34870593201140265</v>
      </c>
      <c r="AW56" s="10">
        <v>0.54387858086014329</v>
      </c>
      <c r="AX56" s="10">
        <v>0.73491175066330006</v>
      </c>
      <c r="AY56" s="10">
        <v>0.91255516407705595</v>
      </c>
      <c r="AZ56" s="10">
        <v>1.0729560723043652</v>
      </c>
      <c r="BA56" s="10">
        <v>1.2135709705660971</v>
      </c>
      <c r="BB56" s="10">
        <v>1.3324788806245411</v>
      </c>
      <c r="BC56" s="10">
        <v>1.4283789379237035</v>
      </c>
      <c r="BD56" s="10">
        <v>1.5006220330836102</v>
      </c>
      <c r="BE56" s="10">
        <v>1.5492041117556694</v>
      </c>
      <c r="BF56" s="10">
        <v>1.5747293021893971</v>
      </c>
      <c r="BG56" s="10">
        <v>1.5783507551259912</v>
      </c>
      <c r="BH56" s="10">
        <v>1.5616943399376997</v>
      </c>
      <c r="BI56" s="10">
        <v>1.5267699703809368</v>
      </c>
      <c r="BJ56" s="10">
        <v>1.4758754867720993</v>
      </c>
      <c r="BK56" s="10">
        <v>1.4114979980284335</v>
      </c>
      <c r="BL56" s="10">
        <v>1.3362172882453078</v>
      </c>
      <c r="BM56" s="10">
        <v>1.2526153547735435</v>
      </c>
      <c r="BN56" s="10">
        <v>1.1631954272190694</v>
      </c>
      <c r="BO56" s="10">
        <v>1.0703129837826963</v>
      </c>
      <c r="BP56" s="10">
        <v>0.97612039781526916</v>
      </c>
      <c r="BQ56" s="10">
        <v>0.88252597447385162</v>
      </c>
      <c r="BR56" s="10">
        <v>0.79116732815040769</v>
      </c>
      <c r="BS56" s="10">
        <v>0.70339834822674108</v>
      </c>
      <c r="BT56" s="10">
        <v>0.62028843332004502</v>
      </c>
      <c r="BU56" s="10">
        <v>0.54263225893538047</v>
      </c>
      <c r="BV56" s="10">
        <v>0.47096808413572405</v>
      </c>
      <c r="BW56" s="10">
        <v>0.40560249219805833</v>
      </c>
      <c r="BX56" s="10">
        <v>0.34663948207820328</v>
      </c>
      <c r="BY56" s="10">
        <v>0.2940119593656732</v>
      </c>
      <c r="BZ56" s="10">
        <v>0.24751389111310876</v>
      </c>
      <c r="CA56" s="10">
        <v>0.20683166115673729</v>
      </c>
      <c r="CB56" s="10">
        <v>0.17157346500656268</v>
      </c>
      <c r="CC56" s="10">
        <v>0.14129589251181129</v>
      </c>
      <c r="CD56" s="5">
        <v>0.11552714265586886</v>
      </c>
      <c r="CE56" s="5">
        <v>9.3786582951088604E-2</v>
      </c>
      <c r="CF56" s="5">
        <v>7.5600595703764636E-2</v>
      </c>
      <c r="CG56" s="5">
        <v>6.0514839170108144E-2</v>
      </c>
      <c r="CH56" s="5">
        <v>4.8103191617833198E-2</v>
      </c>
      <c r="CI56" s="5">
        <v>3.7973742140260669E-2</v>
      </c>
      <c r="CJ56" s="5">
        <v>2.9772247818131318E-2</v>
      </c>
      <c r="CK56" s="5">
        <v>2.3183498218571522E-2</v>
      </c>
      <c r="CL56" s="5">
        <v>1.7931021873880536E-2</v>
      </c>
      <c r="CM56" s="5">
        <v>1.3775542130647635E-2</v>
      </c>
      <c r="CN56" s="5">
        <v>1.0512548137096209E-2</v>
      </c>
      <c r="CO56" s="5">
        <v>7.9692966011302001E-3</v>
      </c>
      <c r="CP56" s="5">
        <v>6.0015062486065652E-3</v>
      </c>
      <c r="CQ56" s="5">
        <v>4.4899535641490405E-3</v>
      </c>
      <c r="CR56" s="5">
        <v>3.3371282995481137E-3</v>
      </c>
      <c r="CS56" s="5">
        <v>2.4640623224820939E-3</v>
      </c>
      <c r="CT56" s="5">
        <v>1.8074067479905641E-3</v>
      </c>
      <c r="CU56" s="5">
        <v>1.3168003553039175E-3</v>
      </c>
      <c r="CV56" s="5">
        <v>9.5254692146089898E-4</v>
      </c>
      <c r="CW56" s="5">
        <v>6.8359980089947089E-4</v>
      </c>
      <c r="CX56" s="5">
        <v>4.8583810561173035E-4</v>
      </c>
      <c r="CY56" s="5">
        <v>3.4060932510525101E-4</v>
      </c>
      <c r="CZ56" s="5">
        <v>2.3350726392446313E-4</v>
      </c>
      <c r="DA56" s="5">
        <v>1.5335089081403686E-4</v>
      </c>
      <c r="DB56" s="5">
        <v>9.1328285974038955E-5</v>
      </c>
      <c r="DC56" s="5">
        <v>4.0269640867289274E-5</v>
      </c>
    </row>
    <row r="57" spans="6:107" x14ac:dyDescent="0.2">
      <c r="F57" s="10" t="e">
        <v>#N/A</v>
      </c>
      <c r="G57" s="59">
        <v>0.14246575342465753</v>
      </c>
      <c r="H57" s="10">
        <v>-2.1240712693247437E-27</v>
      </c>
      <c r="I57" s="10">
        <v>1.001437509481929E-29</v>
      </c>
      <c r="J57" s="10">
        <v>2.1441000195143823E-27</v>
      </c>
      <c r="K57" s="10">
        <v>1.2848448681252194E-26</v>
      </c>
      <c r="L57" s="10">
        <v>7.473509309828676E-26</v>
      </c>
      <c r="M57" s="10">
        <v>4.3322132751329874E-25</v>
      </c>
      <c r="N57" s="10">
        <v>2.5042445890606761E-24</v>
      </c>
      <c r="O57" s="10">
        <v>1.4433401588562756E-23</v>
      </c>
      <c r="P57" s="10">
        <v>8.2930448317030135E-23</v>
      </c>
      <c r="Q57" s="10">
        <v>4.7493533650363587E-22</v>
      </c>
      <c r="R57" s="10">
        <v>2.7104716367079233E-21</v>
      </c>
      <c r="S57" s="10">
        <v>1.5411753059083444E-20</v>
      </c>
      <c r="T57" s="10">
        <v>8.7287891061359523E-20</v>
      </c>
      <c r="U57" s="10">
        <v>4.9231003181616277E-19</v>
      </c>
      <c r="V57" s="10">
        <v>2.7642837507072329E-18</v>
      </c>
      <c r="W57" s="10">
        <v>1.5447183676590785E-17</v>
      </c>
      <c r="X57" s="10">
        <v>8.5879071650800464E-17</v>
      </c>
      <c r="Y57" s="10">
        <v>4.7481904104927717E-16</v>
      </c>
      <c r="Z57" s="10">
        <v>2.6096556961744615E-15</v>
      </c>
      <c r="AA57" s="10">
        <v>1.4250858533666475E-14</v>
      </c>
      <c r="AB57" s="10">
        <v>7.7279259295733592E-14</v>
      </c>
      <c r="AC57" s="10">
        <v>4.1589000822066462E-13</v>
      </c>
      <c r="AD57" s="10">
        <v>2.21962365899527E-12</v>
      </c>
      <c r="AE57" s="10">
        <v>1.1738485296554542E-11</v>
      </c>
      <c r="AF57" s="10">
        <v>6.1456627329610612E-11</v>
      </c>
      <c r="AG57" s="10">
        <v>3.1818171537021334E-10</v>
      </c>
      <c r="AH57" s="10">
        <v>1.6269571402697955E-9</v>
      </c>
      <c r="AI57" s="10">
        <v>8.2037982149151885E-9</v>
      </c>
      <c r="AJ57" s="10">
        <v>4.0720056418204116E-8</v>
      </c>
      <c r="AK57" s="10">
        <v>1.9852308931269501E-7</v>
      </c>
      <c r="AL57" s="10">
        <v>9.4813043737019263E-7</v>
      </c>
      <c r="AM57" s="10">
        <v>4.4212865770950484E-6</v>
      </c>
      <c r="AN57" s="10">
        <v>2.0047069196055522E-5</v>
      </c>
      <c r="AO57" s="10">
        <v>8.7914980790994901E-5</v>
      </c>
      <c r="AP57" s="10">
        <v>3.7029936711039621E-4</v>
      </c>
      <c r="AQ57" s="10">
        <v>1.4840284857243419E-3</v>
      </c>
      <c r="AR57" s="10">
        <v>5.585654088857181E-3</v>
      </c>
      <c r="AS57" s="10">
        <v>1.937846044233988E-2</v>
      </c>
      <c r="AT57" s="10">
        <v>6.0257849871968382E-2</v>
      </c>
      <c r="AU57" s="10">
        <v>0.16077899118424846</v>
      </c>
      <c r="AV57" s="10">
        <v>0.34391017380048267</v>
      </c>
      <c r="AW57" s="10">
        <v>0.54488935039572994</v>
      </c>
      <c r="AX57" s="10">
        <v>0.73796466355325785</v>
      </c>
      <c r="AY57" s="10">
        <v>0.91647004771348639</v>
      </c>
      <c r="AZ57" s="10">
        <v>1.0774444639410778</v>
      </c>
      <c r="BA57" s="10">
        <v>1.2184939997026678</v>
      </c>
      <c r="BB57" s="10">
        <v>1.3376980474294422</v>
      </c>
      <c r="BC57" s="10">
        <v>1.4337487734454224</v>
      </c>
      <c r="BD57" s="10">
        <v>1.5059985530292375</v>
      </c>
      <c r="BE57" s="10">
        <v>1.5544514816800545</v>
      </c>
      <c r="BF57" s="10">
        <v>1.5797247734521445</v>
      </c>
      <c r="BG57" s="10">
        <v>1.5829884674383681</v>
      </c>
      <c r="BH57" s="10">
        <v>1.565888069826844</v>
      </c>
      <c r="BI57" s="10">
        <v>1.5304547912509532</v>
      </c>
      <c r="BJ57" s="10">
        <v>1.479008345489693</v>
      </c>
      <c r="BK57" s="10">
        <v>1.4140572736704204</v>
      </c>
      <c r="BL57" s="10">
        <v>1.3382014513159595</v>
      </c>
      <c r="BM57" s="10">
        <v>1.254040884870024</v>
      </c>
      <c r="BN57" s="10">
        <v>1.1640941726303955</v>
      </c>
      <c r="BO57" s="10">
        <v>1.0707291577261293</v>
      </c>
      <c r="BP57" s="10">
        <v>0.97610740378409189</v>
      </c>
      <c r="BQ57" s="10">
        <v>0.88214323921945692</v>
      </c>
      <c r="BR57" s="10">
        <v>0.79047729754425144</v>
      </c>
      <c r="BS57" s="10">
        <v>0.70246377143220573</v>
      </c>
      <c r="BT57" s="10">
        <v>0.61917002725626136</v>
      </c>
      <c r="BU57" s="10">
        <v>0.541386810707843</v>
      </c>
      <c r="BV57" s="10">
        <v>0.46964701637969153</v>
      </c>
      <c r="BW57" s="10">
        <v>0.40425088708712842</v>
      </c>
      <c r="BX57" s="10">
        <v>0.34529553548637693</v>
      </c>
      <c r="BY57" s="10">
        <v>0.29270681814740401</v>
      </c>
      <c r="BZ57" s="10">
        <v>0.24627181394140318</v>
      </c>
      <c r="CA57" s="10">
        <v>0.20567043661538065</v>
      </c>
      <c r="CB57" s="10">
        <v>0.17050501907292073</v>
      </c>
      <c r="CC57" s="10">
        <v>0.14032702033289596</v>
      </c>
      <c r="CD57" s="5">
        <v>0.11466030560701251</v>
      </c>
      <c r="CE57" s="5">
        <v>9.3020720327076895E-2</v>
      </c>
      <c r="CF57" s="5">
        <v>7.4931910027541598E-2</v>
      </c>
      <c r="CG57" s="5">
        <v>5.9937524129482112E-2</v>
      </c>
      <c r="CH57" s="5">
        <v>4.7610081329389861E-2</v>
      </c>
      <c r="CI57" s="5">
        <v>3.7556869245000957E-2</v>
      </c>
      <c r="CJ57" s="5">
        <v>2.9423305470147661E-2</v>
      </c>
      <c r="CK57" s="5">
        <v>2.2894207140124519E-2</v>
      </c>
      <c r="CL57" s="5">
        <v>1.769340826634835E-2</v>
      </c>
      <c r="CM57" s="5">
        <v>1.3582135414871251E-2</v>
      </c>
      <c r="CN57" s="5">
        <v>1.0356509395456506E-2</v>
      </c>
      <c r="CO57" s="5">
        <v>7.844489406021813E-3</v>
      </c>
      <c r="CP57" s="5">
        <v>5.9025215110016767E-3</v>
      </c>
      <c r="CQ57" s="5">
        <v>4.4120993467488068E-3</v>
      </c>
      <c r="CR57" s="5">
        <v>3.276394421662835E-3</v>
      </c>
      <c r="CS57" s="5">
        <v>2.4170682219984076E-3</v>
      </c>
      <c r="CT57" s="5">
        <v>1.7713396107440083E-3</v>
      </c>
      <c r="CU57" s="5">
        <v>1.2893490904774018E-3</v>
      </c>
      <c r="CV57" s="5">
        <v>9.31836236541238E-4</v>
      </c>
      <c r="CW57" s="5">
        <v>6.6812746465054148E-4</v>
      </c>
      <c r="CX57" s="5">
        <v>4.744175107816606E-4</v>
      </c>
      <c r="CY57" s="5">
        <v>3.3231868269957446E-4</v>
      </c>
      <c r="CZ57" s="5">
        <v>2.2764617177973027E-4</v>
      </c>
      <c r="DA57" s="5">
        <v>1.4940460492159855E-4</v>
      </c>
      <c r="DB57" s="5">
        <v>8.8939761547103546E-5</v>
      </c>
      <c r="DC57" s="5">
        <v>3.9219276512033829E-5</v>
      </c>
    </row>
    <row r="58" spans="6:107" x14ac:dyDescent="0.2">
      <c r="F58" s="10" t="e">
        <v>#N/A</v>
      </c>
      <c r="G58" s="59">
        <v>0.14520547945205478</v>
      </c>
      <c r="H58" s="10">
        <v>-2.7382718756252021E-28</v>
      </c>
      <c r="I58" s="10">
        <v>1.2496386886330983E-30</v>
      </c>
      <c r="J58" s="10">
        <v>2.7632646493978639E-28</v>
      </c>
      <c r="K58" s="10">
        <v>1.6936083617448721E-27</v>
      </c>
      <c r="L58" s="10">
        <v>1.0093201915401688E-26</v>
      </c>
      <c r="M58" s="10">
        <v>5.9985804057892758E-26</v>
      </c>
      <c r="N58" s="10">
        <v>3.5573567958592462E-25</v>
      </c>
      <c r="O58" s="10">
        <v>2.1048559156278803E-24</v>
      </c>
      <c r="P58" s="10">
        <v>1.2424450543559379E-23</v>
      </c>
      <c r="Q58" s="10">
        <v>7.315272953614087E-23</v>
      </c>
      <c r="R58" s="10">
        <v>4.2955171340326151E-22</v>
      </c>
      <c r="S58" s="10">
        <v>2.5151199972027766E-21</v>
      </c>
      <c r="T58" s="10">
        <v>1.4681821825116448E-20</v>
      </c>
      <c r="U58" s="10">
        <v>8.542613644421556E-20</v>
      </c>
      <c r="V58" s="10">
        <v>4.9532879680408538E-19</v>
      </c>
      <c r="W58" s="10">
        <v>2.861411505580034E-18</v>
      </c>
      <c r="X58" s="10">
        <v>1.6463830262158713E-17</v>
      </c>
      <c r="Y58" s="10">
        <v>9.4321619023571996E-17</v>
      </c>
      <c r="Z58" s="10">
        <v>5.3786250920576061E-16</v>
      </c>
      <c r="AA58" s="10">
        <v>3.051701035502852E-15</v>
      </c>
      <c r="AB58" s="10">
        <v>1.7219966112822771E-14</v>
      </c>
      <c r="AC58" s="10">
        <v>9.6588397654701237E-14</v>
      </c>
      <c r="AD58" s="10">
        <v>5.3823460595674776E-13</v>
      </c>
      <c r="AE58" s="10">
        <v>2.9777381149077627E-12</v>
      </c>
      <c r="AF58" s="10">
        <v>1.6343255470717128E-11</v>
      </c>
      <c r="AG58" s="10">
        <v>8.8908118167927893E-11</v>
      </c>
      <c r="AH58" s="10">
        <v>4.7889489434856071E-10</v>
      </c>
      <c r="AI58" s="10">
        <v>2.550906361674363E-9</v>
      </c>
      <c r="AJ58" s="10">
        <v>1.3417001763102093E-8</v>
      </c>
      <c r="AK58" s="10">
        <v>6.9556019602785326E-8</v>
      </c>
      <c r="AL58" s="10">
        <v>3.5461852066677249E-7</v>
      </c>
      <c r="AM58" s="10">
        <v>1.7730516809374241E-6</v>
      </c>
      <c r="AN58" s="10">
        <v>8.6630088401387565E-6</v>
      </c>
      <c r="AO58" s="10">
        <v>4.1171194490427909E-5</v>
      </c>
      <c r="AP58" s="10">
        <v>1.891542519751719E-4</v>
      </c>
      <c r="AQ58" s="10">
        <v>8.3302155388137727E-4</v>
      </c>
      <c r="AR58" s="10">
        <v>3.4743170201795093E-3</v>
      </c>
      <c r="AS58" s="10">
        <v>1.3478250825440663E-2</v>
      </c>
      <c r="AT58" s="10">
        <v>4.7270450207009387E-2</v>
      </c>
      <c r="AU58" s="10">
        <v>0.14280828280335156</v>
      </c>
      <c r="AV58" s="10">
        <v>0.34009788773127242</v>
      </c>
      <c r="AW58" s="10">
        <v>0.5467219521511556</v>
      </c>
      <c r="AX58" s="10">
        <v>0.74127564238255284</v>
      </c>
      <c r="AY58" s="10">
        <v>0.92044850583269733</v>
      </c>
      <c r="AZ58" s="10">
        <v>1.081963845482816</v>
      </c>
      <c r="BA58" s="10">
        <v>1.2234479734297268</v>
      </c>
      <c r="BB58" s="10">
        <v>1.342949694776912</v>
      </c>
      <c r="BC58" s="10">
        <v>1.43915076128479</v>
      </c>
      <c r="BD58" s="10">
        <v>1.5114054244952873</v>
      </c>
      <c r="BE58" s="10">
        <v>1.5597263090226983</v>
      </c>
      <c r="BF58" s="10">
        <v>1.5847439644726653</v>
      </c>
      <c r="BG58" s="10">
        <v>1.5876455510665248</v>
      </c>
      <c r="BH58" s="10">
        <v>1.5700964522614049</v>
      </c>
      <c r="BI58" s="10">
        <v>1.5341494149854489</v>
      </c>
      <c r="BJ58" s="10">
        <v>1.4821462514795707</v>
      </c>
      <c r="BK58" s="10">
        <v>1.4166171340510667</v>
      </c>
      <c r="BL58" s="10">
        <v>1.3401821938391378</v>
      </c>
      <c r="BM58" s="10">
        <v>1.2554595701532545</v>
      </c>
      <c r="BN58" s="10">
        <v>1.1649833108493826</v>
      </c>
      <c r="BO58" s="10">
        <v>1.0711336624147301</v>
      </c>
      <c r="BP58" s="10">
        <v>0.97608137779709925</v>
      </c>
      <c r="BQ58" s="10">
        <v>0.88174677343644681</v>
      </c>
      <c r="BR58" s="10">
        <v>0.78977343900268904</v>
      </c>
      <c r="BS58" s="10">
        <v>0.70151578712380691</v>
      </c>
      <c r="BT58" s="10">
        <v>0.61803905576278895</v>
      </c>
      <c r="BU58" s="10">
        <v>0.54012995900902872</v>
      </c>
      <c r="BV58" s="10">
        <v>0.46831592600629318</v>
      </c>
      <c r="BW58" s="10">
        <v>0.40289076429116333</v>
      </c>
      <c r="BX58" s="10">
        <v>0.34394461565729273</v>
      </c>
      <c r="BY58" s="10">
        <v>0.29139621612107258</v>
      </c>
      <c r="BZ58" s="10">
        <v>0.24502569937146274</v>
      </c>
      <c r="CA58" s="10">
        <v>0.20450646696248534</v>
      </c>
      <c r="CB58" s="10">
        <v>0.16943496139568154</v>
      </c>
      <c r="CC58" s="10">
        <v>0.13935749605086487</v>
      </c>
      <c r="CD58" s="5">
        <v>0.11379359872229373</v>
      </c>
      <c r="CE58" s="5">
        <v>9.2255598171008826E-2</v>
      </c>
      <c r="CF58" s="5">
        <v>7.426441542857587E-2</v>
      </c>
      <c r="CG58" s="5">
        <v>5.9361708083549222E-2</v>
      </c>
      <c r="CH58" s="5">
        <v>4.7118655063324882E-2</v>
      </c>
      <c r="CI58" s="5">
        <v>3.7141763449553708E-2</v>
      </c>
      <c r="CJ58" s="5">
        <v>2.9076132079498104E-2</v>
      </c>
      <c r="CK58" s="5">
        <v>2.2606625158619959E-2</v>
      </c>
      <c r="CL58" s="5">
        <v>1.7457399745735902E-2</v>
      </c>
      <c r="CM58" s="5">
        <v>1.3390200837529382E-2</v>
      </c>
      <c r="CN58" s="5">
        <v>1.0201793574648468E-2</v>
      </c>
      <c r="CO58" s="5">
        <v>7.7208497777889445E-3</v>
      </c>
      <c r="CP58" s="5">
        <v>5.8045505921162999E-3</v>
      </c>
      <c r="CQ58" s="5">
        <v>4.3351123979495382E-3</v>
      </c>
      <c r="CR58" s="5">
        <v>3.2163921977545417E-3</v>
      </c>
      <c r="CS58" s="5">
        <v>2.3706832954303587E-3</v>
      </c>
      <c r="CT58" s="5">
        <v>1.7357732746040521E-3</v>
      </c>
      <c r="CU58" s="5">
        <v>1.2623043967967338E-3</v>
      </c>
      <c r="CV58" s="5">
        <v>9.1145138890969955E-4</v>
      </c>
      <c r="CW58" s="5">
        <v>6.5291261276327942E-4</v>
      </c>
      <c r="CX58" s="5">
        <v>4.6319701583743265E-4</v>
      </c>
      <c r="CY58" s="5">
        <v>3.2418014393559568E-4</v>
      </c>
      <c r="CZ58" s="5">
        <v>2.2189691876569383E-4</v>
      </c>
      <c r="DA58" s="5">
        <v>1.4553595071717276E-4</v>
      </c>
      <c r="DB58" s="5">
        <v>8.659905581243493E-5</v>
      </c>
      <c r="DC58" s="5">
        <v>3.8189669691005372E-5</v>
      </c>
    </row>
    <row r="59" spans="6:107" x14ac:dyDescent="0.2">
      <c r="F59" s="10" t="e">
        <v>#N/A</v>
      </c>
      <c r="G59" s="59">
        <v>0.14794520547945206</v>
      </c>
      <c r="H59" s="10">
        <v>-2.7155549624618233E-29</v>
      </c>
      <c r="I59" s="10">
        <v>1.1988650651156733E-31</v>
      </c>
      <c r="J59" s="10">
        <v>2.7395322637641367E-29</v>
      </c>
      <c r="K59" s="10">
        <v>1.7184450553634259E-28</v>
      </c>
      <c r="L59" s="10">
        <v>1.0499847390971277E-27</v>
      </c>
      <c r="M59" s="10">
        <v>6.4023478748917993E-27</v>
      </c>
      <c r="N59" s="10">
        <v>3.898062415784493E-26</v>
      </c>
      <c r="O59" s="10">
        <v>2.3696424102458918E-25</v>
      </c>
      <c r="P59" s="10">
        <v>1.4381435827913314E-24</v>
      </c>
      <c r="Q59" s="10">
        <v>8.7129308999373679E-24</v>
      </c>
      <c r="R59" s="10">
        <v>5.2689258430154236E-23</v>
      </c>
      <c r="S59" s="10">
        <v>3.1799802934049266E-22</v>
      </c>
      <c r="T59" s="10">
        <v>1.9152036702373044E-21</v>
      </c>
      <c r="U59" s="10">
        <v>1.1508841569220409E-20</v>
      </c>
      <c r="V59" s="10">
        <v>6.8993109522453274E-20</v>
      </c>
      <c r="W59" s="10">
        <v>4.1253530026736786E-19</v>
      </c>
      <c r="X59" s="10">
        <v>2.4598746110482255E-18</v>
      </c>
      <c r="Y59" s="10">
        <v>1.4624008011993583E-17</v>
      </c>
      <c r="Z59" s="10">
        <v>8.6659248504500409E-17</v>
      </c>
      <c r="AA59" s="10">
        <v>5.1172692572916859E-16</v>
      </c>
      <c r="AB59" s="10">
        <v>3.0102332308030164E-15</v>
      </c>
      <c r="AC59" s="10">
        <v>1.7633767021648085E-14</v>
      </c>
      <c r="AD59" s="10">
        <v>1.0282407127319362E-13</v>
      </c>
      <c r="AE59" s="10">
        <v>5.9654512594755582E-13</v>
      </c>
      <c r="AF59" s="10">
        <v>3.4415261492357198E-12</v>
      </c>
      <c r="AG59" s="10">
        <v>1.9730460849447817E-11</v>
      </c>
      <c r="AH59" s="10">
        <v>1.1232319731501298E-10</v>
      </c>
      <c r="AI59" s="10">
        <v>6.3438170848877297E-10</v>
      </c>
      <c r="AJ59" s="10">
        <v>3.5505931155051896E-9</v>
      </c>
      <c r="AK59" s="10">
        <v>1.9666758489943056E-8</v>
      </c>
      <c r="AL59" s="10">
        <v>1.076258580190114E-7</v>
      </c>
      <c r="AM59" s="10">
        <v>5.8067168099408113E-7</v>
      </c>
      <c r="AN59" s="10">
        <v>3.0802577175396843E-6</v>
      </c>
      <c r="AO59" s="10">
        <v>1.6007331866245006E-5</v>
      </c>
      <c r="AP59" s="10">
        <v>8.1096111117337144E-5</v>
      </c>
      <c r="AQ59" s="10">
        <v>3.9777997831409484E-4</v>
      </c>
      <c r="AR59" s="10">
        <v>1.87009254589707E-3</v>
      </c>
      <c r="AS59" s="10">
        <v>8.2956560203956958E-3</v>
      </c>
      <c r="AT59" s="10">
        <v>3.3821368632857791E-2</v>
      </c>
      <c r="AU59" s="10">
        <v>0.1206610853494203</v>
      </c>
      <c r="AV59" s="10">
        <v>0.33814360030543444</v>
      </c>
      <c r="AW59" s="10">
        <v>0.54946413987690212</v>
      </c>
      <c r="AX59" s="10">
        <v>0.7447641178223241</v>
      </c>
      <c r="AY59" s="10">
        <v>0.92445521550874576</v>
      </c>
      <c r="AZ59" s="10">
        <v>1.0865071215196132</v>
      </c>
      <c r="BA59" s="10">
        <v>1.2284325512405336</v>
      </c>
      <c r="BB59" s="10">
        <v>1.3482342337991895</v>
      </c>
      <c r="BC59" s="10">
        <v>1.4445852268309931</v>
      </c>
      <c r="BD59" s="10">
        <v>1.5168428896836783</v>
      </c>
      <c r="BE59" s="10">
        <v>1.5650287809514771</v>
      </c>
      <c r="BF59" s="10">
        <v>1.5897870110121308</v>
      </c>
      <c r="BG59" s="10">
        <v>1.5923220886480138</v>
      </c>
      <c r="BH59" s="10">
        <v>1.5743195169719386</v>
      </c>
      <c r="BI59" s="10">
        <v>1.5378538215749391</v>
      </c>
      <c r="BJ59" s="10">
        <v>1.4852891407188469</v>
      </c>
      <c r="BK59" s="10">
        <v>1.4191774787914113</v>
      </c>
      <c r="BL59" s="10">
        <v>1.3421593879821441</v>
      </c>
      <c r="BM59" s="10">
        <v>1.2568712647920481</v>
      </c>
      <c r="BN59" s="10">
        <v>1.1658626874027671</v>
      </c>
      <c r="BO59" s="10">
        <v>1.071526343422232</v>
      </c>
      <c r="BP59" s="10">
        <v>0.97604217304379826</v>
      </c>
      <c r="BQ59" s="10">
        <v>0.88133644406026102</v>
      </c>
      <c r="BR59" s="10">
        <v>0.78905563772068987</v>
      </c>
      <c r="BS59" s="10">
        <v>0.70055430160924115</v>
      </c>
      <c r="BT59" s="10">
        <v>0.61689544752699088</v>
      </c>
      <c r="BU59" s="10">
        <v>0.53886165475564718</v>
      </c>
      <c r="BV59" s="10">
        <v>0.4669747848307586</v>
      </c>
      <c r="BW59" s="10">
        <v>0.4015221142889549</v>
      </c>
      <c r="BX59" s="10">
        <v>0.34258672888358327</v>
      </c>
      <c r="BY59" s="10">
        <v>0.29008017220792953</v>
      </c>
      <c r="BZ59" s="10">
        <v>0.24377557568333169</v>
      </c>
      <c r="CA59" s="10">
        <v>0.20333978669226149</v>
      </c>
      <c r="CB59" s="10">
        <v>0.16836332982530727</v>
      </c>
      <c r="CC59" s="10">
        <v>0.13838735841239216</v>
      </c>
      <c r="CD59" s="5">
        <v>0.11292705964543209</v>
      </c>
      <c r="CE59" s="5">
        <v>9.1491251505632226E-2</v>
      </c>
      <c r="CF59" s="5">
        <v>7.3598143256886864E-2</v>
      </c>
      <c r="CG59" s="5">
        <v>5.8787418082663731E-2</v>
      </c>
      <c r="CH59" s="5">
        <v>4.6628935308957897E-2</v>
      </c>
      <c r="CI59" s="5">
        <v>3.6728442717463082E-2</v>
      </c>
      <c r="CJ59" s="5">
        <v>2.8730741344209415E-2</v>
      </c>
      <c r="CK59" s="5">
        <v>2.2320762123066377E-2</v>
      </c>
      <c r="CL59" s="5">
        <v>1.7223002822910949E-2</v>
      </c>
      <c r="CM59" s="5">
        <v>1.3199742124171562E-2</v>
      </c>
      <c r="CN59" s="5">
        <v>1.0048402167878381E-2</v>
      </c>
      <c r="CO59" s="5">
        <v>7.5983774993950877E-3</v>
      </c>
      <c r="CP59" s="5">
        <v>5.7075920349434518E-3</v>
      </c>
      <c r="CQ59" s="5">
        <v>4.2589904270961786E-3</v>
      </c>
      <c r="CR59" s="5">
        <v>3.15711884105567E-3</v>
      </c>
      <c r="CS59" s="5">
        <v>2.3249045294456306E-3</v>
      </c>
      <c r="CT59" s="5">
        <v>1.7007047060741849E-3</v>
      </c>
      <c r="CU59" s="5">
        <v>1.2356633713047848E-3</v>
      </c>
      <c r="CV59" s="5">
        <v>8.9138971000895996E-4</v>
      </c>
      <c r="CW59" s="5">
        <v>6.3795287740067718E-4</v>
      </c>
      <c r="CX59" s="5">
        <v>4.5217459148968884E-4</v>
      </c>
      <c r="CY59" s="5">
        <v>3.161920357141355E-4</v>
      </c>
      <c r="CZ59" s="5">
        <v>2.1625819270622895E-4</v>
      </c>
      <c r="DA59" s="5">
        <v>1.4174397486185479E-4</v>
      </c>
      <c r="DB59" s="5">
        <v>8.4305570219539948E-5</v>
      </c>
      <c r="DC59" s="5">
        <v>3.718057425912788E-5</v>
      </c>
    </row>
    <row r="60" spans="6:107" x14ac:dyDescent="0.2">
      <c r="F60" s="10" t="e">
        <v>#N/A</v>
      </c>
      <c r="G60" s="59">
        <v>0.15068493150684931</v>
      </c>
      <c r="H60" s="10">
        <v>-1.8425590793708887E-30</v>
      </c>
      <c r="I60" s="10">
        <v>7.8645834546923442E-33</v>
      </c>
      <c r="J60" s="10">
        <v>1.8582882462802732E-30</v>
      </c>
      <c r="K60" s="10">
        <v>1.1938182015601867E-29</v>
      </c>
      <c r="L60" s="10">
        <v>7.4837668126798078E-29</v>
      </c>
      <c r="M60" s="10">
        <v>4.6852312945268695E-28</v>
      </c>
      <c r="N60" s="10">
        <v>2.9309352312015504E-27</v>
      </c>
      <c r="O60" s="10">
        <v>1.8320332183338998E-26</v>
      </c>
      <c r="P60" s="10">
        <v>1.1441738051091553E-25</v>
      </c>
      <c r="Q60" s="10">
        <v>7.1393677018703834E-25</v>
      </c>
      <c r="R60" s="10">
        <v>4.4505330590193246E-24</v>
      </c>
      <c r="S60" s="10">
        <v>2.7715447366555105E-23</v>
      </c>
      <c r="T60" s="10">
        <v>1.7240889707657544E-22</v>
      </c>
      <c r="U60" s="10">
        <v>1.071254413816093E-21</v>
      </c>
      <c r="V60" s="10">
        <v>6.6478998186059382E-21</v>
      </c>
      <c r="W60" s="10">
        <v>4.1199776786654585E-20</v>
      </c>
      <c r="X60" s="10">
        <v>2.5496395878906804E-19</v>
      </c>
      <c r="Y60" s="10">
        <v>1.575381700148503E-18</v>
      </c>
      <c r="Z60" s="10">
        <v>9.7176008240390293E-18</v>
      </c>
      <c r="AA60" s="10">
        <v>5.9832105726982329E-17</v>
      </c>
      <c r="AB60" s="10">
        <v>3.6765322006163235E-16</v>
      </c>
      <c r="AC60" s="10">
        <v>2.2541751687334053E-15</v>
      </c>
      <c r="AD60" s="10">
        <v>1.3787509885637029E-14</v>
      </c>
      <c r="AE60" s="10">
        <v>8.4104887989465532E-14</v>
      </c>
      <c r="AF60" s="10">
        <v>5.1152092106980455E-13</v>
      </c>
      <c r="AG60" s="10">
        <v>3.1006918049790045E-12</v>
      </c>
      <c r="AH60" s="10">
        <v>1.8725091902425168E-11</v>
      </c>
      <c r="AI60" s="10">
        <v>1.1260030476439308E-10</v>
      </c>
      <c r="AJ60" s="10">
        <v>6.7381050202350859E-10</v>
      </c>
      <c r="AK60" s="10">
        <v>4.0094821361386114E-9</v>
      </c>
      <c r="AL60" s="10">
        <v>2.3701558652291921E-8</v>
      </c>
      <c r="AM60" s="10">
        <v>1.3901912228098989E-7</v>
      </c>
      <c r="AN60" s="10">
        <v>8.0777473813563154E-7</v>
      </c>
      <c r="AO60" s="10">
        <v>4.639784297338361E-6</v>
      </c>
      <c r="AP60" s="10">
        <v>2.6267254773389036E-5</v>
      </c>
      <c r="AQ60" s="10">
        <v>1.459461408911268E-4</v>
      </c>
      <c r="AR60" s="10">
        <v>7.9072593002709466E-4</v>
      </c>
      <c r="AS60" s="10">
        <v>4.1338063340041076E-3</v>
      </c>
      <c r="AT60" s="10">
        <v>2.0463114320178624E-2</v>
      </c>
      <c r="AU60" s="10">
        <v>9.221070118721697E-2</v>
      </c>
      <c r="AV60" s="10">
        <v>0.33957098064484575</v>
      </c>
      <c r="AW60" s="10">
        <v>0.55306871245549039</v>
      </c>
      <c r="AX60" s="10">
        <v>0.74830291923418202</v>
      </c>
      <c r="AY60" s="10">
        <v>0.92845856716616859</v>
      </c>
      <c r="AZ60" s="10">
        <v>1.0910718818863383</v>
      </c>
      <c r="BA60" s="10">
        <v>1.2334487025466936</v>
      </c>
      <c r="BB60" s="10">
        <v>1.3535522583759501</v>
      </c>
      <c r="BC60" s="10">
        <v>1.4500524949457514</v>
      </c>
      <c r="BD60" s="10">
        <v>1.5223111846773094</v>
      </c>
      <c r="BE60" s="10">
        <v>1.5703590838595682</v>
      </c>
      <c r="BF60" s="10">
        <v>1.5948540492157195</v>
      </c>
      <c r="BG60" s="10">
        <v>1.597018162775282</v>
      </c>
      <c r="BH60" s="10">
        <v>1.5785572929934735</v>
      </c>
      <c r="BI60" s="10">
        <v>1.5415679897500971</v>
      </c>
      <c r="BJ60" s="10">
        <v>1.4884369474988406</v>
      </c>
      <c r="BK60" s="10">
        <v>1.4217382055516132</v>
      </c>
      <c r="BL60" s="10">
        <v>1.3441329038286352</v>
      </c>
      <c r="BM60" s="10">
        <v>1.2582758208922946</v>
      </c>
      <c r="BN60" s="10">
        <v>1.1667321459002882</v>
      </c>
      <c r="BO60" s="10">
        <v>1.0719070446511201</v>
      </c>
      <c r="BP60" s="10">
        <v>0.97598964135844324</v>
      </c>
      <c r="BQ60" s="10">
        <v>0.8809121170264621</v>
      </c>
      <c r="BR60" s="10">
        <v>0.78832377825861988</v>
      </c>
      <c r="BS60" s="10">
        <v>0.69957922091081448</v>
      </c>
      <c r="BT60" s="10">
        <v>0.6157391312631082</v>
      </c>
      <c r="BU60" s="10">
        <v>0.53758184915167129</v>
      </c>
      <c r="BV60" s="10">
        <v>0.46562356515532727</v>
      </c>
      <c r="BW60" s="10">
        <v>0.40014492818250125</v>
      </c>
      <c r="BX60" s="10">
        <v>0.3412218821559046</v>
      </c>
      <c r="BY60" s="10">
        <v>0.28875870604687176</v>
      </c>
      <c r="BZ60" s="10">
        <v>0.24252147184812184</v>
      </c>
      <c r="CA60" s="10">
        <v>0.20217043092778564</v>
      </c>
      <c r="CB60" s="10">
        <v>0.16729016275434952</v>
      </c>
      <c r="CC60" s="10">
        <v>0.13741664660546146</v>
      </c>
      <c r="CD60" s="5">
        <v>0.112060726356062</v>
      </c>
      <c r="CE60" s="5">
        <v>9.072771558733668E-2</v>
      </c>
      <c r="CF60" s="5">
        <v>7.293312500283379E-2</v>
      </c>
      <c r="CG60" s="5">
        <v>5.8214681237123297E-2</v>
      </c>
      <c r="CH60" s="5">
        <v>4.6140944550212698E-2</v>
      </c>
      <c r="CI60" s="5">
        <v>3.6316924957210603E-2</v>
      </c>
      <c r="CJ60" s="5">
        <v>2.8387146872643702E-2</v>
      </c>
      <c r="CK60" s="5">
        <v>2.2036627771776642E-2</v>
      </c>
      <c r="CL60" s="5">
        <v>1.699022388853216E-2</v>
      </c>
      <c r="CM60" s="5">
        <v>1.3010762879819157E-2</v>
      </c>
      <c r="CN60" s="5">
        <v>9.8963365543453651E-3</v>
      </c>
      <c r="CO60" s="5">
        <v>7.4770722509519376E-3</v>
      </c>
      <c r="CP60" s="5">
        <v>5.6116442934778825E-3</v>
      </c>
      <c r="CQ60" s="5">
        <v>4.1837310694880529E-3</v>
      </c>
      <c r="CR60" s="5">
        <v>3.0985715055658063E-3</v>
      </c>
      <c r="CS60" s="5">
        <v>2.2797288652616626E-3</v>
      </c>
      <c r="CT60" s="5">
        <v>1.6661308383833485E-3</v>
      </c>
      <c r="CU60" s="5">
        <v>1.2094230880263168E-3</v>
      </c>
      <c r="CV60" s="5">
        <v>8.7164851649790785E-4</v>
      </c>
      <c r="CW60" s="5">
        <v>6.232458822065316E-4</v>
      </c>
      <c r="CX60" s="5">
        <v>4.4134820438337409E-4</v>
      </c>
      <c r="CY60" s="5">
        <v>3.0835268373665287E-4</v>
      </c>
      <c r="CZ60" s="5">
        <v>2.1072868176268727E-4</v>
      </c>
      <c r="DA60" s="5">
        <v>1.3802772483097027E-4</v>
      </c>
      <c r="DB60" s="5">
        <v>8.2058706716888331E-5</v>
      </c>
      <c r="DC60" s="5">
        <v>3.6191743724246013E-5</v>
      </c>
    </row>
    <row r="61" spans="6:107" x14ac:dyDescent="0.2">
      <c r="F61" s="10" t="e">
        <v>#N/A</v>
      </c>
      <c r="G61" s="59">
        <v>0.15342465753424656</v>
      </c>
      <c r="H61" s="10">
        <v>-6.4194541761062153E-32</v>
      </c>
      <c r="I61" s="10">
        <v>2.6474085336120909E-34</v>
      </c>
      <c r="J61" s="10">
        <v>6.4724023467784566E-32</v>
      </c>
      <c r="K61" s="10">
        <v>4.2615537818981302E-31</v>
      </c>
      <c r="L61" s="10">
        <v>2.7428577618910765E-30</v>
      </c>
      <c r="M61" s="10">
        <v>1.7644235483752336E-29</v>
      </c>
      <c r="N61" s="10">
        <v>1.1350022011059983E-28</v>
      </c>
      <c r="O61" s="10">
        <v>7.301135766223787E-28</v>
      </c>
      <c r="P61" s="10">
        <v>4.6966061401139365E-27</v>
      </c>
      <c r="Q61" s="10">
        <v>3.0211887489210159E-26</v>
      </c>
      <c r="R61" s="10">
        <v>1.9434419630393828E-25</v>
      </c>
      <c r="S61" s="10">
        <v>1.250159118675012E-24</v>
      </c>
      <c r="T61" s="10">
        <v>8.0419063276890203E-24</v>
      </c>
      <c r="U61" s="10">
        <v>5.1731220784014006E-23</v>
      </c>
      <c r="V61" s="10">
        <v>3.3277174525028294E-22</v>
      </c>
      <c r="W61" s="10">
        <v>2.1406228725833826E-21</v>
      </c>
      <c r="X61" s="10">
        <v>1.3769998048303849E-20</v>
      </c>
      <c r="Y61" s="10">
        <v>8.8578351973535596E-20</v>
      </c>
      <c r="Z61" s="10">
        <v>5.6979851491802494E-19</v>
      </c>
      <c r="AA61" s="10">
        <v>3.6653464460457371E-18</v>
      </c>
      <c r="AB61" s="10">
        <v>2.35780968496784E-17</v>
      </c>
      <c r="AC61" s="10">
        <v>1.5167097005320453E-16</v>
      </c>
      <c r="AD61" s="10">
        <v>9.7565479111997355E-16</v>
      </c>
      <c r="AE61" s="10">
        <v>6.276100634824511E-15</v>
      </c>
      <c r="AF61" s="10">
        <v>4.0372311535751807E-14</v>
      </c>
      <c r="AG61" s="10">
        <v>2.5970321917653114E-13</v>
      </c>
      <c r="AH61" s="10">
        <v>1.6705945110655123E-12</v>
      </c>
      <c r="AI61" s="10">
        <v>1.0746443687727694E-11</v>
      </c>
      <c r="AJ61" s="10">
        <v>6.9128715058357165E-11</v>
      </c>
      <c r="AK61" s="10">
        <v>4.4468471472816505E-10</v>
      </c>
      <c r="AL61" s="10">
        <v>2.8605261264575483E-9</v>
      </c>
      <c r="AM61" s="10">
        <v>1.840092418096351E-8</v>
      </c>
      <c r="AN61" s="10">
        <v>1.1836773927070629E-7</v>
      </c>
      <c r="AO61" s="10">
        <v>7.6142489161236375E-7</v>
      </c>
      <c r="AP61" s="10">
        <v>4.8980226296370664E-6</v>
      </c>
      <c r="AQ61" s="10">
        <v>3.1507540592264992E-5</v>
      </c>
      <c r="AR61" s="10">
        <v>2.0267875206749972E-4</v>
      </c>
      <c r="AS61" s="10">
        <v>1.3037728673028846E-3</v>
      </c>
      <c r="AT61" s="10">
        <v>8.3867878214932846E-3</v>
      </c>
      <c r="AU61" s="10">
        <v>5.3949742111336269E-2</v>
      </c>
      <c r="AV61" s="10">
        <v>0.34704284117222922</v>
      </c>
      <c r="AW61" s="10">
        <v>0.55716315314554887</v>
      </c>
      <c r="AX61" s="10">
        <v>0.75172657659566977</v>
      </c>
      <c r="AY61" s="10">
        <v>0.93244143121212641</v>
      </c>
      <c r="AZ61" s="10">
        <v>1.0956613502276062</v>
      </c>
      <c r="BA61" s="10">
        <v>1.2384982161438751</v>
      </c>
      <c r="BB61" s="10">
        <v>1.3589043391816689</v>
      </c>
      <c r="BC61" s="10">
        <v>1.4555528511940619</v>
      </c>
      <c r="BD61" s="10">
        <v>1.5278105370540795</v>
      </c>
      <c r="BE61" s="10">
        <v>1.5757174042787927</v>
      </c>
      <c r="BF61" s="10">
        <v>1.5999452159590377</v>
      </c>
      <c r="BG61" s="10">
        <v>1.6017338560438406</v>
      </c>
      <c r="BH61" s="10">
        <v>1.5828098086465279</v>
      </c>
      <c r="BI61" s="10">
        <v>1.5452918969513194</v>
      </c>
      <c r="BJ61" s="10">
        <v>1.4915896043918795</v>
      </c>
      <c r="BK61" s="10">
        <v>1.4242992099974268</v>
      </c>
      <c r="BL61" s="10">
        <v>1.3461026093470381</v>
      </c>
      <c r="BM61" s="10">
        <v>1.2596730884693859</v>
      </c>
      <c r="BN61" s="10">
        <v>1.1675915280126865</v>
      </c>
      <c r="BO61" s="10">
        <v>1.0722756083171341</v>
      </c>
      <c r="BP61" s="10">
        <v>0.97592363321131748</v>
      </c>
      <c r="BQ61" s="10">
        <v>0.88047365726850413</v>
      </c>
      <c r="BR61" s="10">
        <v>0.78757774454572038</v>
      </c>
      <c r="BS61" s="10">
        <v>0.69859045077351956</v>
      </c>
      <c r="BT61" s="10">
        <v>0.61457003572362834</v>
      </c>
      <c r="BU61" s="10">
        <v>0.53629049370164261</v>
      </c>
      <c r="BV61" s="10">
        <v>0.46426223978320436</v>
      </c>
      <c r="BW61" s="10">
        <v>0.39875919771049773</v>
      </c>
      <c r="BX61" s="10">
        <v>0.33985008317507759</v>
      </c>
      <c r="BY61" s="10">
        <v>0.28743183800461675</v>
      </c>
      <c r="BZ61" s="10">
        <v>0.24126341753586877</v>
      </c>
      <c r="CA61" s="10">
        <v>0.20099843542643447</v>
      </c>
      <c r="CB61" s="10">
        <v>0.16621549912056169</v>
      </c>
      <c r="CC61" s="10">
        <v>0.13644540026041496</v>
      </c>
      <c r="CD61" s="5">
        <v>0.11119463716908011</v>
      </c>
      <c r="CE61" s="5">
        <v>8.9965025904211987E-2</v>
      </c>
      <c r="CF61" s="5">
        <v>7.2269392294305138E-2</v>
      </c>
      <c r="CG61" s="5">
        <v>5.7643524713880644E-2</v>
      </c>
      <c r="CH61" s="5">
        <v>4.5654705262188365E-2</v>
      </c>
      <c r="CI61" s="5">
        <v>3.5907228018914682E-2</v>
      </c>
      <c r="CJ61" s="5">
        <v>2.8045362180521425E-2</v>
      </c>
      <c r="CK61" s="5">
        <v>2.1754231729838199E-2</v>
      </c>
      <c r="CL61" s="5">
        <v>1.6759069211026482E-2</v>
      </c>
      <c r="CM61" s="5">
        <v>1.2823266587457544E-2</v>
      </c>
      <c r="CN61" s="5">
        <v>9.7455979982165233E-3</v>
      </c>
      <c r="CO61" s="5">
        <v>7.3569336091189822E-3</v>
      </c>
      <c r="CP61" s="5">
        <v>5.516705732466657E-3</v>
      </c>
      <c r="CQ61" s="5">
        <v>4.1093318864017982E-3</v>
      </c>
      <c r="CR61" s="5">
        <v>3.0407472862707227E-3</v>
      </c>
      <c r="CS61" s="5">
        <v>2.2351531989921367E-3</v>
      </c>
      <c r="CT61" s="5">
        <v>1.6320485719019107E-3</v>
      </c>
      <c r="CU61" s="5">
        <v>1.1835805984074564E-3</v>
      </c>
      <c r="CV61" s="5">
        <v>8.5222511068047257E-4</v>
      </c>
      <c r="CW61" s="5">
        <v>6.0878924270020411E-4</v>
      </c>
      <c r="CX61" s="5">
        <v>4.3071581744397343E-4</v>
      </c>
      <c r="CY61" s="5">
        <v>3.0066041279542567E-4</v>
      </c>
      <c r="CZ61" s="5">
        <v>2.0530707466532235E-4</v>
      </c>
      <c r="DA61" s="5">
        <v>1.3438624908694067E-4</v>
      </c>
      <c r="DB61" s="5">
        <v>7.9857867867642678E-5</v>
      </c>
      <c r="DC61" s="5">
        <v>3.5222931307062213E-5</v>
      </c>
    </row>
    <row r="62" spans="6:107" x14ac:dyDescent="0.2">
      <c r="F62" s="10" t="e">
        <v>#N/A</v>
      </c>
      <c r="G62" s="59">
        <v>0.15616438356164383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0.3652303613871562</v>
      </c>
      <c r="AW62" s="10">
        <v>0.56066748542146549</v>
      </c>
      <c r="AX62" s="10">
        <v>0.75488243185772941</v>
      </c>
      <c r="AY62" s="10">
        <v>0.93641460438628554</v>
      </c>
      <c r="AZ62" s="10">
        <v>1.100283504260666</v>
      </c>
      <c r="BA62" s="10">
        <v>1.2435828335746717</v>
      </c>
      <c r="BB62" s="10">
        <v>1.3642908433485073</v>
      </c>
      <c r="BC62" s="10">
        <v>1.4610865316148269</v>
      </c>
      <c r="BD62" s="10">
        <v>1.5333411707196454</v>
      </c>
      <c r="BE62" s="10">
        <v>1.5811039306365471</v>
      </c>
      <c r="BF62" s="10">
        <v>1.6050606491359165</v>
      </c>
      <c r="BG62" s="10">
        <v>1.6064692510500036</v>
      </c>
      <c r="BH62" s="10">
        <v>1.5870770915059729</v>
      </c>
      <c r="BI62" s="10">
        <v>1.5490255192963898</v>
      </c>
      <c r="BJ62" s="10">
        <v>1.4947470422175666</v>
      </c>
      <c r="BK62" s="10">
        <v>1.4268603857661777</v>
      </c>
      <c r="BL62" s="10">
        <v>1.3480683703585037</v>
      </c>
      <c r="BM62" s="10">
        <v>1.2610629154202957</v>
      </c>
      <c r="BN62" s="10">
        <v>1.1684406734494996</v>
      </c>
      <c r="BO62" s="10">
        <v>1.0726318749337027</v>
      </c>
      <c r="BP62" s="10">
        <v>0.97584399770008212</v>
      </c>
      <c r="BQ62" s="10">
        <v>0.88002092871566795</v>
      </c>
      <c r="BR62" s="10">
        <v>0.78681741988382892</v>
      </c>
      <c r="BS62" s="10">
        <v>0.69758789667339693</v>
      </c>
      <c r="BT62" s="10">
        <v>0.61338808971095216</v>
      </c>
      <c r="BU62" s="10">
        <v>0.53498754022425787</v>
      </c>
      <c r="BV62" s="10">
        <v>0.46289078203276196</v>
      </c>
      <c r="BW62" s="10">
        <v>0.39736491526202172</v>
      </c>
      <c r="BX62" s="10">
        <v>0.33847134036436649</v>
      </c>
      <c r="BY62" s="10">
        <v>0.28609958918595413</v>
      </c>
      <c r="BZ62" s="10">
        <v>0.24000144312341154</v>
      </c>
      <c r="CA62" s="10">
        <v>0.19982383658529598</v>
      </c>
      <c r="CB62" s="10">
        <v>0.1651393784099546</v>
      </c>
      <c r="CC62" s="10">
        <v>0.13547365945092354</v>
      </c>
      <c r="CD62" s="5">
        <v>0.11032883073390207</v>
      </c>
      <c r="CE62" s="5">
        <v>8.920321817401454E-2</v>
      </c>
      <c r="CF62" s="5">
        <v>7.1606976893822352E-2</v>
      </c>
      <c r="CG62" s="5">
        <v>5.7073975733181119E-2</v>
      </c>
      <c r="CH62" s="5">
        <v>4.5170239907671286E-2</v>
      </c>
      <c r="CI62" s="5">
        <v>3.5499369690987131E-2</v>
      </c>
      <c r="CJ62" s="5">
        <v>2.7705400687917155E-2</v>
      </c>
      <c r="CK62" s="5">
        <v>2.1473583506569915E-2</v>
      </c>
      <c r="CL62" s="5">
        <v>1.6529544934564669E-2</v>
      </c>
      <c r="CM62" s="5">
        <v>1.2637256606535141E-2</v>
      </c>
      <c r="CN62" s="5">
        <v>9.5961876476147873E-3</v>
      </c>
      <c r="CO62" s="5">
        <v>7.2379610465191238E-3</v>
      </c>
      <c r="CP62" s="5">
        <v>5.4227746271769128E-3</v>
      </c>
      <c r="CQ62" s="5">
        <v>4.0357903651309819E-3</v>
      </c>
      <c r="CR62" s="5">
        <v>2.9836432193764547E-3</v>
      </c>
      <c r="CS62" s="5">
        <v>2.1911743820061738E-3</v>
      </c>
      <c r="CT62" s="5">
        <v>1.5984547745677353E-3</v>
      </c>
      <c r="CU62" s="5">
        <v>1.1581329317626738E-3</v>
      </c>
      <c r="CV62" s="5">
        <v>8.3311678093961762E-4</v>
      </c>
      <c r="CW62" s="5">
        <v>5.9458056667458165E-4</v>
      </c>
      <c r="CX62" s="5">
        <v>4.2027539022543097E-4</v>
      </c>
      <c r="CY62" s="5">
        <v>2.9311354706435048E-4</v>
      </c>
      <c r="CZ62" s="5">
        <v>1.9999206094469427E-4</v>
      </c>
      <c r="DA62" s="5">
        <v>1.3081859725185216E-4</v>
      </c>
      <c r="DB62" s="5">
        <v>7.7702456965101781E-5</v>
      </c>
      <c r="DC62" s="5">
        <v>3.4273890000995145E-5</v>
      </c>
    </row>
    <row r="63" spans="6:107" x14ac:dyDescent="0.2">
      <c r="F63" s="10" t="e">
        <v>#N/A</v>
      </c>
      <c r="G63" s="59">
        <v>0.15890410958904108</v>
      </c>
      <c r="H63" s="10">
        <v>-1.3948407867491362E-26</v>
      </c>
      <c r="I63" s="10">
        <v>6.7902895027748857E-29</v>
      </c>
      <c r="J63" s="10">
        <v>1.4084213657546862E-26</v>
      </c>
      <c r="K63" s="10">
        <v>8.2570460622086819E-26</v>
      </c>
      <c r="L63" s="10">
        <v>4.6906444801559874E-25</v>
      </c>
      <c r="M63" s="10">
        <v>2.6538209288804529E-24</v>
      </c>
      <c r="N63" s="10">
        <v>1.4963374187440219E-23</v>
      </c>
      <c r="O63" s="10">
        <v>8.4069368279586469E-23</v>
      </c>
      <c r="P63" s="10">
        <v>4.7055511979245541E-22</v>
      </c>
      <c r="Q63" s="10">
        <v>2.6233371780455485E-21</v>
      </c>
      <c r="R63" s="10">
        <v>1.4563533556774602E-20</v>
      </c>
      <c r="S63" s="10">
        <v>8.0489145473448823E-20</v>
      </c>
      <c r="T63" s="10">
        <v>4.4273537715666235E-19</v>
      </c>
      <c r="U63" s="10">
        <v>2.4230041502838859E-18</v>
      </c>
      <c r="V63" s="10">
        <v>1.3189260181893091E-17</v>
      </c>
      <c r="W63" s="10">
        <v>7.1380764390590479E-17</v>
      </c>
      <c r="X63" s="10">
        <v>3.8393456505987541E-16</v>
      </c>
      <c r="Y63" s="10">
        <v>2.0513952277206695E-15</v>
      </c>
      <c r="Z63" s="10">
        <v>1.088266937615979E-14</v>
      </c>
      <c r="AA63" s="10">
        <v>5.7288398522798089E-14</v>
      </c>
      <c r="AB63" s="10">
        <v>2.9906332358590843E-13</v>
      </c>
      <c r="AC63" s="10">
        <v>1.5470644792934372E-12</v>
      </c>
      <c r="AD63" s="10">
        <v>7.9239709611804138E-12</v>
      </c>
      <c r="AE63" s="10">
        <v>4.0147232201993786E-11</v>
      </c>
      <c r="AF63" s="10">
        <v>2.0098984309598745E-10</v>
      </c>
      <c r="AG63" s="10">
        <v>9.9300486895568237E-10</v>
      </c>
      <c r="AH63" s="10">
        <v>4.834476394718782E-9</v>
      </c>
      <c r="AI63" s="10">
        <v>2.3153577970217826E-8</v>
      </c>
      <c r="AJ63" s="10">
        <v>1.0885970015467221E-7</v>
      </c>
      <c r="AK63" s="10">
        <v>5.0122099487850233E-7</v>
      </c>
      <c r="AL63" s="10">
        <v>2.253255060210412E-6</v>
      </c>
      <c r="AM63" s="10">
        <v>9.8541898117158166E-6</v>
      </c>
      <c r="AN63" s="10">
        <v>4.1733036450702084E-5</v>
      </c>
      <c r="AO63" s="10">
        <v>1.7016781878897907E-4</v>
      </c>
      <c r="AP63" s="10">
        <v>6.6308922647828042E-4</v>
      </c>
      <c r="AQ63" s="10">
        <v>2.445046008690359E-3</v>
      </c>
      <c r="AR63" s="10">
        <v>8.4186408152689407E-3</v>
      </c>
      <c r="AS63" s="10">
        <v>2.6571575728314138E-2</v>
      </c>
      <c r="AT63" s="10">
        <v>7.4888803282222097E-2</v>
      </c>
      <c r="AU63" s="10">
        <v>0.18151740618019399</v>
      </c>
      <c r="AV63" s="10">
        <v>0.35981470096541979</v>
      </c>
      <c r="AW63" s="10">
        <v>0.56104458837150506</v>
      </c>
      <c r="AX63" s="10">
        <v>0.75778449956766569</v>
      </c>
      <c r="AY63" s="10">
        <v>0.94042516322057268</v>
      </c>
      <c r="AZ63" s="10">
        <v>1.1049470672943658</v>
      </c>
      <c r="BA63" s="10">
        <v>1.248703235608009</v>
      </c>
      <c r="BB63" s="10">
        <v>1.3697118667604484</v>
      </c>
      <c r="BC63" s="10">
        <v>1.4666537463216431</v>
      </c>
      <c r="BD63" s="10">
        <v>1.5389033146977755</v>
      </c>
      <c r="BE63" s="10">
        <v>1.5865188546621654</v>
      </c>
      <c r="BF63" s="10">
        <v>1.6102004876889331</v>
      </c>
      <c r="BG63" s="10">
        <v>1.6112244303316376</v>
      </c>
      <c r="BH63" s="10">
        <v>1.5913591683638497</v>
      </c>
      <c r="BI63" s="10">
        <v>1.552768831548184</v>
      </c>
      <c r="BJ63" s="10">
        <v>1.4979091900088037</v>
      </c>
      <c r="BK63" s="10">
        <v>1.4294216244322409</v>
      </c>
      <c r="BL63" s="10">
        <v>1.350030050504391</v>
      </c>
      <c r="BM63" s="10">
        <v>1.2624451474953116</v>
      </c>
      <c r="BN63" s="10">
        <v>1.1692794199366541</v>
      </c>
      <c r="BO63" s="10">
        <v>1.0729756832963224</v>
      </c>
      <c r="BP63" s="10">
        <v>0.97575058254119373</v>
      </c>
      <c r="BQ63" s="10">
        <v>0.87955379429117408</v>
      </c>
      <c r="BR63" s="10">
        <v>0.78604268695135304</v>
      </c>
      <c r="BS63" s="10">
        <v>0.69657146382619151</v>
      </c>
      <c r="BT63" s="10">
        <v>0.61219322208936389</v>
      </c>
      <c r="BU63" s="10">
        <v>0.53367294086624339</v>
      </c>
      <c r="BV63" s="10">
        <v>0.46150916575198919</v>
      </c>
      <c r="BW63" s="10">
        <v>0.39596207389041327</v>
      </c>
      <c r="BX63" s="10">
        <v>0.33708566288189223</v>
      </c>
      <c r="BY63" s="10">
        <v>0.28476198144407433</v>
      </c>
      <c r="BZ63" s="10">
        <v>0.23873557970229417</v>
      </c>
      <c r="CA63" s="10">
        <v>0.19864667144655704</v>
      </c>
      <c r="CB63" s="10">
        <v>0.1640618406597934</v>
      </c>
      <c r="CC63" s="10">
        <v>0.13450146469487523</v>
      </c>
      <c r="CD63" s="5">
        <v>0.10946334603362681</v>
      </c>
      <c r="CE63" s="5">
        <v>8.8442328342040064E-2</v>
      </c>
      <c r="CF63" s="5">
        <v>7.0945910695556461E-2</v>
      </c>
      <c r="CG63" s="5">
        <v>5.6506061565125464E-2</v>
      </c>
      <c r="CH63" s="5">
        <v>4.4687570933587793E-2</v>
      </c>
      <c r="CI63" s="5">
        <v>3.5093367696746924E-2</v>
      </c>
      <c r="CJ63" s="5">
        <v>2.7367275716228372E-2</v>
      </c>
      <c r="CK63" s="5">
        <v>2.1194692492966162E-2</v>
      </c>
      <c r="CL63" s="5">
        <v>1.630165707703559E-2</v>
      </c>
      <c r="CM63" s="5">
        <v>1.2452736171469896E-2</v>
      </c>
      <c r="CN63" s="5">
        <v>9.4481065336200539E-3</v>
      </c>
      <c r="CO63" s="5">
        <v>7.1201539311707704E-3</v>
      </c>
      <c r="CP63" s="5">
        <v>5.3298491631811442E-3</v>
      </c>
      <c r="CQ63" s="5">
        <v>3.963103919042644E-3</v>
      </c>
      <c r="CR63" s="5">
        <v>2.9272562825585526E-3</v>
      </c>
      <c r="CS63" s="5">
        <v>2.1477892213002986E-3</v>
      </c>
      <c r="CT63" s="5">
        <v>1.5653462823223443E-3</v>
      </c>
      <c r="CU63" s="5">
        <v>1.1330770957292205E-3</v>
      </c>
      <c r="CV63" s="5">
        <v>8.1432080217641329E-4</v>
      </c>
      <c r="CW63" s="5">
        <v>5.8061745459714103E-4</v>
      </c>
      <c r="CX63" s="5">
        <v>4.1002487925965206E-4</v>
      </c>
      <c r="CY63" s="5">
        <v>2.857104103902674E-4</v>
      </c>
      <c r="CZ63" s="5">
        <v>1.9478233116297343E-4</v>
      </c>
      <c r="DA63" s="5">
        <v>1.2732382027966528E-4</v>
      </c>
      <c r="DB63" s="5">
        <v>7.5591878147814016E-5</v>
      </c>
      <c r="DC63" s="5">
        <v>3.3344372631936705E-5</v>
      </c>
    </row>
    <row r="64" spans="6:107" x14ac:dyDescent="0.2">
      <c r="F64" s="10" t="e">
        <v>#N/A</v>
      </c>
      <c r="G64" s="59">
        <v>0.16164383561643836</v>
      </c>
      <c r="H64" s="10">
        <v>-2.1926888972224719E-27</v>
      </c>
      <c r="I64" s="10">
        <v>1.0337892067573356E-29</v>
      </c>
      <c r="J64" s="10">
        <v>2.2133646813576186E-27</v>
      </c>
      <c r="K64" s="10">
        <v>1.3263510371032169E-26</v>
      </c>
      <c r="L64" s="10">
        <v>7.7149337889432861E-26</v>
      </c>
      <c r="M64" s="10">
        <v>4.4721594432175615E-25</v>
      </c>
      <c r="N64" s="10">
        <v>2.5851396610447174E-24</v>
      </c>
      <c r="O64" s="10">
        <v>1.4899639740122836E-23</v>
      </c>
      <c r="P64" s="10">
        <v>8.5609286850323425E-23</v>
      </c>
      <c r="Q64" s="10">
        <v>4.9027656022264696E-22</v>
      </c>
      <c r="R64" s="10">
        <v>2.7980230026298956E-21</v>
      </c>
      <c r="S64" s="10">
        <v>1.5909561364189313E-20</v>
      </c>
      <c r="T64" s="10">
        <v>9.01072838156426E-20</v>
      </c>
      <c r="U64" s="10">
        <v>5.082112769258589E-19</v>
      </c>
      <c r="V64" s="10">
        <v>2.8535660265820907E-18</v>
      </c>
      <c r="W64" s="10">
        <v>1.5946092706267985E-17</v>
      </c>
      <c r="X64" s="10">
        <v>8.8652698049733687E-17</v>
      </c>
      <c r="Y64" s="10">
        <v>4.9015377878868081E-16</v>
      </c>
      <c r="Z64" s="10">
        <v>2.6939344209337147E-15</v>
      </c>
      <c r="AA64" s="10">
        <v>1.4711073831151975E-14</v>
      </c>
      <c r="AB64" s="10">
        <v>7.9774812510593277E-14</v>
      </c>
      <c r="AC64" s="10">
        <v>4.2931965543869004E-13</v>
      </c>
      <c r="AD64" s="10">
        <v>2.2912950459741937E-12</v>
      </c>
      <c r="AE64" s="10">
        <v>1.2117500530684983E-11</v>
      </c>
      <c r="AF64" s="10">
        <v>6.3440843013277701E-11</v>
      </c>
      <c r="AG64" s="10">
        <v>3.2845401887923537E-10</v>
      </c>
      <c r="AH64" s="10">
        <v>1.6794786871622486E-9</v>
      </c>
      <c r="AI64" s="10">
        <v>8.4686120385098368E-9</v>
      </c>
      <c r="AJ64" s="10">
        <v>4.2034351316444085E-8</v>
      </c>
      <c r="AK64" s="10">
        <v>2.0492998065425164E-7</v>
      </c>
      <c r="AL64" s="10">
        <v>9.7872523348295764E-7</v>
      </c>
      <c r="AM64" s="10">
        <v>4.5639326965435932E-6</v>
      </c>
      <c r="AN64" s="10">
        <v>2.0693733673134422E-5</v>
      </c>
      <c r="AO64" s="10">
        <v>9.075020482789718E-5</v>
      </c>
      <c r="AP64" s="10">
        <v>3.8223773783944211E-4</v>
      </c>
      <c r="AQ64" s="10">
        <v>1.5318540045423804E-3</v>
      </c>
      <c r="AR64" s="10">
        <v>5.7655625756816865E-3</v>
      </c>
      <c r="AS64" s="10">
        <v>2.0002122947226034E-2</v>
      </c>
      <c r="AT64" s="10">
        <v>6.2194736575392526E-2</v>
      </c>
      <c r="AU64" s="10">
        <v>0.16593596317143691</v>
      </c>
      <c r="AV64" s="10">
        <v>0.35489524330924938</v>
      </c>
      <c r="AW64" s="10">
        <v>0.5621351717246158</v>
      </c>
      <c r="AX64" s="10">
        <v>0.76099621307647969</v>
      </c>
      <c r="AY64" s="10">
        <v>0.94453576593223976</v>
      </c>
      <c r="AZ64" s="10">
        <v>1.1096541490397782</v>
      </c>
      <c r="BA64" s="10">
        <v>1.2538584758406548</v>
      </c>
      <c r="BB64" s="10">
        <v>1.3751673527966108</v>
      </c>
      <c r="BC64" s="10">
        <v>1.4722547262576395</v>
      </c>
      <c r="BD64" s="10">
        <v>1.5444972103002759</v>
      </c>
      <c r="BE64" s="10">
        <v>1.591962371482331</v>
      </c>
      <c r="BF64" s="10">
        <v>1.6153648713593249</v>
      </c>
      <c r="BG64" s="10">
        <v>1.6159994762845036</v>
      </c>
      <c r="BH64" s="10">
        <v>1.5956560651959335</v>
      </c>
      <c r="BI64" s="10">
        <v>1.5565218070837976</v>
      </c>
      <c r="BJ64" s="10">
        <v>1.5010759749775606</v>
      </c>
      <c r="BK64" s="10">
        <v>1.4319828154719576</v>
      </c>
      <c r="BL64" s="10">
        <v>1.3519875112132576</v>
      </c>
      <c r="BM64" s="10">
        <v>1.2638196282694112</v>
      </c>
      <c r="BN64" s="10">
        <v>1.1701076031938518</v>
      </c>
      <c r="BO64" s="10">
        <v>1.0733068704668787</v>
      </c>
      <c r="BP64" s="10">
        <v>0.97564323406139886</v>
      </c>
      <c r="BQ64" s="10">
        <v>0.87907211591047829</v>
      </c>
      <c r="BR64" s="10">
        <v>0.78525342780750074</v>
      </c>
      <c r="BS64" s="10">
        <v>0.69554105719630777</v>
      </c>
      <c r="BT64" s="10">
        <v>0.610985361797312</v>
      </c>
      <c r="BU64" s="10">
        <v>0.53234664811652033</v>
      </c>
      <c r="BV64" s="10">
        <v>0.46011736533319403</v>
      </c>
      <c r="BW64" s="10">
        <v>0.39455066732735428</v>
      </c>
      <c r="BX64" s="10">
        <v>0.33569306063318433</v>
      </c>
      <c r="BY64" s="10">
        <v>0.28341903739097196</v>
      </c>
      <c r="BZ64" s="10">
        <v>0.23746585908668644</v>
      </c>
      <c r="CA64" s="10">
        <v>0.19746697770286367</v>
      </c>
      <c r="CB64" s="10">
        <v>0.16298292646153331</v>
      </c>
      <c r="CC64" s="10">
        <v>0.13352885695518005</v>
      </c>
      <c r="CD64" s="5">
        <v>0.10859822238410609</v>
      </c>
      <c r="CE64" s="5">
        <v>8.76823925789008E-2</v>
      </c>
      <c r="CF64" s="5">
        <v>7.0286225722256443E-2</v>
      </c>
      <c r="CG64" s="5">
        <v>5.5939809526156993E-2</v>
      </c>
      <c r="CH64" s="5">
        <v>4.4206720767397165E-2</v>
      </c>
      <c r="CI64" s="5">
        <v>3.4689239690991053E-2</v>
      </c>
      <c r="CJ64" s="5">
        <v>2.7031000485117716E-2</v>
      </c>
      <c r="CK64" s="5">
        <v>2.0917567959128573E-2</v>
      </c>
      <c r="CL64" s="5">
        <v>1.6075411528019869E-2</v>
      </c>
      <c r="CM64" s="5">
        <v>1.2269708390163805E-2</v>
      </c>
      <c r="CN64" s="5">
        <v>9.3013555692841136E-3</v>
      </c>
      <c r="CO64" s="5">
        <v>7.0035115259368761E-3</v>
      </c>
      <c r="CP64" s="5">
        <v>5.237927436160382E-3</v>
      </c>
      <c r="CQ64" s="5">
        <v>3.8912698876510114E-3</v>
      </c>
      <c r="CR64" s="5">
        <v>2.8715833952266618E-3</v>
      </c>
      <c r="CS64" s="5">
        <v>2.1049944798832319E-3</v>
      </c>
      <c r="CT64" s="5">
        <v>1.5327198995571582E-3</v>
      </c>
      <c r="CU64" s="5">
        <v>1.10841007672896E-3</v>
      </c>
      <c r="CV64" s="5">
        <v>7.9583443625410699E-4</v>
      </c>
      <c r="CW64" s="5">
        <v>5.6689750001401426E-4</v>
      </c>
      <c r="CX64" s="5">
        <v>3.9996223840748453E-4</v>
      </c>
      <c r="CY64" s="5">
        <v>2.7844932658471788E-4</v>
      </c>
      <c r="CZ64" s="5">
        <v>1.8967657714506379E-4</v>
      </c>
      <c r="DA64" s="5">
        <v>1.2390097062800159E-4</v>
      </c>
      <c r="DB64" s="5">
        <v>7.352553651431717E-5</v>
      </c>
      <c r="DC64" s="5">
        <v>3.2434131917884793E-5</v>
      </c>
    </row>
    <row r="65" spans="6:107" x14ac:dyDescent="0.2">
      <c r="F65" s="10" t="e">
        <v>#N/A</v>
      </c>
      <c r="G65" s="59">
        <v>0.16438356164383561</v>
      </c>
      <c r="H65" s="10">
        <v>-2.8267408538362237E-28</v>
      </c>
      <c r="I65" s="10">
        <v>1.2900128725867848E-30</v>
      </c>
      <c r="J65" s="10">
        <v>2.852541111287959E-28</v>
      </c>
      <c r="K65" s="10">
        <v>1.7483255756134584E-27</v>
      </c>
      <c r="L65" s="10">
        <v>1.0419290860035143E-26</v>
      </c>
      <c r="M65" s="10">
        <v>6.1923793915595929E-26</v>
      </c>
      <c r="N65" s="10">
        <v>3.6722848643082641E-25</v>
      </c>
      <c r="O65" s="10">
        <v>2.1728570980261715E-24</v>
      </c>
      <c r="P65" s="10">
        <v>1.2825840420224199E-23</v>
      </c>
      <c r="Q65" s="10">
        <v>7.5516006301239816E-23</v>
      </c>
      <c r="R65" s="10">
        <v>4.4342866254963999E-22</v>
      </c>
      <c r="S65" s="10">
        <v>2.5963714947871191E-21</v>
      </c>
      <c r="T65" s="10">
        <v>1.5156114404739239E-20</v>
      </c>
      <c r="U65" s="10">
        <v>8.8185763615812689E-20</v>
      </c>
      <c r="V65" s="10">
        <v>5.1132975501439015E-19</v>
      </c>
      <c r="W65" s="10">
        <v>2.9538440570719974E-18</v>
      </c>
      <c r="X65" s="10">
        <v>1.6995653225870549E-17</v>
      </c>
      <c r="Y65" s="10">
        <v>9.7368379641667441E-17</v>
      </c>
      <c r="Z65" s="10">
        <v>5.5523605430953041E-16</v>
      </c>
      <c r="AA65" s="10">
        <v>3.1502718489390798E-15</v>
      </c>
      <c r="AB65" s="10">
        <v>1.7776160752455793E-14</v>
      </c>
      <c r="AC65" s="10">
        <v>9.9708051679547556E-14</v>
      </c>
      <c r="AD65" s="10">
        <v>5.5561816432146389E-13</v>
      </c>
      <c r="AE65" s="10">
        <v>3.0739076579530557E-12</v>
      </c>
      <c r="AF65" s="10">
        <v>1.6871058318341366E-11</v>
      </c>
      <c r="AG65" s="10">
        <v>9.1779258701544612E-11</v>
      </c>
      <c r="AH65" s="10">
        <v>4.9435920032357268E-10</v>
      </c>
      <c r="AI65" s="10">
        <v>2.6332743940291242E-9</v>
      </c>
      <c r="AJ65" s="10">
        <v>1.3850202922359096E-8</v>
      </c>
      <c r="AK65" s="10">
        <v>7.1801627050980723E-8</v>
      </c>
      <c r="AL65" s="10">
        <v>3.6606624626720431E-7</v>
      </c>
      <c r="AM65" s="10">
        <v>1.8302824667939066E-6</v>
      </c>
      <c r="AN65" s="10">
        <v>8.9425957152673629E-6</v>
      </c>
      <c r="AO65" s="10">
        <v>4.2499709513662769E-5</v>
      </c>
      <c r="AP65" s="10">
        <v>1.9525654878388432E-4</v>
      </c>
      <c r="AQ65" s="10">
        <v>8.5988780891009856E-4</v>
      </c>
      <c r="AR65" s="10">
        <v>3.586324390990775E-3</v>
      </c>
      <c r="AS65" s="10">
        <v>1.3912518988574669E-2</v>
      </c>
      <c r="AT65" s="10">
        <v>4.8792107352396426E-2</v>
      </c>
      <c r="AU65" s="10">
        <v>0.14739793583800706</v>
      </c>
      <c r="AV65" s="10">
        <v>0.35099114667938291</v>
      </c>
      <c r="AW65" s="10">
        <v>0.56407478197715633</v>
      </c>
      <c r="AX65" s="10">
        <v>0.76447519944283193</v>
      </c>
      <c r="AY65" s="10">
        <v>0.94871301706486511</v>
      </c>
      <c r="AZ65" s="10">
        <v>1.1143943148693174</v>
      </c>
      <c r="BA65" s="10">
        <v>1.2590467469500355</v>
      </c>
      <c r="BB65" s="10">
        <v>1.3806573762744276</v>
      </c>
      <c r="BC65" s="10">
        <v>1.4778897628798264</v>
      </c>
      <c r="BD65" s="10">
        <v>1.5501231112033225</v>
      </c>
      <c r="BE65" s="10">
        <v>1.5974346782482614</v>
      </c>
      <c r="BF65" s="10">
        <v>1.6205539403251947</v>
      </c>
      <c r="BG65" s="10">
        <v>1.6207944711039497</v>
      </c>
      <c r="BH65" s="10">
        <v>1.5999678071386902</v>
      </c>
      <c r="BI65" s="10">
        <v>1.5602844178649675</v>
      </c>
      <c r="BJ65" s="10">
        <v>1.5042473224800943</v>
      </c>
      <c r="BK65" s="10">
        <v>1.4345438462279081</v>
      </c>
      <c r="BL65" s="10">
        <v>1.3539406116673416</v>
      </c>
      <c r="BM65" s="10">
        <v>1.2651861991132811</v>
      </c>
      <c r="BN65" s="10">
        <v>1.1709250569117544</v>
      </c>
      <c r="BO65" s="10">
        <v>1.0736252717579122</v>
      </c>
      <c r="BP65" s="10">
        <v>0.97552179718930876</v>
      </c>
      <c r="BQ65" s="10">
        <v>0.87857575447975489</v>
      </c>
      <c r="BR65" s="10">
        <v>0.78444952389677725</v>
      </c>
      <c r="BS65" s="10">
        <v>0.69449658150607363</v>
      </c>
      <c r="BT65" s="10">
        <v>0.60976443786000578</v>
      </c>
      <c r="BU65" s="10">
        <v>0.53100861482066697</v>
      </c>
      <c r="BV65" s="10">
        <v>0.45871535572795935</v>
      </c>
      <c r="BW65" s="10">
        <v>0.39313068999714534</v>
      </c>
      <c r="BX65" s="10">
        <v>0.33429354428386737</v>
      </c>
      <c r="BY65" s="10">
        <v>0.28207078040792383</v>
      </c>
      <c r="BZ65" s="10">
        <v>0.23619231382132283</v>
      </c>
      <c r="CA65" s="10">
        <v>0.19628479370265256</v>
      </c>
      <c r="CB65" s="10">
        <v>0.16190267696369071</v>
      </c>
      <c r="CC65" s="10">
        <v>0.13255587764048798</v>
      </c>
      <c r="CD65" s="5">
        <v>0.10773349943291692</v>
      </c>
      <c r="CE65" s="5">
        <v>8.6923447278205543E-2</v>
      </c>
      <c r="CF65" s="5">
        <v>6.962795412208829E-2</v>
      </c>
      <c r="CG65" s="5">
        <v>5.5375246975472837E-2</v>
      </c>
      <c r="CH65" s="5">
        <v>4.3727711813424761E-2</v>
      </c>
      <c r="CI65" s="5">
        <v>3.4287003256522938E-2</v>
      </c>
      <c r="CJ65" s="5">
        <v>2.6696588109429091E-2</v>
      </c>
      <c r="CK65" s="5">
        <v>2.0642219051686197E-2</v>
      </c>
      <c r="CL65" s="5">
        <v>1.5850814046763632E-2</v>
      </c>
      <c r="CM65" s="5">
        <v>1.2088176242526175E-2</v>
      </c>
      <c r="CN65" s="5">
        <v>9.1559355486600033E-3</v>
      </c>
      <c r="CO65" s="5">
        <v>6.8880329879914192E-3</v>
      </c>
      <c r="CP65" s="5">
        <v>5.1470074517256381E-3</v>
      </c>
      <c r="CQ65" s="5">
        <v>3.8202855367086511E-3</v>
      </c>
      <c r="CR65" s="5">
        <v>2.8166214188045831E-3</v>
      </c>
      <c r="CS65" s="5">
        <v>2.0627868771735712E-3</v>
      </c>
      <c r="CT65" s="5">
        <v>1.500572399569811E-3</v>
      </c>
      <c r="CU65" s="5">
        <v>1.0841288404375442E-3</v>
      </c>
      <c r="CV65" s="5">
        <v>7.7765493244709644E-4</v>
      </c>
      <c r="CW65" s="5">
        <v>5.5341828995695663E-4</v>
      </c>
      <c r="CX65" s="5">
        <v>3.9008541921107956E-4</v>
      </c>
      <c r="CY65" s="5">
        <v>2.7132861971603911E-4</v>
      </c>
      <c r="CZ65" s="5">
        <v>1.846734922094641E-4</v>
      </c>
      <c r="DA65" s="5">
        <v>1.2054910242944542E-4</v>
      </c>
      <c r="DB65" s="5">
        <v>7.1502838237461411E-5</v>
      </c>
      <c r="DC65" s="5">
        <v>3.1542920528429101E-5</v>
      </c>
    </row>
    <row r="66" spans="6:107" x14ac:dyDescent="0.2">
      <c r="F66" s="10" t="e">
        <v>#N/A</v>
      </c>
      <c r="G66" s="59">
        <v>0.16712328767123288</v>
      </c>
      <c r="H66" s="10">
        <v>-2.8032995266880624E-29</v>
      </c>
      <c r="I66" s="10">
        <v>1.2376028779323813E-31</v>
      </c>
      <c r="J66" s="10">
        <v>2.8280515842467099E-29</v>
      </c>
      <c r="K66" s="10">
        <v>1.7739708769089309E-28</v>
      </c>
      <c r="L66" s="10">
        <v>1.0839112956067369E-27</v>
      </c>
      <c r="M66" s="10">
        <v>6.6092158999473824E-27</v>
      </c>
      <c r="N66" s="10">
        <v>4.0240129577846603E-26</v>
      </c>
      <c r="O66" s="10">
        <v>2.446207544898678E-25</v>
      </c>
      <c r="P66" s="10">
        <v>1.4846108665980983E-24</v>
      </c>
      <c r="Q66" s="10">
        <v>8.9944487340510284E-24</v>
      </c>
      <c r="R66" s="10">
        <v>5.439165256417769E-23</v>
      </c>
      <c r="S66" s="10">
        <v>3.2827247978446888E-22</v>
      </c>
      <c r="T66" s="10">
        <v>1.977082917056846E-21</v>
      </c>
      <c r="U66" s="10">
        <v>1.1880682550688764E-20</v>
      </c>
      <c r="V66" s="10">
        <v>7.1222194486026347E-20</v>
      </c>
      <c r="W66" s="10">
        <v>4.2586366655602516E-19</v>
      </c>
      <c r="X66" s="10">
        <v>2.5393482806534661E-18</v>
      </c>
      <c r="Y66" s="10">
        <v>1.5096474217902127E-17</v>
      </c>
      <c r="Z66" s="10">
        <v>8.9458956737699678E-17</v>
      </c>
      <c r="AA66" s="10">
        <v>5.2825906524922374E-16</v>
      </c>
      <c r="AB66" s="10">
        <v>3.1074817971000556E-15</v>
      </c>
      <c r="AC66" s="10">
        <v>1.820343218480299E-14</v>
      </c>
      <c r="AD66" s="10">
        <v>1.061457679575377E-13</v>
      </c>
      <c r="AE66" s="10">
        <v>6.1581585120081485E-13</v>
      </c>
      <c r="AF66" s="10">
        <v>3.5526978367987208E-12</v>
      </c>
      <c r="AG66" s="10">
        <v>2.0367795134119346E-11</v>
      </c>
      <c r="AH66" s="10">
        <v>1.1595134297624162E-10</v>
      </c>
      <c r="AI66" s="10">
        <v>6.5487204206459093E-10</v>
      </c>
      <c r="AJ66" s="10">
        <v>3.6652710449648325E-9</v>
      </c>
      <c r="AK66" s="10">
        <v>2.0301927198553528E-8</v>
      </c>
      <c r="AL66" s="10">
        <v>1.1110158995333798E-7</v>
      </c>
      <c r="AM66" s="10">
        <v>5.9942285289304666E-7</v>
      </c>
      <c r="AN66" s="10">
        <v>3.1797171650858495E-6</v>
      </c>
      <c r="AO66" s="10">
        <v>1.6524140497621027E-5</v>
      </c>
      <c r="AP66" s="10">
        <v>8.3713989144077562E-5</v>
      </c>
      <c r="AQ66" s="10">
        <v>4.1061839149566777E-4</v>
      </c>
      <c r="AR66" s="10">
        <v>1.9304346088735904E-3</v>
      </c>
      <c r="AS66" s="10">
        <v>8.5632308663547898E-3</v>
      </c>
      <c r="AT66" s="10">
        <v>3.4911622612258192E-2</v>
      </c>
      <c r="AU66" s="10">
        <v>0.12454649030759647</v>
      </c>
      <c r="AV66" s="10">
        <v>0.34900544058750499</v>
      </c>
      <c r="AW66" s="10">
        <v>0.56695407397294462</v>
      </c>
      <c r="AX66" s="10">
        <v>0.76813830297676045</v>
      </c>
      <c r="AY66" s="10">
        <v>0.95292046957761167</v>
      </c>
      <c r="AZ66" s="10">
        <v>1.1191602576098678</v>
      </c>
      <c r="BA66" s="10">
        <v>1.2642677133999149</v>
      </c>
      <c r="BB66" s="10">
        <v>1.3861823754498093</v>
      </c>
      <c r="BC66" s="10">
        <v>1.483559203189851</v>
      </c>
      <c r="BD66" s="10">
        <v>1.555781275197784</v>
      </c>
      <c r="BE66" s="10">
        <v>1.6029359722260987</v>
      </c>
      <c r="BF66" s="10">
        <v>1.6257678349941016</v>
      </c>
      <c r="BG66" s="10">
        <v>1.6256094967851273</v>
      </c>
      <c r="BH66" s="10">
        <v>1.60429441847535</v>
      </c>
      <c r="BI66" s="10">
        <v>1.5640566344081939</v>
      </c>
      <c r="BJ66" s="10">
        <v>1.5074231559812323</v>
      </c>
      <c r="BK66" s="10">
        <v>1.4371046018724909</v>
      </c>
      <c r="BL66" s="10">
        <v>1.3558892087685337</v>
      </c>
      <c r="BM66" s="10">
        <v>1.2665446991639782</v>
      </c>
      <c r="BN66" s="10">
        <v>1.1717316127289654</v>
      </c>
      <c r="BO66" s="10">
        <v>1.0739307207168387</v>
      </c>
      <c r="BP66" s="10">
        <v>0.97538611544706177</v>
      </c>
      <c r="BQ66" s="10">
        <v>0.87806456989457893</v>
      </c>
      <c r="BR66" s="10">
        <v>0.7836308560537556</v>
      </c>
      <c r="BS66" s="10">
        <v>0.69343794124531832</v>
      </c>
      <c r="BT66" s="10">
        <v>0.60853037940233379</v>
      </c>
      <c r="BU66" s="10">
        <v>0.52965879419568151</v>
      </c>
      <c r="BV66" s="10">
        <v>0.45730311246235811</v>
      </c>
      <c r="BW66" s="10">
        <v>0.39170213703118428</v>
      </c>
      <c r="BX66" s="10">
        <v>0.33288712527248515</v>
      </c>
      <c r="BY66" s="10">
        <v>0.28071723465603948</v>
      </c>
      <c r="BZ66" s="10">
        <v>0.23491497718945664</v>
      </c>
      <c r="CA66" s="10">
        <v>0.19510015845545056</v>
      </c>
      <c r="CB66" s="10">
        <v>0.16082113387464783</v>
      </c>
      <c r="CC66" s="10">
        <v>0.13158256860581813</v>
      </c>
      <c r="CD66" s="5">
        <v>0.10686921715823489</v>
      </c>
      <c r="CE66" s="5">
        <v>8.6165529054140655E-2</v>
      </c>
      <c r="CF66" s="5">
        <v>6.8971128165383214E-2</v>
      </c>
      <c r="CG66" s="5">
        <v>5.4812401311358006E-2</v>
      </c>
      <c r="CH66" s="5">
        <v>4.3250566449135178E-2</v>
      </c>
      <c r="CI66" s="5">
        <v>3.3886675900638291E-2</v>
      </c>
      <c r="CJ66" s="5">
        <v>2.636405159607811E-2</v>
      </c>
      <c r="CK66" s="5">
        <v>2.0368654791204515E-2</v>
      </c>
      <c r="CL66" s="5">
        <v>1.5627870260152901E-2</v>
      </c>
      <c r="CM66" s="5">
        <v>1.1908142579006237E-2</v>
      </c>
      <c r="CN66" s="5">
        <v>9.0118471458463505E-3</v>
      </c>
      <c r="CO66" s="5">
        <v>6.7737173683037923E-3</v>
      </c>
      <c r="CP66" s="5">
        <v>5.0570871252579681E-3</v>
      </c>
      <c r="CQ66" s="5">
        <v>3.7501480583152806E-3</v>
      </c>
      <c r="CR66" s="5">
        <v>2.7623671570259373E-3</v>
      </c>
      <c r="CS66" s="5">
        <v>2.0211630894104017E-3</v>
      </c>
      <c r="CT66" s="5">
        <v>1.4689005250305119E-3</v>
      </c>
      <c r="CU66" s="5">
        <v>1.0602303322608559E-3</v>
      </c>
      <c r="CV66" s="5">
        <v>7.5977952789471896E-4</v>
      </c>
      <c r="CW66" s="5">
        <v>5.4017740535310783E-4</v>
      </c>
      <c r="CX66" s="5">
        <v>3.8039237124752303E-4</v>
      </c>
      <c r="CY66" s="5">
        <v>2.64346614401699E-4</v>
      </c>
      <c r="CZ66" s="5">
        <v>1.7977177139878557E-4</v>
      </c>
      <c r="DA66" s="5">
        <v>1.172672716622954E-4</v>
      </c>
      <c r="DB66" s="5">
        <v>6.9523190678270867E-5</v>
      </c>
      <c r="DC66" s="5">
        <v>3.0670491144066751E-5</v>
      </c>
    </row>
    <row r="67" spans="6:107" x14ac:dyDescent="0.2">
      <c r="F67" s="10" t="e">
        <v>#N/A</v>
      </c>
      <c r="G67" s="59">
        <v>0.16986301369863013</v>
      </c>
      <c r="H67" s="10">
        <v>-1.9021019240166765E-30</v>
      </c>
      <c r="I67" s="10">
        <v>8.1187307157356665E-33</v>
      </c>
      <c r="J67" s="10">
        <v>1.9183393854481478E-30</v>
      </c>
      <c r="K67" s="10">
        <v>1.2323966915175902E-29</v>
      </c>
      <c r="L67" s="10">
        <v>7.7256056345890697E-29</v>
      </c>
      <c r="M67" s="10">
        <v>4.8366346424525903E-28</v>
      </c>
      <c r="N67" s="10">
        <v>3.0256481587534082E-27</v>
      </c>
      <c r="O67" s="10">
        <v>1.8912350164777981E-26</v>
      </c>
      <c r="P67" s="10">
        <v>1.1811474256550933E-25</v>
      </c>
      <c r="Q67" s="10">
        <v>7.3700732597530344E-25</v>
      </c>
      <c r="R67" s="10">
        <v>4.5943495074235953E-24</v>
      </c>
      <c r="S67" s="10">
        <v>2.8611052398808898E-23</v>
      </c>
      <c r="T67" s="10">
        <v>1.7798014237100783E-22</v>
      </c>
      <c r="U67" s="10">
        <v>1.1058709064429505E-21</v>
      </c>
      <c r="V67" s="10">
        <v>6.8627187627041147E-21</v>
      </c>
      <c r="W67" s="10">
        <v>4.2531090700212284E-20</v>
      </c>
      <c r="X67" s="10">
        <v>2.6320271591331699E-19</v>
      </c>
      <c r="Y67" s="10">
        <v>1.6262873258035386E-18</v>
      </c>
      <c r="Z67" s="10">
        <v>1.0031605318743728E-17</v>
      </c>
      <c r="AA67" s="10">
        <v>6.1765443067615926E-17</v>
      </c>
      <c r="AB67" s="10">
        <v>3.7953298762225843E-16</v>
      </c>
      <c r="AC67" s="10">
        <v>2.3270123409429419E-15</v>
      </c>
      <c r="AD67" s="10">
        <v>1.4233008818776402E-14</v>
      </c>
      <c r="AE67" s="10">
        <v>8.6822434493090162E-14</v>
      </c>
      <c r="AF67" s="10">
        <v>5.2804866131394224E-13</v>
      </c>
      <c r="AG67" s="10">
        <v>3.2008767155737261E-12</v>
      </c>
      <c r="AH67" s="10">
        <v>1.9330099010698416E-11</v>
      </c>
      <c r="AI67" s="10">
        <v>1.1623834826421336E-10</v>
      </c>
      <c r="AJ67" s="10">
        <v>6.9558041385528344E-10</v>
      </c>
      <c r="AK67" s="10">
        <v>4.1390198481755816E-9</v>
      </c>
      <c r="AL67" s="10">
        <v>2.4467282121001615E-8</v>
      </c>
      <c r="AM67" s="10">
        <v>1.4351023765297813E-7</v>
      </c>
      <c r="AN67" s="10">
        <v>8.3386937517031604E-7</v>
      </c>
      <c r="AO67" s="10">
        <v>4.7896615167276274E-6</v>
      </c>
      <c r="AP67" s="10">
        <v>2.7115698521389843E-5</v>
      </c>
      <c r="AQ67" s="10">
        <v>1.5065984387239E-4</v>
      </c>
      <c r="AR67" s="10">
        <v>8.1626130735323963E-4</v>
      </c>
      <c r="AS67" s="10">
        <v>4.2672778360485549E-3</v>
      </c>
      <c r="AT67" s="10">
        <v>2.1123633752559413E-2</v>
      </c>
      <c r="AU67" s="10">
        <v>9.5185544156770885E-2</v>
      </c>
      <c r="AV67" s="10">
        <v>0.35051146030742431</v>
      </c>
      <c r="AW67" s="10">
        <v>0.57072435841879499</v>
      </c>
      <c r="AX67" s="10">
        <v>0.77185425024260301</v>
      </c>
      <c r="AY67" s="10">
        <v>0.95712550976398758</v>
      </c>
      <c r="AZ67" s="10">
        <v>1.123949507116565</v>
      </c>
      <c r="BA67" s="10">
        <v>1.2695223920318719</v>
      </c>
      <c r="BB67" s="10">
        <v>1.3917429773648755</v>
      </c>
      <c r="BC67" s="10">
        <v>1.4892633937755904</v>
      </c>
      <c r="BD67" s="10">
        <v>1.5614719538404376</v>
      </c>
      <c r="BE67" s="10">
        <v>1.6084664498992587</v>
      </c>
      <c r="BF67" s="10">
        <v>1.6310066961217469</v>
      </c>
      <c r="BG67" s="10">
        <v>1.6304446351715904</v>
      </c>
      <c r="BH67" s="10">
        <v>1.6086359226223685</v>
      </c>
      <c r="BI67" s="10">
        <v>1.5678384257526499</v>
      </c>
      <c r="BJ67" s="10">
        <v>1.5106033970175325</v>
      </c>
      <c r="BK67" s="10">
        <v>1.4396649653708258</v>
      </c>
      <c r="BL67" s="10">
        <v>1.3578331571038409</v>
      </c>
      <c r="BM67" s="10">
        <v>1.2678949652952312</v>
      </c>
      <c r="BN67" s="10">
        <v>1.1725271002088102</v>
      </c>
      <c r="BO67" s="10">
        <v>1.0742230491101199</v>
      </c>
      <c r="BP67" s="10">
        <v>0.97523603094207745</v>
      </c>
      <c r="BQ67" s="10">
        <v>0.87753842103881186</v>
      </c>
      <c r="BR67" s="10">
        <v>0.78279730450812735</v>
      </c>
      <c r="BS67" s="10">
        <v>0.69236504068127125</v>
      </c>
      <c r="BT67" s="10">
        <v>0.60728311566211168</v>
      </c>
      <c r="BU67" s="10">
        <v>0.52829713984505178</v>
      </c>
      <c r="BV67" s="10">
        <v>0.45588061165242816</v>
      </c>
      <c r="BW67" s="10">
        <v>0.39026500428264554</v>
      </c>
      <c r="BX67" s="10">
        <v>0.33147381582346097</v>
      </c>
      <c r="BY67" s="10">
        <v>0.27935842508688397</v>
      </c>
      <c r="BZ67" s="10">
        <v>0.23363388322082732</v>
      </c>
      <c r="CA67" s="10">
        <v>0.19391311163713959</v>
      </c>
      <c r="CB67" s="10">
        <v>0.15973833946538724</v>
      </c>
      <c r="CC67" s="10">
        <v>0.13060897215309586</v>
      </c>
      <c r="CD67" s="5">
        <v>0.1060054158676059</v>
      </c>
      <c r="CE67" s="5">
        <v>8.5408674738950432E-2</v>
      </c>
      <c r="CF67" s="5">
        <v>6.8315780241294213E-2</v>
      </c>
      <c r="CG67" s="5">
        <v>5.4251299967442206E-2</v>
      </c>
      <c r="CH67" s="5">
        <v>4.2775307021345028E-2</v>
      </c>
      <c r="CI67" s="5">
        <v>3.3488275051568865E-2</v>
      </c>
      <c r="CJ67" s="5">
        <v>2.6033403840917284E-2</v>
      </c>
      <c r="CK67" s="5">
        <v>2.0096884069584049E-2</v>
      </c>
      <c r="CL67" s="5">
        <v>1.5406585660689382E-2</v>
      </c>
      <c r="CM67" s="5">
        <v>1.172961011913581E-2</v>
      </c>
      <c r="CN67" s="5">
        <v>8.8690909140472975E-3</v>
      </c>
      <c r="CO67" s="5">
        <v>6.6605636111416056E-3</v>
      </c>
      <c r="CP67" s="5">
        <v>4.9681642817675301E-3</v>
      </c>
      <c r="CQ67" s="5">
        <v>3.6808545710445171E-3</v>
      </c>
      <c r="CR67" s="5">
        <v>2.7088173562455822E-3</v>
      </c>
      <c r="CS67" s="5">
        <v>1.9801197500768954E-3</v>
      </c>
      <c r="CT67" s="5">
        <v>1.4377009884584421E-3</v>
      </c>
      <c r="CU67" s="5">
        <v>1.0367114778186621E-3</v>
      </c>
      <c r="CV67" s="5">
        <v>7.4220544805975457E-4</v>
      </c>
      <c r="CW67" s="5">
        <v>5.2717242143744171E-4</v>
      </c>
      <c r="CX67" s="5">
        <v>3.7088104248363417E-4</v>
      </c>
      <c r="CY67" s="5">
        <v>2.5750163610077442E-4</v>
      </c>
      <c r="CZ67" s="5">
        <v>1.7497011170984283E-4</v>
      </c>
      <c r="DA67" s="5">
        <v>1.140545363207023E-4</v>
      </c>
      <c r="DB67" s="5">
        <v>6.7586002499300273E-5</v>
      </c>
      <c r="DC67" s="5">
        <v>2.9816596515324736E-5</v>
      </c>
    </row>
    <row r="68" spans="6:107" x14ac:dyDescent="0.2">
      <c r="F68" s="10" t="e">
        <v>#N/A</v>
      </c>
      <c r="G68" s="59">
        <v>0.17260273972602741</v>
      </c>
      <c r="H68" s="10">
        <v>-6.6269226695307005E-32</v>
      </c>
      <c r="I68" s="10">
        <v>2.7329693686737194E-34</v>
      </c>
      <c r="J68" s="10">
        <v>6.6815820569041748E-32</v>
      </c>
      <c r="K68" s="10">
        <v>4.3992817130466779E-31</v>
      </c>
      <c r="L68" s="10">
        <v>2.8315033931124235E-30</v>
      </c>
      <c r="M68" s="10">
        <v>1.821447445626009E-29</v>
      </c>
      <c r="N68" s="10">
        <v>1.1716840108420377E-28</v>
      </c>
      <c r="O68" s="10">
        <v>7.5370990734074204E-28</v>
      </c>
      <c r="P68" s="10">
        <v>4.8483944033164018E-27</v>
      </c>
      <c r="Q68" s="10">
        <v>3.118829679270465E-26</v>
      </c>
      <c r="R68" s="10">
        <v>2.0062515049520288E-25</v>
      </c>
      <c r="S68" s="10">
        <v>1.2905626517134318E-24</v>
      </c>
      <c r="T68" s="10">
        <v>8.3018103856197459E-24</v>
      </c>
      <c r="U68" s="10">
        <v>5.3403107231781457E-23</v>
      </c>
      <c r="V68" s="10">
        <v>3.4352649958726021E-22</v>
      </c>
      <c r="W68" s="10">
        <v>2.2098050476068027E-21</v>
      </c>
      <c r="X68" s="10">
        <v>1.4215026655281436E-20</v>
      </c>
      <c r="Y68" s="10">
        <v>9.1441090257802622E-20</v>
      </c>
      <c r="Z68" s="10">
        <v>5.8821366926027385E-19</v>
      </c>
      <c r="AA68" s="10">
        <v>3.7838057237633566E-18</v>
      </c>
      <c r="AB68" s="10">
        <v>2.4340110581226971E-17</v>
      </c>
      <c r="AC68" s="10">
        <v>1.56572780517158E-16</v>
      </c>
      <c r="AD68" s="10">
        <v>1.0071866977375794E-15</v>
      </c>
      <c r="AE68" s="10">
        <v>6.4789361263746093E-15</v>
      </c>
      <c r="AF68" s="10">
        <v>4.1677092662098227E-14</v>
      </c>
      <c r="AG68" s="10">
        <v>2.680964928322383E-13</v>
      </c>
      <c r="AH68" s="10">
        <v>1.7245859746428934E-12</v>
      </c>
      <c r="AI68" s="10">
        <v>1.1093754910833769E-11</v>
      </c>
      <c r="AJ68" s="10">
        <v>7.1362866120451611E-11</v>
      </c>
      <c r="AK68" s="10">
        <v>4.5905635214206215E-10</v>
      </c>
      <c r="AL68" s="10">
        <v>2.9529746477150585E-9</v>
      </c>
      <c r="AM68" s="10">
        <v>1.8995618357873099E-8</v>
      </c>
      <c r="AN68" s="10">
        <v>1.22193232196278E-7</v>
      </c>
      <c r="AO68" s="10">
        <v>7.8603316371559598E-7</v>
      </c>
      <c r="AP68" s="10">
        <v>5.0563204144424611E-6</v>
      </c>
      <c r="AQ68" s="10">
        <v>3.2525823735802108E-5</v>
      </c>
      <c r="AR68" s="10">
        <v>2.0922906836969268E-4</v>
      </c>
      <c r="AS68" s="10">
        <v>1.3459091276653366E-3</v>
      </c>
      <c r="AT68" s="10">
        <v>8.657838005243633E-3</v>
      </c>
      <c r="AU68" s="10">
        <v>5.569332831189442E-2</v>
      </c>
      <c r="AV68" s="10">
        <v>0.35825881895432488</v>
      </c>
      <c r="AW68" s="10">
        <v>0.57500103900311428</v>
      </c>
      <c r="AX68" s="10">
        <v>0.7754522218294132</v>
      </c>
      <c r="AY68" s="10">
        <v>0.96131047401343095</v>
      </c>
      <c r="AZ68" s="10">
        <v>1.1287654096308963</v>
      </c>
      <c r="BA68" s="10">
        <v>1.2748126456239799</v>
      </c>
      <c r="BB68" s="10">
        <v>1.3973397852413678</v>
      </c>
      <c r="BC68" s="10">
        <v>1.4950026407990076</v>
      </c>
      <c r="BD68" s="10">
        <v>1.5671953899947215</v>
      </c>
      <c r="BE68" s="10">
        <v>1.6140263079111961</v>
      </c>
      <c r="BF68" s="10">
        <v>1.6362706651677181</v>
      </c>
      <c r="BG68" s="10">
        <v>1.6352999680021558</v>
      </c>
      <c r="BH68" s="10">
        <v>1.6129923421063765</v>
      </c>
      <c r="BI68" s="10">
        <v>1.5716297594250792</v>
      </c>
      <c r="BJ68" s="10">
        <v>1.5137879651594568</v>
      </c>
      <c r="BK68" s="10">
        <v>1.4422248174430325</v>
      </c>
      <c r="BL68" s="10">
        <v>1.3597723089103537</v>
      </c>
      <c r="BM68" s="10">
        <v>1.2692368320873826</v>
      </c>
      <c r="BN68" s="10">
        <v>1.1733113468159144</v>
      </c>
      <c r="BO68" s="10">
        <v>1.0745020869073936</v>
      </c>
      <c r="BP68" s="10">
        <v>0.97507138435890994</v>
      </c>
      <c r="BQ68" s="10">
        <v>0.87699716578369624</v>
      </c>
      <c r="BR68" s="10">
        <v>0.78194874889004218</v>
      </c>
      <c r="BS68" s="10">
        <v>0.69127778386879279</v>
      </c>
      <c r="BT68" s="10">
        <v>0.60602257600366449</v>
      </c>
      <c r="BU68" s="10">
        <v>0.52692360577413466</v>
      </c>
      <c r="BV68" s="10">
        <v>0.4544478300199129</v>
      </c>
      <c r="BW68" s="10">
        <v>0.38881928834136381</v>
      </c>
      <c r="BX68" s="10">
        <v>0.33005362896019347</v>
      </c>
      <c r="BY68" s="10">
        <v>0.27799437745316985</v>
      </c>
      <c r="BZ68" s="10">
        <v>0.23234906669963917</v>
      </c>
      <c r="CA68" s="10">
        <v>0.19272369359518432</v>
      </c>
      <c r="CB68" s="10">
        <v>0.15865433657215394</v>
      </c>
      <c r="CC68" s="10">
        <v>0.12963513103159563</v>
      </c>
      <c r="CD68" s="5">
        <v>0.10514213619661417</v>
      </c>
      <c r="CE68" s="5">
        <v>8.4652921380314841E-2</v>
      </c>
      <c r="CF68" s="5">
        <v>6.7661942854359336E-2</v>
      </c>
      <c r="CG68" s="5">
        <v>5.3691970408878339E-2</v>
      </c>
      <c r="CH68" s="5">
        <v>4.2301955842375449E-2</v>
      </c>
      <c r="CI68" s="5">
        <v>3.309181805488403E-2</v>
      </c>
      <c r="CJ68" s="5">
        <v>2.5704657625576458E-2</v>
      </c>
      <c r="CK68" s="5">
        <v>1.9826915647449112E-2</v>
      </c>
      <c r="CL68" s="5">
        <v>1.5186965604468351E-2</v>
      </c>
      <c r="CM68" s="5">
        <v>1.1552581450082623E-2</v>
      </c>
      <c r="CN68" s="5">
        <v>8.7276672846486117E-3</v>
      </c>
      <c r="CO68" s="5">
        <v>6.5485705535923561E-3</v>
      </c>
      <c r="CP68" s="5">
        <v>4.8802366557719884E-3</v>
      </c>
      <c r="CQ68" s="5">
        <v>3.6124021200887669E-3</v>
      </c>
      <c r="CR68" s="5">
        <v>2.6559687057669083E-3</v>
      </c>
      <c r="CS68" s="5">
        <v>1.939653450336925E-3</v>
      </c>
      <c r="CT68" s="5">
        <v>1.4069704727081508E-3</v>
      </c>
      <c r="CU68" s="5">
        <v>1.0135691834353929E-3</v>
      </c>
      <c r="CV68" s="5">
        <v>7.249299071915476E-4</v>
      </c>
      <c r="CW68" s="5">
        <v>5.1440090816779306E-4</v>
      </c>
      <c r="CX68" s="5">
        <v>3.6154937963181867E-4</v>
      </c>
      <c r="CY68" s="5">
        <v>2.5079201140647251E-4</v>
      </c>
      <c r="CZ68" s="5">
        <v>1.7026721232323518E-4</v>
      </c>
      <c r="DA68" s="5">
        <v>1.1090995658412814E-4</v>
      </c>
      <c r="DB68" s="5">
        <v>6.5690683777441748E-5</v>
      </c>
      <c r="DC68" s="5">
        <v>2.8980989521665687E-5</v>
      </c>
    </row>
    <row r="69" spans="6:107" x14ac:dyDescent="0.2">
      <c r="F69" s="10" t="e">
        <v>#N/A</v>
      </c>
      <c r="G69" s="59">
        <v>0.17534246575342466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0.37707096110953608</v>
      </c>
      <c r="AW69" s="10">
        <v>0.57866901630362177</v>
      </c>
      <c r="AX69" s="10">
        <v>0.77877462818769538</v>
      </c>
      <c r="AY69" s="10">
        <v>0.96548653247539062</v>
      </c>
      <c r="AZ69" s="10">
        <v>1.133616219347247</v>
      </c>
      <c r="BA69" s="10">
        <v>1.2801402881377593</v>
      </c>
      <c r="BB69" s="10">
        <v>1.4029731923278916</v>
      </c>
      <c r="BC69" s="10">
        <v>1.5007771994493568</v>
      </c>
      <c r="BD69" s="10">
        <v>1.5729518228230257</v>
      </c>
      <c r="BE69" s="10">
        <v>1.6196157448785522</v>
      </c>
      <c r="BF69" s="10">
        <v>1.641559884590533</v>
      </c>
      <c r="BG69" s="10">
        <v>1.6401755769056188</v>
      </c>
      <c r="BH69" s="10">
        <v>1.6173636985284969</v>
      </c>
      <c r="BI69" s="10">
        <v>1.5754306014026489</v>
      </c>
      <c r="BJ69" s="10">
        <v>1.5169767779729226</v>
      </c>
      <c r="BK69" s="10">
        <v>1.4447840365259446</v>
      </c>
      <c r="BL69" s="10">
        <v>1.3617065140397067</v>
      </c>
      <c r="BM69" s="10">
        <v>1.2705701317969642</v>
      </c>
      <c r="BN69" s="10">
        <v>1.1740841778925821</v>
      </c>
      <c r="BO69" s="10">
        <v>1.0747676622655635</v>
      </c>
      <c r="BP69" s="10">
        <v>0.97489201495120703</v>
      </c>
      <c r="BQ69" s="10">
        <v>0.87644066098717333</v>
      </c>
      <c r="BR69" s="10">
        <v>0.78108506823574497</v>
      </c>
      <c r="BS69" s="10">
        <v>0.690176074660939</v>
      </c>
      <c r="BT69" s="10">
        <v>0.60474868993175079</v>
      </c>
      <c r="BU69" s="10">
        <v>0.52553814640585261</v>
      </c>
      <c r="BV69" s="10">
        <v>0.45300474490826831</v>
      </c>
      <c r="BW69" s="10">
        <v>0.38736498654892187</v>
      </c>
      <c r="BX69" s="10">
        <v>0.32862657851828947</v>
      </c>
      <c r="BY69" s="10">
        <v>0.27662511831951903</v>
      </c>
      <c r="BZ69" s="10">
        <v>0.23106056317254844</v>
      </c>
      <c r="CA69" s="10">
        <v>0.1915319453538197</v>
      </c>
      <c r="CB69" s="10">
        <v>0.15756916859904194</v>
      </c>
      <c r="CC69" s="10">
        <v>0.12866108843828644</v>
      </c>
      <c r="CD69" s="5">
        <v>0.10427941910744402</v>
      </c>
      <c r="CE69" s="5">
        <v>8.3898306238623127E-2</v>
      </c>
      <c r="CF69" s="5">
        <v>6.7009648620970932E-2</v>
      </c>
      <c r="CG69" s="5">
        <v>5.3134440128442227E-2</v>
      </c>
      <c r="CH69" s="5">
        <v>4.1830535186143929E-2</v>
      </c>
      <c r="CI69" s="5">
        <v>3.2697322169850739E-2</v>
      </c>
      <c r="CJ69" s="5">
        <v>2.5377825614279016E-2</v>
      </c>
      <c r="CK69" s="5">
        <v>1.9558758151527435E-2</v>
      </c>
      <c r="CL69" s="5">
        <v>1.4969015309159332E-2</v>
      </c>
      <c r="CM69" s="5">
        <v>1.1377059025215096E-2</v>
      </c>
      <c r="CN69" s="5">
        <v>8.5875765663105865E-3</v>
      </c>
      <c r="CO69" s="5">
        <v>6.4377369251045098E-3</v>
      </c>
      <c r="CP69" s="5">
        <v>4.7933018911946509E-3</v>
      </c>
      <c r="CQ69" s="5">
        <v>3.5447876774225284E-3</v>
      </c>
      <c r="CR69" s="5">
        <v>2.603817838185145E-3</v>
      </c>
      <c r="CS69" s="5">
        <v>1.8997607394847479E-3</v>
      </c>
      <c r="CT69" s="5">
        <v>1.3767056314659262E-3</v>
      </c>
      <c r="CU69" s="5">
        <v>9.9080033663798269E-4</v>
      </c>
      <c r="CV69" s="5">
        <v>7.0795010879364103E-4</v>
      </c>
      <c r="CW69" s="5">
        <v>5.0186043064234722E-4</v>
      </c>
      <c r="CX69" s="5">
        <v>3.5239532850686839E-4</v>
      </c>
      <c r="CY69" s="5">
        <v>2.4421606833859667E-4</v>
      </c>
      <c r="CZ69" s="5">
        <v>1.6566177483233417E-4</v>
      </c>
      <c r="DA69" s="5">
        <v>1.0783259498606185E-4</v>
      </c>
      <c r="DB69" s="5">
        <v>6.3836646116137538E-5</v>
      </c>
      <c r="DC69" s="5">
        <v>2.8163423230153829E-5</v>
      </c>
    </row>
    <row r="70" spans="6:107" x14ac:dyDescent="0.2">
      <c r="F70" s="10" t="e">
        <v>#N/A</v>
      </c>
      <c r="G70" s="59">
        <v>0.17808219178082191</v>
      </c>
      <c r="H70" s="10">
        <v>-1.4408252304871652E-26</v>
      </c>
      <c r="I70" s="10">
        <v>7.0141529527720001E-29</v>
      </c>
      <c r="J70" s="10">
        <v>1.4548535363927092E-26</v>
      </c>
      <c r="K70" s="10">
        <v>8.5292566378898491E-26</v>
      </c>
      <c r="L70" s="10">
        <v>4.8452788517172725E-25</v>
      </c>
      <c r="M70" s="10">
        <v>2.7413068074600026E-24</v>
      </c>
      <c r="N70" s="10">
        <v>1.5456648260124109E-23</v>
      </c>
      <c r="O70" s="10">
        <v>8.6840699871096886E-23</v>
      </c>
      <c r="P70" s="10">
        <v>4.8606657961971819E-22</v>
      </c>
      <c r="Q70" s="10">
        <v>2.7098115073285926E-21</v>
      </c>
      <c r="R70" s="10">
        <v>1.5043587644613694E-20</v>
      </c>
      <c r="S70" s="10">
        <v>8.3142225778568736E-20</v>
      </c>
      <c r="T70" s="10">
        <v>4.5732843313098887E-19</v>
      </c>
      <c r="U70" s="10">
        <v>2.5028669112778266E-18</v>
      </c>
      <c r="V70" s="10">
        <v>1.3623968394123009E-17</v>
      </c>
      <c r="W70" s="10">
        <v>7.373334683696562E-17</v>
      </c>
      <c r="X70" s="10">
        <v>3.9658792902055822E-16</v>
      </c>
      <c r="Y70" s="10">
        <v>2.1190007227235125E-15</v>
      </c>
      <c r="Z70" s="10">
        <v>1.1241302610212275E-14</v>
      </c>
      <c r="AA70" s="10">
        <v>5.9176227274048989E-14</v>
      </c>
      <c r="AB70" s="10">
        <v>3.0891790148899544E-13</v>
      </c>
      <c r="AC70" s="10">
        <v>1.5980398159320534E-12</v>
      </c>
      <c r="AD70" s="10">
        <v>8.1850481309666782E-12</v>
      </c>
      <c r="AE70" s="10">
        <v>4.1469906951448561E-11</v>
      </c>
      <c r="AF70" s="10">
        <v>2.076110868889629E-10</v>
      </c>
      <c r="AG70" s="10">
        <v>1.0257148880597569E-9</v>
      </c>
      <c r="AH70" s="10">
        <v>4.9937111762721691E-9</v>
      </c>
      <c r="AI70" s="10">
        <v>2.3916112912440739E-8</v>
      </c>
      <c r="AJ70" s="10">
        <v>1.1244441502705498E-7</v>
      </c>
      <c r="AK70" s="10">
        <v>5.1772363660868181E-7</v>
      </c>
      <c r="AL70" s="10">
        <v>2.3274304311771784E-6</v>
      </c>
      <c r="AM70" s="10">
        <v>1.017851483000743E-5</v>
      </c>
      <c r="AN70" s="10">
        <v>4.3106223787720326E-5</v>
      </c>
      <c r="AO70" s="10">
        <v>1.7576527171422659E-4</v>
      </c>
      <c r="AP70" s="10">
        <v>6.8489191987344182E-4</v>
      </c>
      <c r="AQ70" s="10">
        <v>2.5253976472137535E-3</v>
      </c>
      <c r="AR70" s="10">
        <v>8.6951018315646594E-3</v>
      </c>
      <c r="AS70" s="10">
        <v>2.7443250857437738E-2</v>
      </c>
      <c r="AT70" s="10">
        <v>7.7341572200136655E-2</v>
      </c>
      <c r="AU70" s="10">
        <v>0.18744659958589285</v>
      </c>
      <c r="AV70" s="10">
        <v>0.37151032662432482</v>
      </c>
      <c r="AW70" s="10">
        <v>0.57910857391459736</v>
      </c>
      <c r="AX70" s="10">
        <v>0.78183598251763708</v>
      </c>
      <c r="AY70" s="10">
        <v>0.96970231373839966</v>
      </c>
      <c r="AZ70" s="10">
        <v>1.1385109594275593</v>
      </c>
      <c r="BA70" s="10">
        <v>1.2855060383427022</v>
      </c>
      <c r="BB70" s="10">
        <v>1.4086433120445532</v>
      </c>
      <c r="BC70" s="10">
        <v>1.5065872983221618</v>
      </c>
      <c r="BD70" s="10">
        <v>1.5787414968631877</v>
      </c>
      <c r="BE70" s="10">
        <v>1.6252349628418739</v>
      </c>
      <c r="BF70" s="10">
        <v>1.6468744978769752</v>
      </c>
      <c r="BG70" s="10">
        <v>1.6450715433365666</v>
      </c>
      <c r="BH70" s="10">
        <v>1.6217500125223463</v>
      </c>
      <c r="BI70" s="10">
        <v>1.5792409160757614</v>
      </c>
      <c r="BJ70" s="10">
        <v>1.5201697509805294</v>
      </c>
      <c r="BK70" s="10">
        <v>1.4473424987342516</v>
      </c>
      <c r="BL70" s="10">
        <v>1.3636356199220208</v>
      </c>
      <c r="BM70" s="10">
        <v>1.2718946943258997</v>
      </c>
      <c r="BN70" s="10">
        <v>1.1748454166349727</v>
      </c>
      <c r="BO70" s="10">
        <v>1.075019601512857</v>
      </c>
      <c r="BP70" s="10">
        <v>0.97469776053378043</v>
      </c>
      <c r="BQ70" s="10">
        <v>0.87586876249342416</v>
      </c>
      <c r="BR70" s="10">
        <v>0.78020614099351848</v>
      </c>
      <c r="BS70" s="10">
        <v>0.68905981671987415</v>
      </c>
      <c r="BT70" s="10">
        <v>0.60346138710583519</v>
      </c>
      <c r="BU70" s="10">
        <v>0.52414071659671024</v>
      </c>
      <c r="BV70" s="10">
        <v>0.45155133429894068</v>
      </c>
      <c r="BW70" s="10">
        <v>0.38590209701394423</v>
      </c>
      <c r="BX70" s="10">
        <v>0.32719267915893163</v>
      </c>
      <c r="BY70" s="10">
        <v>0.27525067507329076</v>
      </c>
      <c r="BZ70" s="10">
        <v>0.22976840895665665</v>
      </c>
      <c r="CA70" s="10">
        <v>0.19033790861919547</v>
      </c>
      <c r="CB70" s="10">
        <v>0.15648287952050208</v>
      </c>
      <c r="CC70" s="10">
        <v>0.12768688801807726</v>
      </c>
      <c r="CD70" s="5">
        <v>0.10341730588733315</v>
      </c>
      <c r="CE70" s="5">
        <v>8.3144866784141111E-2</v>
      </c>
      <c r="CF70" s="5">
        <v>6.6358930265749197E-2</v>
      </c>
      <c r="CG70" s="5">
        <v>5.2578736642552908E-2</v>
      </c>
      <c r="CH70" s="5">
        <v>4.1361067284195537E-2</v>
      </c>
      <c r="CI70" s="5">
        <v>3.2304804565751841E-2</v>
      </c>
      <c r="CJ70" s="5">
        <v>2.5052920350634392E-2</v>
      </c>
      <c r="CK70" s="5">
        <v>1.9292420072021307E-2</v>
      </c>
      <c r="CL70" s="5">
        <v>1.475273985199029E-2</v>
      </c>
      <c r="CM70" s="5">
        <v>1.1203045162679164E-2</v>
      </c>
      <c r="CN70" s="5">
        <v>8.4488189440783384E-3</v>
      </c>
      <c r="CO70" s="5">
        <v>6.3280613470484354E-3</v>
      </c>
      <c r="CP70" s="5">
        <v>4.7073575412826625E-3</v>
      </c>
      <c r="CQ70" s="5">
        <v>3.47800814198432E-3</v>
      </c>
      <c r="CR70" s="5">
        <v>2.5523613297467954E-3</v>
      </c>
      <c r="CS70" s="5">
        <v>1.8604381254077702E-3</v>
      </c>
      <c r="CT70" s="5">
        <v>1.3469030897560992E-3</v>
      </c>
      <c r="CU70" s="5">
        <v>9.6840180666067546E-4</v>
      </c>
      <c r="CV70" s="5">
        <v>6.9126324609581821E-4</v>
      </c>
      <c r="CW70" s="5">
        <v>4.8954854951947769E-4</v>
      </c>
      <c r="CX70" s="5">
        <v>3.4341683438359291E-4</v>
      </c>
      <c r="CY70" s="5">
        <v>2.3777213663585435E-4</v>
      </c>
      <c r="CZ70" s="5">
        <v>1.6115250347159194E-4</v>
      </c>
      <c r="DA70" s="5">
        <v>1.0482151658192553E-4</v>
      </c>
      <c r="DB70" s="5">
        <v>6.2023302756953838E-5</v>
      </c>
      <c r="DC70" s="5">
        <v>2.7363650953857426E-5</v>
      </c>
    </row>
    <row r="71" spans="6:107" x14ac:dyDescent="0.2">
      <c r="F71" s="10" t="e">
        <v>#N/A</v>
      </c>
      <c r="G71" s="59">
        <v>0.18082191780821918</v>
      </c>
      <c r="H71" s="10">
        <v>-2.2649846611270011E-27</v>
      </c>
      <c r="I71" s="10">
        <v>1.0678750914122846E-29</v>
      </c>
      <c r="J71" s="10">
        <v>2.2863421629552466E-27</v>
      </c>
      <c r="K71" s="10">
        <v>1.3700820517184741E-26</v>
      </c>
      <c r="L71" s="10">
        <v>7.9692991267018949E-26</v>
      </c>
      <c r="M71" s="10">
        <v>4.619606919973763E-25</v>
      </c>
      <c r="N71" s="10">
        <v>2.6703707601787973E-24</v>
      </c>
      <c r="O71" s="10">
        <v>1.5390868180487588E-23</v>
      </c>
      <c r="P71" s="10">
        <v>8.8431708425150983E-23</v>
      </c>
      <c r="Q71" s="10">
        <v>5.0644004425003415E-22</v>
      </c>
      <c r="R71" s="10">
        <v>2.8902668707746696E-21</v>
      </c>
      <c r="S71" s="10">
        <v>1.6434050258347929E-20</v>
      </c>
      <c r="T71" s="10">
        <v>9.3077781972809788E-20</v>
      </c>
      <c r="U71" s="10">
        <v>5.249647308948562E-19</v>
      </c>
      <c r="V71" s="10">
        <v>2.9476331703631735E-18</v>
      </c>
      <c r="W71" s="10">
        <v>1.6471738882688288E-17</v>
      </c>
      <c r="X71" s="10">
        <v>9.1574962417908998E-17</v>
      </c>
      <c r="Y71" s="10">
        <v>5.0631027702131465E-16</v>
      </c>
      <c r="Z71" s="10">
        <v>2.7827293422271443E-15</v>
      </c>
      <c r="AA71" s="10">
        <v>1.5195949556777665E-14</v>
      </c>
      <c r="AB71" s="10">
        <v>8.2404083644226273E-14</v>
      </c>
      <c r="AC71" s="10">
        <v>4.4346886577370781E-13</v>
      </c>
      <c r="AD71" s="10">
        <v>2.3668064190508686E-12</v>
      </c>
      <c r="AE71" s="10">
        <v>1.2516821455691624E-11</v>
      </c>
      <c r="AF71" s="10">
        <v>6.5531356562864702E-11</v>
      </c>
      <c r="AG71" s="10">
        <v>3.3927659116326534E-10</v>
      </c>
      <c r="AH71" s="10">
        <v>1.7348135081670253E-9</v>
      </c>
      <c r="AI71" s="10">
        <v>8.7476091866496071E-9</v>
      </c>
      <c r="AJ71" s="10">
        <v>4.3419032382202075E-8</v>
      </c>
      <c r="AK71" s="10">
        <v>2.1167994915104784E-7</v>
      </c>
      <c r="AL71" s="10">
        <v>1.0109581011020375E-6</v>
      </c>
      <c r="AM71" s="10">
        <v>4.7142149638455327E-6</v>
      </c>
      <c r="AN71" s="10">
        <v>2.1375008567692475E-5</v>
      </c>
      <c r="AO71" s="10">
        <v>9.3737136491381715E-5</v>
      </c>
      <c r="AP71" s="10">
        <v>3.9481470624096903E-4</v>
      </c>
      <c r="AQ71" s="10">
        <v>1.5822366970644367E-3</v>
      </c>
      <c r="AR71" s="10">
        <v>5.9550850277768188E-3</v>
      </c>
      <c r="AS71" s="10">
        <v>2.0659085045249478E-2</v>
      </c>
      <c r="AT71" s="10">
        <v>6.4234906778543183E-2</v>
      </c>
      <c r="AU71" s="10">
        <v>0.17136731721240728</v>
      </c>
      <c r="AV71" s="10">
        <v>0.36646224112602144</v>
      </c>
      <c r="AW71" s="10">
        <v>0.58028576804014831</v>
      </c>
      <c r="AX71" s="10">
        <v>0.78521811730598856</v>
      </c>
      <c r="AY71" s="10">
        <v>0.97402253112587223</v>
      </c>
      <c r="AZ71" s="10">
        <v>1.1434518233499227</v>
      </c>
      <c r="BA71" s="10">
        <v>1.290908935170038</v>
      </c>
      <c r="BB71" s="10">
        <v>1.4143501006377204</v>
      </c>
      <c r="BC71" s="10">
        <v>1.5124331876984074</v>
      </c>
      <c r="BD71" s="10">
        <v>1.5845646694299531</v>
      </c>
      <c r="BE71" s="10">
        <v>1.6308841673625618</v>
      </c>
      <c r="BF71" s="10">
        <v>1.6522146492816936</v>
      </c>
      <c r="BG71" s="10">
        <v>1.6499879484859385</v>
      </c>
      <c r="BH71" s="10">
        <v>1.6261513037158213</v>
      </c>
      <c r="BI71" s="10">
        <v>1.583060666212261</v>
      </c>
      <c r="BJ71" s="10">
        <v>1.5233667976224536</v>
      </c>
      <c r="BK71" s="10">
        <v>1.4499000778210096</v>
      </c>
      <c r="BL71" s="10">
        <v>1.3655594715293042</v>
      </c>
      <c r="BM71" s="10">
        <v>1.2732103471903355</v>
      </c>
      <c r="BN71" s="10">
        <v>1.1755948840690789</v>
      </c>
      <c r="BO71" s="10">
        <v>1.07525772913285</v>
      </c>
      <c r="BP71" s="10">
        <v>0.97448845747479329</v>
      </c>
      <c r="BQ71" s="10">
        <v>0.87528132513264789</v>
      </c>
      <c r="BR71" s="10">
        <v>0.77931184502993911</v>
      </c>
      <c r="BS71" s="10">
        <v>0.68792891352813446</v>
      </c>
      <c r="BT71" s="10">
        <v>0.60216059735471539</v>
      </c>
      <c r="BU71" s="10">
        <v>0.52273127165313726</v>
      </c>
      <c r="BV71" s="10">
        <v>0.4500875768279185</v>
      </c>
      <c r="BW71" s="10">
        <v>0.38443061862759892</v>
      </c>
      <c r="BX71" s="10">
        <v>0.32575194638238225</v>
      </c>
      <c r="BY71" s="10">
        <v>0.27387107593547533</v>
      </c>
      <c r="BZ71" s="10">
        <v>0.22847264114750757</v>
      </c>
      <c r="CA71" s="10">
        <v>0.18914162578447444</v>
      </c>
      <c r="CB71" s="10">
        <v>0.15539551388376838</v>
      </c>
      <c r="CC71" s="10">
        <v>0.12671257386395965</v>
      </c>
      <c r="CD71" s="5">
        <v>0.10255583814691509</v>
      </c>
      <c r="CE71" s="5">
        <v>8.239264069407079E-2</v>
      </c>
      <c r="CF71" s="5">
        <v>6.570982061781927E-2</v>
      </c>
      <c r="CG71" s="5">
        <v>5.2024887487212922E-2</v>
      </c>
      <c r="CH71" s="5">
        <v>4.0893574321673398E-2</v>
      </c>
      <c r="CI71" s="5">
        <v>3.1914282318163283E-2</v>
      </c>
      <c r="CJ71" s="5">
        <v>2.4729954254407438E-2</v>
      </c>
      <c r="CK71" s="5">
        <v>1.902790975997096E-2</v>
      </c>
      <c r="CL71" s="5">
        <v>1.4538144167736111E-2</v>
      </c>
      <c r="CM71" s="5">
        <v>1.1030542043987939E-2</v>
      </c>
      <c r="CN71" s="5">
        <v>8.3113944785101427E-3</v>
      </c>
      <c r="CO71" s="5">
        <v>6.2195423322977169E-3</v>
      </c>
      <c r="CP71" s="5">
        <v>4.6224010685456734E-3</v>
      </c>
      <c r="CQ71" s="5">
        <v>3.4120603398774809E-3</v>
      </c>
      <c r="CR71" s="5">
        <v>2.5015957007253216E-3</v>
      </c>
      <c r="CS71" s="5">
        <v>1.8216820750624387E-3</v>
      </c>
      <c r="CT71" s="5">
        <v>1.3175594444572445E-3</v>
      </c>
      <c r="CU71" s="5">
        <v>9.4637044495672281E-4</v>
      </c>
      <c r="CV71" s="5">
        <v>6.7486650253043912E-4</v>
      </c>
      <c r="CW71" s="5">
        <v>4.7746282143981353E-4</v>
      </c>
      <c r="CX71" s="5">
        <v>3.3461184235516935E-4</v>
      </c>
      <c r="CY71" s="5">
        <v>2.3145854804790513E-4</v>
      </c>
      <c r="CZ71" s="5">
        <v>1.5673810534408631E-4</v>
      </c>
      <c r="DA71" s="5">
        <v>1.0187578911610641E-4</v>
      </c>
      <c r="DB71" s="5">
        <v>6.0250068690470915E-5</v>
      </c>
      <c r="DC71" s="5">
        <v>2.6581426309964345E-5</v>
      </c>
    </row>
    <row r="72" spans="6:107" x14ac:dyDescent="0.2">
      <c r="F72" s="10" t="e">
        <v>#N/A</v>
      </c>
      <c r="G72" s="59">
        <v>0.18356164383561643</v>
      </c>
      <c r="H72" s="10">
        <v>-2.9199526106966583E-28</v>
      </c>
      <c r="I72" s="10">
        <v>1.3325515219471836E-30</v>
      </c>
      <c r="J72" s="10">
        <v>2.9466036411356021E-28</v>
      </c>
      <c r="K72" s="10">
        <v>1.805976128238974E-27</v>
      </c>
      <c r="L72" s="10">
        <v>1.0762860966364437E-26</v>
      </c>
      <c r="M72" s="10">
        <v>6.3965675616016688E-26</v>
      </c>
      <c r="N72" s="10">
        <v>3.7933739375562885E-25</v>
      </c>
      <c r="O72" s="10">
        <v>2.2445036127543446E-24</v>
      </c>
      <c r="P72" s="10">
        <v>1.3248747311337623E-23</v>
      </c>
      <c r="Q72" s="10">
        <v>7.8005967950113618E-23</v>
      </c>
      <c r="R72" s="10">
        <v>4.5804948414905474E-22</v>
      </c>
      <c r="S72" s="10">
        <v>2.6819784093318717E-21</v>
      </c>
      <c r="T72" s="10">
        <v>1.5655830649209324E-20</v>
      </c>
      <c r="U72" s="10">
        <v>9.1093313625152618E-20</v>
      </c>
      <c r="V72" s="10">
        <v>5.2818838926996896E-19</v>
      </c>
      <c r="W72" s="10">
        <v>3.0512310434216717E-18</v>
      </c>
      <c r="X72" s="10">
        <v>1.7555981613793389E-17</v>
      </c>
      <c r="Y72" s="10">
        <v>1.0057844141824757E-16</v>
      </c>
      <c r="Z72" s="10">
        <v>5.7354076959690727E-16</v>
      </c>
      <c r="AA72" s="10">
        <v>3.2541256269540293E-15</v>
      </c>
      <c r="AB72" s="10">
        <v>1.8362164146342743E-14</v>
      </c>
      <c r="AC72" s="10">
        <v>1.0299489554937193E-13</v>
      </c>
      <c r="AD72" s="10">
        <v>5.7393331768437696E-13</v>
      </c>
      <c r="AE72" s="10">
        <v>3.1752307850035467E-12</v>
      </c>
      <c r="AF72" s="10">
        <v>1.742714412963573E-11</v>
      </c>
      <c r="AG72" s="10">
        <v>9.4804245406081626E-11</v>
      </c>
      <c r="AH72" s="10">
        <v>5.1065209487711148E-10</v>
      </c>
      <c r="AI72" s="10">
        <v>2.7200554889841777E-9</v>
      </c>
      <c r="AJ72" s="10">
        <v>1.4306612189966886E-8</v>
      </c>
      <c r="AK72" s="10">
        <v>7.416752948742886E-8</v>
      </c>
      <c r="AL72" s="10">
        <v>3.7812715457807575E-7</v>
      </c>
      <c r="AM72" s="10">
        <v>1.8905783826640047E-6</v>
      </c>
      <c r="AN72" s="10">
        <v>9.2371543629141913E-6</v>
      </c>
      <c r="AO72" s="10">
        <v>4.3899353229245449E-5</v>
      </c>
      <c r="AP72" s="10">
        <v>2.0168548755467933E-4</v>
      </c>
      <c r="AQ72" s="10">
        <v>8.8819171756193184E-4</v>
      </c>
      <c r="AR72" s="10">
        <v>3.7043229479481348E-3</v>
      </c>
      <c r="AS72" s="10">
        <v>1.4370001737909911E-2</v>
      </c>
      <c r="AT72" s="10">
        <v>5.0395029862481282E-2</v>
      </c>
      <c r="AU72" s="10">
        <v>0.15223229064221544</v>
      </c>
      <c r="AV72" s="10">
        <v>0.36246313120645945</v>
      </c>
      <c r="AW72" s="10">
        <v>0.58234069136131306</v>
      </c>
      <c r="AX72" s="10">
        <v>0.78887728996383644</v>
      </c>
      <c r="AY72" s="10">
        <v>0.97841270829202709</v>
      </c>
      <c r="AZ72" s="10">
        <v>1.1484280516041345</v>
      </c>
      <c r="BA72" s="10">
        <v>1.2963471291503996</v>
      </c>
      <c r="BB72" s="10">
        <v>1.420093650390454</v>
      </c>
      <c r="BC72" s="10">
        <v>1.5183151805144692</v>
      </c>
      <c r="BD72" s="10">
        <v>1.5904216106909477</v>
      </c>
      <c r="BE72" s="10">
        <v>1.6365635661039917</v>
      </c>
      <c r="BF72" s="10">
        <v>1.6575804834515238</v>
      </c>
      <c r="BG72" s="10">
        <v>1.6549248732177106</v>
      </c>
      <c r="BH72" s="10">
        <v>1.6305675907035297</v>
      </c>
      <c r="BI72" s="10">
        <v>1.5868898129228788</v>
      </c>
      <c r="BJ72" s="10">
        <v>1.5265678292166978</v>
      </c>
      <c r="BK72" s="10">
        <v>1.4524566451374308</v>
      </c>
      <c r="BL72" s="10">
        <v>1.3674779113382942</v>
      </c>
      <c r="BM72" s="10">
        <v>1.2745169154890879</v>
      </c>
      <c r="BN72" s="10">
        <v>1.1763323990265049</v>
      </c>
      <c r="BO72" s="10">
        <v>1.0754818677484677</v>
      </c>
      <c r="BP72" s="10">
        <v>0.97426394068807465</v>
      </c>
      <c r="BQ72" s="10">
        <v>0.87467820272108288</v>
      </c>
      <c r="BR72" s="10">
        <v>0.77840205763645554</v>
      </c>
      <c r="BS72" s="10">
        <v>0.68678326840025283</v>
      </c>
      <c r="BT72" s="10">
        <v>0.60084625069151176</v>
      </c>
      <c r="BU72" s="10">
        <v>0.52130976734816248</v>
      </c>
      <c r="BV72" s="10">
        <v>0.44861345180256118</v>
      </c>
      <c r="BW72" s="10">
        <v>0.38295055107930631</v>
      </c>
      <c r="BX72" s="10">
        <v>0.32430439654162085</v>
      </c>
      <c r="BY72" s="10">
        <v>0.27248634997165205</v>
      </c>
      <c r="BZ72" s="10">
        <v>0.22717329762708519</v>
      </c>
      <c r="CA72" s="10">
        <v>0.1879431399348816</v>
      </c>
      <c r="CB72" s="10">
        <v>0.15430711681119927</v>
      </c>
      <c r="CC72" s="10">
        <v>0.12573819051704455</v>
      </c>
      <c r="CD72" s="5">
        <v>0.10169505781844816</v>
      </c>
      <c r="CE72" s="5">
        <v>8.1641665849500097E-2</v>
      </c>
      <c r="CF72" s="5">
        <v>6.5062352606990434E-2</v>
      </c>
      <c r="CG72" s="5">
        <v>5.1472920213868019E-2</v>
      </c>
      <c r="CH72" s="5">
        <v>4.0428078433228237E-2</v>
      </c>
      <c r="CI72" s="5">
        <v>3.1525772405190361E-2</v>
      </c>
      <c r="CJ72" s="5">
        <v>2.4408939618265194E-2</v>
      </c>
      <c r="CK72" s="5">
        <v>1.8765235424610928E-2</v>
      </c>
      <c r="CL72" s="5">
        <v>1.4325233046712137E-2</v>
      </c>
      <c r="CM72" s="5">
        <v>1.0859551712624911E-2</v>
      </c>
      <c r="CN72" s="5">
        <v>8.1753031048244235E-3</v>
      </c>
      <c r="CO72" s="5">
        <v>6.1121782848313627E-3</v>
      </c>
      <c r="CP72" s="5">
        <v>4.5384298447152891E-3</v>
      </c>
      <c r="CQ72" s="5">
        <v>3.3469410245900713E-3</v>
      </c>
      <c r="CR72" s="5">
        <v>2.451517415813198E-3</v>
      </c>
      <c r="CS72" s="5">
        <v>1.7834890149632696E-3</v>
      </c>
      <c r="CT72" s="5">
        <v>1.2886712648282272E-3</v>
      </c>
      <c r="CU72" s="5">
        <v>9.2470308571687774E-4</v>
      </c>
      <c r="CV72" s="5">
        <v>6.5875705221296089E-4</v>
      </c>
      <c r="CW72" s="5">
        <v>4.656007994504139E-4</v>
      </c>
      <c r="CX72" s="5">
        <v>3.2597829769209422E-4</v>
      </c>
      <c r="CY72" s="5">
        <v>2.2527363662704509E-4</v>
      </c>
      <c r="CZ72" s="5">
        <v>1.5241729064821531E-4</v>
      </c>
      <c r="DA72" s="5">
        <v>9.8994483188048093E-5</v>
      </c>
      <c r="DB72" s="5">
        <v>5.8516360766444821E-5</v>
      </c>
      <c r="DC72" s="5">
        <v>2.581650327758706E-5</v>
      </c>
    </row>
    <row r="73" spans="6:107" x14ac:dyDescent="0.2">
      <c r="F73" s="10" t="e">
        <v>#N/A</v>
      </c>
      <c r="G73" s="59">
        <v>0.18630136986301371</v>
      </c>
      <c r="H73" s="10">
        <v>-2.8957485658503929E-29</v>
      </c>
      <c r="I73" s="10">
        <v>1.2784176564779689E-31</v>
      </c>
      <c r="J73" s="10">
        <v>2.921316918979952E-29</v>
      </c>
      <c r="K73" s="10">
        <v>1.8324737308141783E-28</v>
      </c>
      <c r="L73" s="10">
        <v>1.1196568227705362E-27</v>
      </c>
      <c r="M73" s="10">
        <v>6.8271750723369447E-27</v>
      </c>
      <c r="N73" s="10">
        <v>4.1567162421746571E-26</v>
      </c>
      <c r="O73" s="10">
        <v>2.5268776312706759E-25</v>
      </c>
      <c r="P73" s="10">
        <v>1.5335694213426468E-24</v>
      </c>
      <c r="Q73" s="10">
        <v>9.2910595848396721E-24</v>
      </c>
      <c r="R73" s="10">
        <v>5.6185316370420397E-23</v>
      </c>
      <c r="S73" s="10">
        <v>3.3909776451624485E-22</v>
      </c>
      <c r="T73" s="10">
        <v>2.0422796040153208E-21</v>
      </c>
      <c r="U73" s="10">
        <v>1.2272458279504768E-20</v>
      </c>
      <c r="V73" s="10">
        <v>7.3570781449605835E-20</v>
      </c>
      <c r="W73" s="10">
        <v>4.3990656234143033E-19</v>
      </c>
      <c r="X73" s="10">
        <v>2.6230824522945643E-18</v>
      </c>
      <c r="Y73" s="10">
        <v>1.5594268491266279E-17</v>
      </c>
      <c r="Z73" s="10">
        <v>9.2408749986700456E-17</v>
      </c>
      <c r="AA73" s="10">
        <v>5.4567743440807092E-16</v>
      </c>
      <c r="AB73" s="10">
        <v>3.2099434191331444E-15</v>
      </c>
      <c r="AC73" s="10">
        <v>1.8803633898446419E-14</v>
      </c>
      <c r="AD73" s="10">
        <v>1.0964551814270711E-13</v>
      </c>
      <c r="AE73" s="10">
        <v>6.3611952278469162E-13</v>
      </c>
      <c r="AF73" s="10">
        <v>3.6698283651989403E-12</v>
      </c>
      <c r="AG73" s="10">
        <v>2.1039289686089239E-11</v>
      </c>
      <c r="AH73" s="10">
        <v>1.1977394550770714E-10</v>
      </c>
      <c r="AI73" s="10">
        <v>6.7646054679419694E-10</v>
      </c>
      <c r="AJ73" s="10">
        <v>3.7860948053369846E-9</v>
      </c>
      <c r="AK73" s="10">
        <v>2.097113408495745E-8</v>
      </c>
      <c r="AL73" s="10">
        <v>1.1476357164786177E-7</v>
      </c>
      <c r="AM73" s="10">
        <v>6.1917874392226579E-7</v>
      </c>
      <c r="AN73" s="10">
        <v>3.2845053205749997E-6</v>
      </c>
      <c r="AO73" s="10">
        <v>1.7068634826083408E-5</v>
      </c>
      <c r="AP73" s="10">
        <v>8.6472087549425441E-5</v>
      </c>
      <c r="AQ73" s="10">
        <v>4.2414433009193387E-4</v>
      </c>
      <c r="AR73" s="10">
        <v>1.9940072594878608E-3</v>
      </c>
      <c r="AS73" s="10">
        <v>8.8451255235072416E-3</v>
      </c>
      <c r="AT73" s="10">
        <v>3.6060187605634501E-2</v>
      </c>
      <c r="AU73" s="10">
        <v>0.12863946842668875</v>
      </c>
      <c r="AV73" s="10">
        <v>0.36044607158986691</v>
      </c>
      <c r="AW73" s="10">
        <v>0.58536705945502854</v>
      </c>
      <c r="AX73" s="10">
        <v>0.79272762125438601</v>
      </c>
      <c r="AY73" s="10">
        <v>0.98283521534189933</v>
      </c>
      <c r="AZ73" s="10">
        <v>1.1534321154005243</v>
      </c>
      <c r="BA73" s="10">
        <v>1.3018202912879548</v>
      </c>
      <c r="BB73" s="10">
        <v>1.4258744291582974</v>
      </c>
      <c r="BC73" s="10">
        <v>1.5242336472174856</v>
      </c>
      <c r="BD73" s="10">
        <v>1.5963125951460153</v>
      </c>
      <c r="BE73" s="10">
        <v>1.6422733668588518</v>
      </c>
      <c r="BF73" s="10">
        <v>1.6629721452092747</v>
      </c>
      <c r="BG73" s="10">
        <v>1.6598823980659301</v>
      </c>
      <c r="BH73" s="10">
        <v>1.6349988910285409</v>
      </c>
      <c r="BI73" s="10">
        <v>1.5907283156262875</v>
      </c>
      <c r="BJ73" s="10">
        <v>1.5297727549183016</v>
      </c>
      <c r="BK73" s="10">
        <v>1.455012069591904</v>
      </c>
      <c r="BL73" s="10">
        <v>1.3693907792927404</v>
      </c>
      <c r="BM73" s="10">
        <v>1.2758142218717126</v>
      </c>
      <c r="BN73" s="10">
        <v>1.1770577781200506</v>
      </c>
      <c r="BO73" s="10">
        <v>1.0756918381059641</v>
      </c>
      <c r="BP73" s="10">
        <v>0.97402404362556505</v>
      </c>
      <c r="BQ73" s="10">
        <v>0.87405924806127933</v>
      </c>
      <c r="BR73" s="10">
        <v>0.77747665553629886</v>
      </c>
      <c r="BS73" s="10">
        <v>0.68562278449475433</v>
      </c>
      <c r="BT73" s="10">
        <v>0.59951827732902507</v>
      </c>
      <c r="BU73" s="10">
        <v>0.51987615993842284</v>
      </c>
      <c r="BV73" s="10">
        <v>0.44712893921870661</v>
      </c>
      <c r="BW73" s="10">
        <v>0.38146189487265975</v>
      </c>
      <c r="BX73" s="10">
        <v>0.32285004685611718</v>
      </c>
      <c r="BY73" s="10">
        <v>0.2710965271030078</v>
      </c>
      <c r="BZ73" s="10">
        <v>0.22587041707180985</v>
      </c>
      <c r="CA73" s="10">
        <v>0.18674249485270128</v>
      </c>
      <c r="CB73" s="10">
        <v>0.15321773400253114</v>
      </c>
      <c r="CC73" s="10">
        <v>0.12476378296649035</v>
      </c>
      <c r="CD73" s="5">
        <v>0.10083500715392894</v>
      </c>
      <c r="CE73" s="5">
        <v>8.0891980332241098E-2</v>
      </c>
      <c r="CF73" s="5">
        <v>6.4416559259836276E-2</v>
      </c>
      <c r="CG73" s="5">
        <v>5.0922862385185619E-2</v>
      </c>
      <c r="CH73" s="5">
        <v>3.996460169886714E-2</v>
      </c>
      <c r="CI73" s="5">
        <v>3.1139291703663446E-2</v>
      </c>
      <c r="CJ73" s="5">
        <v>2.4089888604501768E-2</v>
      </c>
      <c r="CK73" s="5">
        <v>1.8504405130720096E-2</v>
      </c>
      <c r="CL73" s="5">
        <v>1.4114011132773531E-2</v>
      </c>
      <c r="CM73" s="5">
        <v>1.0690076072661399E-2</v>
      </c>
      <c r="CN73" s="5">
        <v>8.0405446320660108E-3</v>
      </c>
      <c r="CO73" s="5">
        <v>6.0059674993573594E-3</v>
      </c>
      <c r="CP73" s="5">
        <v>4.4554411507256924E-3</v>
      </c>
      <c r="CQ73" s="5">
        <v>3.2826468772340868E-3</v>
      </c>
      <c r="CR73" s="5">
        <v>2.4021228845304303E-3</v>
      </c>
      <c r="CS73" s="5">
        <v>1.7458553316850283E-3</v>
      </c>
      <c r="CT73" s="5">
        <v>1.2602350930440466E-3</v>
      </c>
      <c r="CU73" s="5">
        <v>9.0339654639458582E-4</v>
      </c>
      <c r="CV73" s="5">
        <v>6.4293206042652059E-4</v>
      </c>
      <c r="CW73" s="5">
        <v>4.5396003343092659E-4</v>
      </c>
      <c r="CX73" s="5">
        <v>3.1751414620161757E-4</v>
      </c>
      <c r="CY73" s="5">
        <v>2.1921573901942265E-4</v>
      </c>
      <c r="CZ73" s="5">
        <v>1.4818877290345548E-4</v>
      </c>
      <c r="DA73" s="5">
        <v>9.6176672417334861E-5</v>
      </c>
      <c r="DB73" s="5">
        <v>5.6821597803195208E-5</v>
      </c>
      <c r="DC73" s="5">
        <v>2.5068636255233366E-5</v>
      </c>
    </row>
    <row r="74" spans="6:107" x14ac:dyDescent="0.2">
      <c r="F74" s="10" t="e">
        <v>#N/A</v>
      </c>
      <c r="G74" s="59">
        <v>0.18904109589041096</v>
      </c>
      <c r="H74" s="10">
        <v>-1.9648375483114808E-30</v>
      </c>
      <c r="I74" s="10">
        <v>8.3865057976331468E-33</v>
      </c>
      <c r="J74" s="10">
        <v>1.981610559906747E-30</v>
      </c>
      <c r="K74" s="10">
        <v>1.273043814323191E-29</v>
      </c>
      <c r="L74" s="10">
        <v>7.9804121549368811E-29</v>
      </c>
      <c r="M74" s="10">
        <v>4.9961564003603878E-28</v>
      </c>
      <c r="N74" s="10">
        <v>3.1254396780236187E-27</v>
      </c>
      <c r="O74" s="10">
        <v>1.9536112565781195E-26</v>
      </c>
      <c r="P74" s="10">
        <v>1.2201035901939034E-25</v>
      </c>
      <c r="Q74" s="10">
        <v>7.6131493152434594E-25</v>
      </c>
      <c r="R74" s="10">
        <v>4.7458774017972032E-24</v>
      </c>
      <c r="S74" s="10">
        <v>2.9554679604464819E-23</v>
      </c>
      <c r="T74" s="10">
        <v>1.8385011533995883E-22</v>
      </c>
      <c r="U74" s="10">
        <v>1.1423435102339619E-21</v>
      </c>
      <c r="V74" s="10">
        <v>7.0890560781294915E-21</v>
      </c>
      <c r="W74" s="10">
        <v>4.3933787871113931E-20</v>
      </c>
      <c r="X74" s="10">
        <v>2.718832212273776E-19</v>
      </c>
      <c r="Y74" s="10">
        <v>1.6799224056767357E-18</v>
      </c>
      <c r="Z74" s="10">
        <v>1.036244595601927E-17</v>
      </c>
      <c r="AA74" s="10">
        <v>6.3802440304204611E-17</v>
      </c>
      <c r="AB74" s="10">
        <v>3.920497078123852E-16</v>
      </c>
      <c r="AC74" s="10">
        <v>2.4037547550742523E-15</v>
      </c>
      <c r="AD74" s="10">
        <v>1.4702393385265963E-14</v>
      </c>
      <c r="AE74" s="10">
        <v>8.9685681745658145E-14</v>
      </c>
      <c r="AF74" s="10">
        <v>5.454625212214092E-13</v>
      </c>
      <c r="AG74" s="10">
        <v>3.306432866471337E-12</v>
      </c>
      <c r="AH74" s="10">
        <v>1.9967541966703521E-11</v>
      </c>
      <c r="AI74" s="10">
        <v>1.2007143196059935E-10</v>
      </c>
      <c r="AJ74" s="10">
        <v>7.1851741230803559E-10</v>
      </c>
      <c r="AK74" s="10">
        <v>4.2755019043079622E-9</v>
      </c>
      <c r="AL74" s="10">
        <v>2.5274053735515033E-8</v>
      </c>
      <c r="AM74" s="10">
        <v>1.4824209941065592E-7</v>
      </c>
      <c r="AN74" s="10">
        <v>8.6136275340955728E-7</v>
      </c>
      <c r="AO74" s="10">
        <v>4.9475721031550333E-6</v>
      </c>
      <c r="AP74" s="10">
        <v>2.8009615345186734E-5</v>
      </c>
      <c r="AQ74" s="10">
        <v>1.5562615833595295E-4</v>
      </c>
      <c r="AR74" s="10">
        <v>8.4316497292895179E-4</v>
      </c>
      <c r="AS74" s="10">
        <v>4.4078999410583587E-3</v>
      </c>
      <c r="AT74" s="10">
        <v>2.1819529271290005E-2</v>
      </c>
      <c r="AU74" s="10">
        <v>9.8319625195797053E-2</v>
      </c>
      <c r="AV74" s="10">
        <v>0.36203675124133589</v>
      </c>
      <c r="AW74" s="10">
        <v>0.58931461756879677</v>
      </c>
      <c r="AX74" s="10">
        <v>0.79663351587424613</v>
      </c>
      <c r="AY74" s="10">
        <v>0.9872563821489091</v>
      </c>
      <c r="AZ74" s="10">
        <v>1.1584614829355568</v>
      </c>
      <c r="BA74" s="10">
        <v>1.3073294897192547</v>
      </c>
      <c r="BB74" s="10">
        <v>1.4316930999599722</v>
      </c>
      <c r="BC74" s="10">
        <v>1.5301889579699339</v>
      </c>
      <c r="BD74" s="10">
        <v>1.6022378909412336</v>
      </c>
      <c r="BE74" s="10">
        <v>1.6480137766219676</v>
      </c>
      <c r="BF74" s="10">
        <v>1.6683897796742257</v>
      </c>
      <c r="BG74" s="10">
        <v>1.66486060328161</v>
      </c>
      <c r="BH74" s="10">
        <v>1.6394452211644357</v>
      </c>
      <c r="BI74" s="10">
        <v>1.5945761320117791</v>
      </c>
      <c r="BJ74" s="10">
        <v>1.5329814816773135</v>
      </c>
      <c r="BK74" s="10">
        <v>1.4575662176082531</v>
      </c>
      <c r="BL74" s="10">
        <v>1.3712979127651281</v>
      </c>
      <c r="BM74" s="10">
        <v>1.2771020865061977</v>
      </c>
      <c r="BN74" s="10">
        <v>1.177770835719099</v>
      </c>
      <c r="BO74" s="10">
        <v>1.0758874590588863</v>
      </c>
      <c r="BP74" s="10">
        <v>0.97376859826990314</v>
      </c>
      <c r="BQ74" s="10">
        <v>0.87342431294263434</v>
      </c>
      <c r="BR74" s="10">
        <v>0.77653551489173311</v>
      </c>
      <c r="BS74" s="10">
        <v>0.6844473648265279</v>
      </c>
      <c r="BT74" s="10">
        <v>0.59817660769546965</v>
      </c>
      <c r="BU74" s="10">
        <v>0.5184304061815157</v>
      </c>
      <c r="BV74" s="10">
        <v>0.44563401977806372</v>
      </c>
      <c r="BW74" s="10">
        <v>0.37996465134155427</v>
      </c>
      <c r="BX74" s="10">
        <v>0.32138891542573705</v>
      </c>
      <c r="BY74" s="10">
        <v>0.26970163811741682</v>
      </c>
      <c r="BZ74" s="10">
        <v>0.22456403896053012</v>
      </c>
      <c r="CA74" s="10">
        <v>0.18553973502221788</v>
      </c>
      <c r="CB74" s="10">
        <v>0.15212741173704017</v>
      </c>
      <c r="CC74" s="10">
        <v>0.1237893966493193</v>
      </c>
      <c r="CD74" s="5">
        <v>9.9975728723087229E-2</v>
      </c>
      <c r="CE74" s="5">
        <v>8.0143622421554955E-2</v>
      </c>
      <c r="CF74" s="5">
        <v>6.3772473695674792E-2</v>
      </c>
      <c r="CG74" s="5">
        <v>5.0374741570751683E-2</v>
      </c>
      <c r="CH74" s="5">
        <v>3.9503166139741315E-2</v>
      </c>
      <c r="CI74" s="5">
        <v>3.0754856985293556E-2</v>
      </c>
      <c r="CJ74" s="5">
        <v>2.3772813241741887E-2</v>
      </c>
      <c r="CK74" s="5">
        <v>1.8245426795966295E-2</v>
      </c>
      <c r="CL74" s="5">
        <v>1.3904482921321282E-2</v>
      </c>
      <c r="CM74" s="5">
        <v>1.0522116887389068E-2</v>
      </c>
      <c r="CN74" s="5">
        <v>7.9071187422923746E-3</v>
      </c>
      <c r="CO74" s="5">
        <v>5.9009081609581304E-3</v>
      </c>
      <c r="CP74" s="5">
        <v>4.3734321767157991E-3</v>
      </c>
      <c r="CQ74" s="5">
        <v>3.2191745068042244E-3</v>
      </c>
      <c r="CR74" s="5">
        <v>2.3534084616496573E-3</v>
      </c>
      <c r="CS74" s="5">
        <v>1.7087773723780818E-3</v>
      </c>
      <c r="CT74" s="5">
        <v>1.2322474447414209E-3</v>
      </c>
      <c r="CU74" s="5">
        <v>8.8244762823778326E-4</v>
      </c>
      <c r="CV74" s="5">
        <v>6.2738868411046293E-4</v>
      </c>
      <c r="CW74" s="5">
        <v>4.4253807052160507E-4</v>
      </c>
      <c r="CX74" s="5">
        <v>3.09217334587542E-4</v>
      </c>
      <c r="CY74" s="5">
        <v>2.1328319475568156E-4</v>
      </c>
      <c r="CZ74" s="5">
        <v>1.4405126917509695E-4</v>
      </c>
      <c r="DA74" s="5">
        <v>9.3421433607703385E-5</v>
      </c>
      <c r="DB74" s="5">
        <v>5.5165200696174934E-5</v>
      </c>
      <c r="DC74" s="5">
        <v>2.4337580117919317E-5</v>
      </c>
    </row>
    <row r="75" spans="6:107" x14ac:dyDescent="0.2">
      <c r="F75" s="10" t="e">
        <v>#N/A</v>
      </c>
      <c r="G75" s="59">
        <v>0.19178082191780821</v>
      </c>
      <c r="H75" s="10">
        <v>-6.8455171690314963E-32</v>
      </c>
      <c r="I75" s="10">
        <v>2.8231186130648082E-34</v>
      </c>
      <c r="J75" s="10">
        <v>6.901979541292793E-32</v>
      </c>
      <c r="K75" s="10">
        <v>4.544395641816024E-31</v>
      </c>
      <c r="L75" s="10">
        <v>2.9249028634122296E-30</v>
      </c>
      <c r="M75" s="10">
        <v>1.8815293890254711E-29</v>
      </c>
      <c r="N75" s="10">
        <v>1.2103329724634668E-28</v>
      </c>
      <c r="O75" s="10">
        <v>7.785716490842024E-28</v>
      </c>
      <c r="P75" s="10">
        <v>5.0083226838812053E-27</v>
      </c>
      <c r="Q75" s="10">
        <v>3.221706843644491E-26</v>
      </c>
      <c r="R75" s="10">
        <v>2.0724293623779657E-25</v>
      </c>
      <c r="S75" s="10">
        <v>1.333132923164195E-24</v>
      </c>
      <c r="T75" s="10">
        <v>8.5756524351934794E-24</v>
      </c>
      <c r="U75" s="10">
        <v>5.5164652684961787E-23</v>
      </c>
      <c r="V75" s="10">
        <v>3.5485800396524178E-22</v>
      </c>
      <c r="W75" s="10">
        <v>2.2826972862012703E-21</v>
      </c>
      <c r="X75" s="10">
        <v>1.4683921011236229E-20</v>
      </c>
      <c r="Y75" s="10">
        <v>9.4457349893748994E-20</v>
      </c>
      <c r="Z75" s="10">
        <v>6.0761638135501381E-19</v>
      </c>
      <c r="AA75" s="10">
        <v>3.9086176703692883E-18</v>
      </c>
      <c r="AB75" s="10">
        <v>2.5142989165390741E-17</v>
      </c>
      <c r="AC75" s="10">
        <v>1.6173746257234671E-16</v>
      </c>
      <c r="AD75" s="10">
        <v>1.0404095800728578E-15</v>
      </c>
      <c r="AE75" s="10">
        <v>6.6926491679266761E-15</v>
      </c>
      <c r="AF75" s="10">
        <v>4.3051845871904343E-14</v>
      </c>
      <c r="AG75" s="10">
        <v>2.7693987634382317E-13</v>
      </c>
      <c r="AH75" s="10">
        <v>1.7814728626858775E-12</v>
      </c>
      <c r="AI75" s="10">
        <v>1.1459691548883629E-11</v>
      </c>
      <c r="AJ75" s="10">
        <v>7.3716829004940081E-11</v>
      </c>
      <c r="AK75" s="10">
        <v>4.7419870381004206E-10</v>
      </c>
      <c r="AL75" s="10">
        <v>3.0503809473418256E-9</v>
      </c>
      <c r="AM75" s="10">
        <v>1.9622204466492081E-8</v>
      </c>
      <c r="AN75" s="10">
        <v>1.2622387654904216E-7</v>
      </c>
      <c r="AO75" s="10">
        <v>8.1196111467875428E-7</v>
      </c>
      <c r="AP75" s="10">
        <v>5.2231073056468195E-6</v>
      </c>
      <c r="AQ75" s="10">
        <v>3.3598714806798908E-5</v>
      </c>
      <c r="AR75" s="10">
        <v>2.1613066142603328E-4</v>
      </c>
      <c r="AS75" s="10">
        <v>1.3903050481860243E-3</v>
      </c>
      <c r="AT75" s="10">
        <v>8.9434239189289371E-3</v>
      </c>
      <c r="AU75" s="10">
        <v>5.753041859268871E-2</v>
      </c>
      <c r="AV75" s="10">
        <v>0.37007628101412277</v>
      </c>
      <c r="AW75" s="10">
        <v>0.59378604018940551</v>
      </c>
      <c r="AX75" s="10">
        <v>0.80041851862678126</v>
      </c>
      <c r="AY75" s="10">
        <v>0.99165798414438655</v>
      </c>
      <c r="AZ75" s="10">
        <v>1.1635196312022453</v>
      </c>
      <c r="BA75" s="10">
        <v>1.312876666509019</v>
      </c>
      <c r="BB75" s="10">
        <v>1.4375503013602888</v>
      </c>
      <c r="BC75" s="10">
        <v>1.5361814413285448</v>
      </c>
      <c r="BD75" s="10">
        <v>1.6081977573325785</v>
      </c>
      <c r="BE75" s="10">
        <v>1.653785002563839</v>
      </c>
      <c r="BF75" s="10">
        <v>1.6738335326272766</v>
      </c>
      <c r="BG75" s="10">
        <v>1.6698595688777071</v>
      </c>
      <c r="BH75" s="10">
        <v>1.643906596487434</v>
      </c>
      <c r="BI75" s="10">
        <v>1.5984332179987379</v>
      </c>
      <c r="BJ75" s="10">
        <v>1.5361939141956686</v>
      </c>
      <c r="BK75" s="10">
        <v>1.4601189530833005</v>
      </c>
      <c r="BL75" s="10">
        <v>1.3731991465178575</v>
      </c>
      <c r="BM75" s="10">
        <v>1.2783803270462715</v>
      </c>
      <c r="BN75" s="10">
        <v>1.1784713839248113</v>
      </c>
      <c r="BO75" s="10">
        <v>1.0760685475520266</v>
      </c>
      <c r="BP75" s="10">
        <v>0.97349743512715858</v>
      </c>
      <c r="BQ75" s="10">
        <v>0.87277324814219426</v>
      </c>
      <c r="BR75" s="10">
        <v>0.77557851131165545</v>
      </c>
      <c r="BS75" s="10">
        <v>0.68325691227958563</v>
      </c>
      <c r="BT75" s="10">
        <v>0.59682117245059074</v>
      </c>
      <c r="BU75" s="10">
        <v>0.51697246335369529</v>
      </c>
      <c r="BV75" s="10">
        <v>0.44412867490588942</v>
      </c>
      <c r="BW75" s="10">
        <v>0.3784588226665298</v>
      </c>
      <c r="BX75" s="10">
        <v>0.31992102124478183</v>
      </c>
      <c r="BY75" s="10">
        <v>0.26830171468057717</v>
      </c>
      <c r="BZ75" s="10">
        <v>0.22325420358250639</v>
      </c>
      <c r="CA75" s="10">
        <v>0.18433490563459848</v>
      </c>
      <c r="CB75" s="10">
        <v>0.15103619687560985</v>
      </c>
      <c r="CC75" s="10">
        <v>0.12281507745011909</v>
      </c>
      <c r="CD75" s="5">
        <v>9.9117265411260522E-2</v>
      </c>
      <c r="CE75" s="5">
        <v>7.9396630590761533E-2</v>
      </c>
      <c r="CF75" s="5">
        <v>6.313012912244706E-2</v>
      </c>
      <c r="CG75" s="5">
        <v>4.9828585342685215E-2</v>
      </c>
      <c r="CH75" s="5">
        <v>3.9043793713873037E-2</v>
      </c>
      <c r="CI75" s="5">
        <v>3.0372484912788125E-2</v>
      </c>
      <c r="CJ75" s="5">
        <v>2.3457725421623807E-2</v>
      </c>
      <c r="CK75" s="5">
        <v>1.7988308188246142E-2</v>
      </c>
      <c r="CL75" s="5">
        <v>1.3696652757315662E-2</v>
      </c>
      <c r="CM75" s="5">
        <v>1.0355675777968185E-2</v>
      </c>
      <c r="CN75" s="5">
        <v>7.7750249897803863E-3</v>
      </c>
      <c r="CO75" s="5">
        <v>5.7969983447583679E-3</v>
      </c>
      <c r="CP75" s="5">
        <v>4.2924000220532846E-3</v>
      </c>
      <c r="CQ75" s="5">
        <v>3.1565204504564069E-3</v>
      </c>
      <c r="CR75" s="5">
        <v>2.3053704476379239E-3</v>
      </c>
      <c r="CS75" s="5">
        <v>1.6722514452969172E-3</v>
      </c>
      <c r="CT75" s="5">
        <v>1.2047048095740452E-3</v>
      </c>
      <c r="CU75" s="5">
        <v>8.6185311682718875E-4</v>
      </c>
      <c r="CV75" s="5">
        <v>6.1212407235268528E-4</v>
      </c>
      <c r="CW75" s="5">
        <v>4.3133245555305327E-4</v>
      </c>
      <c r="CX75" s="5">
        <v>3.0108581081026234E-4</v>
      </c>
      <c r="CY75" s="5">
        <v>2.0747434654092237E-4</v>
      </c>
      <c r="CZ75" s="5">
        <v>1.4000350029786741E-4</v>
      </c>
      <c r="DA75" s="5">
        <v>9.0727846909914554E-5</v>
      </c>
      <c r="DB75" s="5">
        <v>5.3546592525675713E-5</v>
      </c>
      <c r="DC75" s="5">
        <v>2.362309027390044E-5</v>
      </c>
    </row>
    <row r="76" spans="6:107" x14ac:dyDescent="0.2">
      <c r="F76" s="10" t="e">
        <v>#N/A</v>
      </c>
      <c r="G76" s="59">
        <v>0.19452054794520549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0.38954860985040596</v>
      </c>
      <c r="AW76" s="10">
        <v>0.59762920951142173</v>
      </c>
      <c r="AX76" s="10">
        <v>0.80391984471343869</v>
      </c>
      <c r="AY76" s="10">
        <v>0.99605158690241302</v>
      </c>
      <c r="AZ76" s="10">
        <v>1.1686151073065971</v>
      </c>
      <c r="BA76" s="10">
        <v>1.3184637132676167</v>
      </c>
      <c r="BB76" s="10">
        <v>1.4434464551907524</v>
      </c>
      <c r="BC76" s="10">
        <v>1.542211373363825</v>
      </c>
      <c r="BD76" s="10">
        <v>1.6141924498463702</v>
      </c>
      <c r="BE76" s="10">
        <v>1.6595872539027563</v>
      </c>
      <c r="BF76" s="10">
        <v>1.6793035508132093</v>
      </c>
      <c r="BG76" s="10">
        <v>1.6748793746201329</v>
      </c>
      <c r="BH76" s="10">
        <v>1.6483830312353795</v>
      </c>
      <c r="BI76" s="10">
        <v>1.6022995276939129</v>
      </c>
      <c r="BJ76" s="10">
        <v>1.5394099548833424</v>
      </c>
      <c r="BK76" s="10">
        <v>1.462670137343784</v>
      </c>
      <c r="BL76" s="10">
        <v>1.3750943126638655</v>
      </c>
      <c r="BM76" s="10">
        <v>1.2796487585983272</v>
      </c>
      <c r="BN76" s="10">
        <v>1.1791592325451306</v>
      </c>
      <c r="BO76" s="10">
        <v>1.0762349186053703</v>
      </c>
      <c r="BP76" s="10">
        <v>0.97321038321972209</v>
      </c>
      <c r="BQ76" s="10">
        <v>0.87210590342573946</v>
      </c>
      <c r="BR76" s="10">
        <v>0.77460551985955672</v>
      </c>
      <c r="BS76" s="10">
        <v>0.68205132962021586</v>
      </c>
      <c r="BT76" s="10">
        <v>0.59545190250217084</v>
      </c>
      <c r="BU76" s="10">
        <v>0.51550228926792341</v>
      </c>
      <c r="BV76" s="10">
        <v>0.44261288676895594</v>
      </c>
      <c r="BW76" s="10">
        <v>0.37694441189132555</v>
      </c>
      <c r="BX76" s="10">
        <v>0.31844638421615989</v>
      </c>
      <c r="BY76" s="10">
        <v>0.26689678934720346</v>
      </c>
      <c r="BZ76" s="10">
        <v>0.22194095204538475</v>
      </c>
      <c r="CA76" s="10">
        <v>0.18312805259271253</v>
      </c>
      <c r="CB76" s="10">
        <v>0.14994413686270003</v>
      </c>
      <c r="CC76" s="10">
        <v>0.12184087170062662</v>
      </c>
      <c r="CD76" s="5">
        <v>9.8259660417145026E-2</v>
      </c>
      <c r="CE76" s="5">
        <v>7.8651043503732004E-2</v>
      </c>
      <c r="CF76" s="5">
        <v>6.2489558832493554E-2</v>
      </c>
      <c r="CG76" s="5">
        <v>4.9284421271170158E-2</v>
      </c>
      <c r="CH76" s="5">
        <v>3.8586506311821693E-2</v>
      </c>
      <c r="CI76" s="5">
        <v>2.9992192035927505E-2</v>
      </c>
      <c r="CJ76" s="5">
        <v>2.3144636895462287E-2</v>
      </c>
      <c r="CK76" s="5">
        <v>1.7733056923021025E-2</v>
      </c>
      <c r="CL76" s="5">
        <v>1.3490524833297983E-2</v>
      </c>
      <c r="CM76" s="5">
        <v>1.0190754222092478E-2</v>
      </c>
      <c r="CN76" s="5">
        <v>7.6442628002543556E-3</v>
      </c>
      <c r="CO76" s="5">
        <v>5.6942360156157692E-3</v>
      </c>
      <c r="CP76" s="5">
        <v>4.2123416953808515E-3</v>
      </c>
      <c r="CQ76" s="5">
        <v>3.0946811738062829E-3</v>
      </c>
      <c r="CR76" s="5">
        <v>2.258005089115223E-3</v>
      </c>
      <c r="CS76" s="5">
        <v>1.6362738203418302E-3</v>
      </c>
      <c r="CT76" s="5">
        <v>1.1776036517774638E-3</v>
      </c>
      <c r="CU76" s="5">
        <v>8.4160978262098646E-4</v>
      </c>
      <c r="CV76" s="5">
        <v>5.9713536688567337E-4</v>
      </c>
      <c r="CW76" s="5">
        <v>4.2034073147756705E-4</v>
      </c>
      <c r="CX76" s="5">
        <v>2.9311752444692493E-4</v>
      </c>
      <c r="CY76" s="5">
        <v>2.0178754054387668E-4</v>
      </c>
      <c r="CZ76" s="5">
        <v>1.3604419109835769E-4</v>
      </c>
      <c r="DA76" s="5">
        <v>8.8094995983419478E-5</v>
      </c>
      <c r="DB76" s="5">
        <v>5.1965198663625333E-5</v>
      </c>
      <c r="DC76" s="5">
        <v>2.2924922720997733E-5</v>
      </c>
    </row>
    <row r="77" spans="6:107" x14ac:dyDescent="0.2">
      <c r="F77" s="10" t="e">
        <v>#N/A</v>
      </c>
      <c r="G77" s="59">
        <v>0.19726027397260273</v>
      </c>
      <c r="H77" s="10">
        <v>-1.4893273894294194E-26</v>
      </c>
      <c r="I77" s="10">
        <v>7.2502735049377771E-29</v>
      </c>
      <c r="J77" s="10">
        <v>1.5038279364392948E-26</v>
      </c>
      <c r="K77" s="10">
        <v>8.8163709240466755E-26</v>
      </c>
      <c r="L77" s="10">
        <v>5.008379420912457E-25</v>
      </c>
      <c r="M77" s="10">
        <v>2.8335824362464835E-24</v>
      </c>
      <c r="N77" s="10">
        <v>1.5976928024225794E-23</v>
      </c>
      <c r="O77" s="10">
        <v>8.9763752966111454E-23</v>
      </c>
      <c r="P77" s="10">
        <v>5.024272246850658E-22</v>
      </c>
      <c r="Q77" s="10">
        <v>2.8010198286169572E-21</v>
      </c>
      <c r="R77" s="10">
        <v>1.5549921433805101E-20</v>
      </c>
      <c r="S77" s="10">
        <v>8.5940540619989324E-20</v>
      </c>
      <c r="T77" s="10">
        <v>4.7272031890092639E-19</v>
      </c>
      <c r="U77" s="10">
        <v>2.5871012679968482E-18</v>
      </c>
      <c r="V77" s="10">
        <v>1.4082471307413251E-17</v>
      </c>
      <c r="W77" s="10">
        <v>7.6214698768436113E-17</v>
      </c>
      <c r="X77" s="10">
        <v>4.0993385495454917E-16</v>
      </c>
      <c r="Y77" s="10">
        <v>2.190306355221575E-15</v>
      </c>
      <c r="Z77" s="10">
        <v>1.1619563486704436E-14</v>
      </c>
      <c r="AA77" s="10">
        <v>6.1167370281150405E-14</v>
      </c>
      <c r="AB77" s="10">
        <v>3.1931175875439814E-13</v>
      </c>
      <c r="AC77" s="10">
        <v>1.6518045588061661E-12</v>
      </c>
      <c r="AD77" s="10">
        <v>8.4604107489558044E-12</v>
      </c>
      <c r="AE77" s="10">
        <v>4.2864949994361681E-11</v>
      </c>
      <c r="AF77" s="10">
        <v>2.1459457500575127E-10</v>
      </c>
      <c r="AG77" s="10">
        <v>1.0602142984822346E-9</v>
      </c>
      <c r="AH77" s="10">
        <v>5.1616559930216311E-9</v>
      </c>
      <c r="AI77" s="10">
        <v>2.4720353323272737E-8</v>
      </c>
      <c r="AJ77" s="10">
        <v>1.1622516397568668E-7</v>
      </c>
      <c r="AK77" s="10">
        <v>5.3512860677985463E-7</v>
      </c>
      <c r="AL77" s="10">
        <v>2.4056608229549709E-6</v>
      </c>
      <c r="AM77" s="10">
        <v>1.0520566242521687E-5</v>
      </c>
      <c r="AN77" s="10">
        <v>4.4554444704320711E-5</v>
      </c>
      <c r="AO77" s="10">
        <v>1.8166848001763478E-4</v>
      </c>
      <c r="AP77" s="10">
        <v>7.0788506557655255E-4</v>
      </c>
      <c r="AQ77" s="10">
        <v>2.6101341575994184E-3</v>
      </c>
      <c r="AR77" s="10">
        <v>8.986638203789166E-3</v>
      </c>
      <c r="AS77" s="10">
        <v>2.8362406478045214E-2</v>
      </c>
      <c r="AT77" s="10">
        <v>7.9927721020028486E-2</v>
      </c>
      <c r="AU77" s="10">
        <v>0.19369731887396915</v>
      </c>
      <c r="AV77" s="10">
        <v>0.38383692140891551</v>
      </c>
      <c r="AW77" s="10">
        <v>0.59813735087222608</v>
      </c>
      <c r="AX77" s="10">
        <v>0.80715253592627323</v>
      </c>
      <c r="AY77" s="10">
        <v>1.0004874566524908</v>
      </c>
      <c r="AZ77" s="10">
        <v>1.1737572519255719</v>
      </c>
      <c r="BA77" s="10">
        <v>1.3240913901535249</v>
      </c>
      <c r="BB77" s="10">
        <v>1.449381694431793</v>
      </c>
      <c r="BC77" s="10">
        <v>1.5482790028598508</v>
      </c>
      <c r="BD77" s="10">
        <v>1.6202222296572562</v>
      </c>
      <c r="BE77" s="10">
        <v>1.6654207434019539</v>
      </c>
      <c r="BF77" s="10">
        <v>1.6847999819683215</v>
      </c>
      <c r="BG77" s="10">
        <v>1.6799200999578325</v>
      </c>
      <c r="BH77" s="10">
        <v>1.6528745384601031</v>
      </c>
      <c r="BI77" s="10">
        <v>1.6061750133485546</v>
      </c>
      <c r="BJ77" s="10">
        <v>1.5426295038140911</v>
      </c>
      <c r="BK77" s="10">
        <v>1.4652196291026265</v>
      </c>
      <c r="BL77" s="10">
        <v>1.376983240626678</v>
      </c>
      <c r="BM77" s="10">
        <v>1.2809071936879564</v>
      </c>
      <c r="BN77" s="10">
        <v>1.1798341890695927</v>
      </c>
      <c r="BO77" s="10">
        <v>1.0763863852980413</v>
      </c>
      <c r="BP77" s="10">
        <v>0.9729072700793564</v>
      </c>
      <c r="BQ77" s="10">
        <v>0.87142212754915493</v>
      </c>
      <c r="BR77" s="10">
        <v>0.7736164150618503</v>
      </c>
      <c r="BS77" s="10">
        <v>0.6808305195105413</v>
      </c>
      <c r="BT77" s="10">
        <v>0.59406872902293417</v>
      </c>
      <c r="BU77" s="10">
        <v>0.51401984229227471</v>
      </c>
      <c r="BV77" s="10">
        <v>0.44108663829380995</v>
      </c>
      <c r="BW77" s="10">
        <v>0.37542142293964864</v>
      </c>
      <c r="BX77" s="10">
        <v>0.3169650251656892</v>
      </c>
      <c r="BY77" s="10">
        <v>0.26548689557227295</v>
      </c>
      <c r="BZ77" s="10">
        <v>0.22062432628315676</v>
      </c>
      <c r="CA77" s="10">
        <v>0.18191922251588546</v>
      </c>
      <c r="CB77" s="10">
        <v>0.14885127972821455</v>
      </c>
      <c r="CC77" s="10">
        <v>0.12086682617919067</v>
      </c>
      <c r="CD77" s="5">
        <v>9.7402957250421016E-2</v>
      </c>
      <c r="CE77" s="5">
        <v>7.7906900011262575E-2</v>
      </c>
      <c r="CF77" s="5">
        <v>6.1850796198226823E-2</v>
      </c>
      <c r="CG77" s="5">
        <v>4.874227691990405E-2</v>
      </c>
      <c r="CH77" s="5">
        <v>3.813132575228903E-2</v>
      </c>
      <c r="CI77" s="5">
        <v>2.9613994787602609E-2</v>
      </c>
      <c r="CJ77" s="5">
        <v>2.283355927089236E-2</v>
      </c>
      <c r="CK77" s="5">
        <v>1.7479680460650043E-2</v>
      </c>
      <c r="CL77" s="5">
        <v>1.3286103187421546E-2</v>
      </c>
      <c r="CM77" s="5">
        <v>1.0027353552671323E-2</v>
      </c>
      <c r="CN77" s="5">
        <v>7.5148314701359454E-3</v>
      </c>
      <c r="CO77" s="5">
        <v>5.5926190278351743E-3</v>
      </c>
      <c r="CP77" s="5">
        <v>4.1332541146850924E-3</v>
      </c>
      <c r="CQ77" s="5">
        <v>3.0336530712479133E-3</v>
      </c>
      <c r="CR77" s="5">
        <v>2.211308579329893E-3</v>
      </c>
      <c r="CS77" s="5">
        <v>1.6008407296137794E-3</v>
      </c>
      <c r="CT77" s="5">
        <v>1.1509404107434775E-3</v>
      </c>
      <c r="CU77" s="5">
        <v>8.2171438150578429E-4</v>
      </c>
      <c r="CV77" s="5">
        <v>5.8241970258609427E-4</v>
      </c>
      <c r="CW77" s="5">
        <v>4.0956043980193961E-4</v>
      </c>
      <c r="CX77" s="5">
        <v>2.8531042705158072E-4</v>
      </c>
      <c r="CY77" s="5">
        <v>1.9622112668518513E-4</v>
      </c>
      <c r="CZ77" s="5">
        <v>1.3217207061616055E-4</v>
      </c>
      <c r="DA77" s="5">
        <v>8.5521968156753033E-5</v>
      </c>
      <c r="DB77" s="5">
        <v>5.0420446879431268E-5</v>
      </c>
      <c r="DC77" s="5">
        <v>2.2242834102494662E-5</v>
      </c>
    </row>
    <row r="78" spans="6:107" x14ac:dyDescent="0.2">
      <c r="F78" s="10" t="e">
        <v>#N/A</v>
      </c>
      <c r="G78" s="59">
        <v>0.2</v>
      </c>
      <c r="H78" s="10">
        <v>-2.3412391928786456E-27</v>
      </c>
      <c r="I78" s="10">
        <v>1.1038274793951746E-29</v>
      </c>
      <c r="J78" s="10">
        <v>2.363315742466549E-27</v>
      </c>
      <c r="K78" s="10">
        <v>1.4162076597470822E-26</v>
      </c>
      <c r="L78" s="10">
        <v>8.2375926517623885E-26</v>
      </c>
      <c r="M78" s="10">
        <v>4.7751280133789959E-25</v>
      </c>
      <c r="N78" s="10">
        <v>2.7602686963866147E-24</v>
      </c>
      <c r="O78" s="10">
        <v>1.5908993472896242E-23</v>
      </c>
      <c r="P78" s="10">
        <v>9.1408667126066669E-23</v>
      </c>
      <c r="Q78" s="10">
        <v>5.2348851851906221E-22</v>
      </c>
      <c r="R78" s="10">
        <v>2.9875612238591426E-21</v>
      </c>
      <c r="S78" s="10">
        <v>1.6987255116986637E-20</v>
      </c>
      <c r="T78" s="10">
        <v>9.621091263279127E-20</v>
      </c>
      <c r="U78" s="10">
        <v>5.4263540316072643E-19</v>
      </c>
      <c r="V78" s="10">
        <v>3.0468501795510468E-18</v>
      </c>
      <c r="W78" s="10">
        <v>1.7026161706092234E-17</v>
      </c>
      <c r="X78" s="10">
        <v>9.4657202490808814E-17</v>
      </c>
      <c r="Y78" s="10">
        <v>5.2335121569837323E-16</v>
      </c>
      <c r="Z78" s="10">
        <v>2.8763849225176085E-15</v>
      </c>
      <c r="AA78" s="10">
        <v>1.570736656003928E-14</v>
      </c>
      <c r="AB78" s="10">
        <v>8.5177270952435577E-14</v>
      </c>
      <c r="AC78" s="10">
        <v>4.5839251571467E-13</v>
      </c>
      <c r="AD78" s="10">
        <v>2.4464506153946591E-12</v>
      </c>
      <c r="AE78" s="10">
        <v>1.2937996499889629E-11</v>
      </c>
      <c r="AF78" s="10">
        <v>6.7736273330960305E-11</v>
      </c>
      <c r="AG78" s="10">
        <v>3.5069138811801423E-10</v>
      </c>
      <c r="AH78" s="10">
        <v>1.7931760883282088E-9</v>
      </c>
      <c r="AI78" s="10">
        <v>9.041870906739374E-9</v>
      </c>
      <c r="AJ78" s="10">
        <v>4.4879464872982784E-8</v>
      </c>
      <c r="AK78" s="10">
        <v>2.1879914313291468E-7</v>
      </c>
      <c r="AL78" s="10">
        <v>1.0449538718538209E-6</v>
      </c>
      <c r="AM78" s="10">
        <v>4.8727152057688187E-6</v>
      </c>
      <c r="AN78" s="10">
        <v>2.2093530440994619E-5</v>
      </c>
      <c r="AO78" s="10">
        <v>9.688732967568181E-5</v>
      </c>
      <c r="AP78" s="10">
        <v>4.0807889149728369E-4</v>
      </c>
      <c r="AQ78" s="10">
        <v>1.6353711687302559E-3</v>
      </c>
      <c r="AR78" s="10">
        <v>6.1549526554586067E-3</v>
      </c>
      <c r="AS78" s="10">
        <v>2.1351877252919954E-2</v>
      </c>
      <c r="AT78" s="10">
        <v>6.6386198852796896E-2</v>
      </c>
      <c r="AU78" s="10">
        <v>0.17709382926854048</v>
      </c>
      <c r="AV78" s="10">
        <v>0.37865503312032206</v>
      </c>
      <c r="AW78" s="10">
        <v>0.5994086586426397</v>
      </c>
      <c r="AX78" s="10">
        <v>0.81071782194901998</v>
      </c>
      <c r="AY78" s="10">
        <v>1.0050324743694286</v>
      </c>
      <c r="AZ78" s="10">
        <v>1.1789483482606415</v>
      </c>
      <c r="BA78" s="10">
        <v>1.3297587220044418</v>
      </c>
      <c r="BB78" s="10">
        <v>1.4553559899930877</v>
      </c>
      <c r="BC78" s="10">
        <v>1.5543846012003253</v>
      </c>
      <c r="BD78" s="10">
        <v>1.6262873712334887</v>
      </c>
      <c r="BE78" s="10">
        <v>1.6712856874678461</v>
      </c>
      <c r="BF78" s="10">
        <v>1.6903229745487067</v>
      </c>
      <c r="BG78" s="10">
        <v>1.6849818239267125</v>
      </c>
      <c r="BH78" s="10">
        <v>1.6573811299836048</v>
      </c>
      <c r="BI78" s="10">
        <v>1.6100596253168897</v>
      </c>
      <c r="BJ78" s="10">
        <v>1.5458524586807627</v>
      </c>
      <c r="BK78" s="10">
        <v>1.467767284414492</v>
      </c>
      <c r="BL78" s="10">
        <v>1.3788657570998695</v>
      </c>
      <c r="BM78" s="10">
        <v>1.2821554422260852</v>
      </c>
      <c r="BN78" s="10">
        <v>1.1804960586439495</v>
      </c>
      <c r="BO78" s="10">
        <v>1.0765227587522561</v>
      </c>
      <c r="BP78" s="10">
        <v>0.97258792174042219</v>
      </c>
      <c r="BQ78" s="10">
        <v>0.87072176826010117</v>
      </c>
      <c r="BR78" s="10">
        <v>0.77261107091657955</v>
      </c>
      <c r="BS78" s="10">
        <v>0.67959438452249055</v>
      </c>
      <c r="BT78" s="10">
        <v>0.59267158346785576</v>
      </c>
      <c r="BU78" s="10">
        <v>0.51252508136870611</v>
      </c>
      <c r="BV78" s="10">
        <v>0.43954991318532716</v>
      </c>
      <c r="BW78" s="10">
        <v>0.37388986063215768</v>
      </c>
      <c r="BX78" s="10">
        <v>0.31547696585653051</v>
      </c>
      <c r="BY78" s="10">
        <v>0.2640720677223225</v>
      </c>
      <c r="BZ78" s="10">
        <v>0.21930436906410208</v>
      </c>
      <c r="CA78" s="10">
        <v>0.1807084627445833</v>
      </c>
      <c r="CB78" s="10">
        <v>0.14775767408926357</v>
      </c>
      <c r="CC78" s="10">
        <v>0.11989298811011076</v>
      </c>
      <c r="CD78" s="5">
        <v>9.6547199729249744E-2</v>
      </c>
      <c r="CE78" s="5">
        <v>7.716423914732741E-2</v>
      </c>
      <c r="CF78" s="5">
        <v>6.1213874667699508E-2</v>
      </c>
      <c r="CG78" s="5">
        <v>4.8202179841462994E-2</v>
      </c>
      <c r="CH78" s="5">
        <v>3.7678273777663737E-2</v>
      </c>
      <c r="CI78" s="5">
        <v>2.923790947981416E-2</v>
      </c>
      <c r="CJ78" s="5">
        <v>2.2524504008494622E-2</v>
      </c>
      <c r="CK78" s="5">
        <v>1.7228186103720792E-2</v>
      </c>
      <c r="CL78" s="5">
        <v>1.3083391701492563E-2</v>
      </c>
      <c r="CM78" s="5">
        <v>9.865474956530073E-3</v>
      </c>
      <c r="CN78" s="5">
        <v>7.386730165816641E-3</v>
      </c>
      <c r="CO78" s="5">
        <v>5.4921451249066089E-3</v>
      </c>
      <c r="CP78" s="5">
        <v>4.0551341073882781E-3</v>
      </c>
      <c r="CQ78" s="5">
        <v>2.9734324662928401E-3</v>
      </c>
      <c r="CR78" s="5">
        <v>2.1652770586509471E-3</v>
      </c>
      <c r="CS78" s="5">
        <v>1.5659483679823819E-3</v>
      </c>
      <c r="CT78" s="5">
        <v>1.1247115016040058E-3</v>
      </c>
      <c r="CU78" s="5">
        <v>8.0216365535372837E-4</v>
      </c>
      <c r="CV78" s="5">
        <v>5.6797420797781255E-4</v>
      </c>
      <c r="CW78" s="5">
        <v>3.9898912102159101E-4</v>
      </c>
      <c r="CX78" s="5">
        <v>2.7766247251520489E-4</v>
      </c>
      <c r="CY78" s="5">
        <v>1.9077345892466957E-4</v>
      </c>
      <c r="CZ78" s="5">
        <v>1.2838587232363388E-4</v>
      </c>
      <c r="DA78" s="5">
        <v>8.300785458658772E-5</v>
      </c>
      <c r="DB78" s="5">
        <v>4.8911767444825517E-5</v>
      </c>
      <c r="DC78" s="5">
        <v>2.1576581762581429E-5</v>
      </c>
    </row>
    <row r="79" spans="6:107" x14ac:dyDescent="0.2">
      <c r="F79" s="10" t="e">
        <v>#N/A</v>
      </c>
      <c r="G79" s="59">
        <v>0.20273972602739726</v>
      </c>
      <c r="H79" s="10">
        <v>-3.0182690497378623E-28</v>
      </c>
      <c r="I79" s="10">
        <v>1.3774198008573088E-30</v>
      </c>
      <c r="J79" s="10">
        <v>3.0458174457550088E-28</v>
      </c>
      <c r="K79" s="10">
        <v>1.8667838497316408E-27</v>
      </c>
      <c r="L79" s="10">
        <v>1.1125246131900452E-26</v>
      </c>
      <c r="M79" s="10">
        <v>6.6119376531650862E-26</v>
      </c>
      <c r="N79" s="10">
        <v>3.9210941204807549E-25</v>
      </c>
      <c r="O79" s="10">
        <v>2.3200736075036084E-24</v>
      </c>
      <c r="P79" s="10">
        <v>1.3694812997687135E-23</v>
      </c>
      <c r="Q79" s="10">
        <v>8.0632280608855986E-23</v>
      </c>
      <c r="R79" s="10">
        <v>4.7347093531240818E-22</v>
      </c>
      <c r="S79" s="10">
        <v>2.772273052279966E-21</v>
      </c>
      <c r="T79" s="10">
        <v>1.6182910314218693E-20</v>
      </c>
      <c r="U79" s="10">
        <v>9.4160072391875069E-20</v>
      </c>
      <c r="V79" s="10">
        <v>5.4597013565712802E-19</v>
      </c>
      <c r="W79" s="10">
        <v>3.1539504542526151E-18</v>
      </c>
      <c r="X79" s="10">
        <v>1.814699015078698E-17</v>
      </c>
      <c r="Y79" s="10">
        <v>1.0396426258445879E-16</v>
      </c>
      <c r="Z79" s="10">
        <v>5.9284769223658158E-16</v>
      </c>
      <c r="AA79" s="10">
        <v>3.363665386008754E-15</v>
      </c>
      <c r="AB79" s="10">
        <v>1.8980250220446647E-14</v>
      </c>
      <c r="AC79" s="10">
        <v>1.0646168273917891E-13</v>
      </c>
      <c r="AD79" s="10">
        <v>5.9325112690816145E-13</v>
      </c>
      <c r="AE79" s="10">
        <v>3.2821005893868558E-12</v>
      </c>
      <c r="AF79" s="10">
        <v>1.8013670113544368E-11</v>
      </c>
      <c r="AG79" s="10">
        <v>9.7994811917169082E-11</v>
      </c>
      <c r="AH79" s="10">
        <v>5.2783676979255085E-10</v>
      </c>
      <c r="AI79" s="10">
        <v>2.8115861845084794E-9</v>
      </c>
      <c r="AJ79" s="10">
        <v>1.4787999274669638E-8</v>
      </c>
      <c r="AK79" s="10">
        <v>7.6662899087992437E-8</v>
      </c>
      <c r="AL79" s="10">
        <v>3.9084799443734896E-7</v>
      </c>
      <c r="AM79" s="10">
        <v>1.9541730847014581E-6</v>
      </c>
      <c r="AN79" s="10">
        <v>9.547825919194156E-6</v>
      </c>
      <c r="AO79" s="10">
        <v>4.5375546011716274E-5</v>
      </c>
      <c r="AP79" s="10">
        <v>2.0846595425881207E-4</v>
      </c>
      <c r="AQ79" s="10">
        <v>9.1804277691082191E-4</v>
      </c>
      <c r="AR79" s="10">
        <v>3.8287688079671743E-3</v>
      </c>
      <c r="AS79" s="10">
        <v>1.4852465335667845E-2</v>
      </c>
      <c r="AT79" s="10">
        <v>5.2085394712941928E-2</v>
      </c>
      <c r="AU79" s="10">
        <v>0.15732991491696363</v>
      </c>
      <c r="AV79" s="10">
        <v>0.3745575943339472</v>
      </c>
      <c r="AW79" s="10">
        <v>0.60158802549281865</v>
      </c>
      <c r="AX79" s="10">
        <v>0.81457051770257105</v>
      </c>
      <c r="AY79" s="10">
        <v>1.0096510254084232</v>
      </c>
      <c r="AZ79" s="10">
        <v>1.1841772957937178</v>
      </c>
      <c r="BA79" s="10">
        <v>1.3354638163346337</v>
      </c>
      <c r="BB79" s="10">
        <v>1.4613694536935062</v>
      </c>
      <c r="BC79" s="10">
        <v>1.5605285046932131</v>
      </c>
      <c r="BD79" s="10">
        <v>1.6323881624122201</v>
      </c>
      <c r="BE79" s="10">
        <v>1.6771823046822669</v>
      </c>
      <c r="BF79" s="10">
        <v>1.6958726773394812</v>
      </c>
      <c r="BG79" s="10">
        <v>1.6900646250804865</v>
      </c>
      <c r="BH79" s="10">
        <v>1.6619028163651279</v>
      </c>
      <c r="BI79" s="10">
        <v>1.613953312015783</v>
      </c>
      <c r="BJ79" s="10">
        <v>1.5490787147498613</v>
      </c>
      <c r="BK79" s="10">
        <v>1.4703129566305366</v>
      </c>
      <c r="BL79" s="10">
        <v>1.3807416860059116</v>
      </c>
      <c r="BM79" s="10">
        <v>1.2833933114747169</v>
      </c>
      <c r="BN79" s="10">
        <v>1.1811446440446065</v>
      </c>
      <c r="BO79" s="10">
        <v>1.0766438481172873</v>
      </c>
      <c r="BP79" s="10">
        <v>0.97225216273328352</v>
      </c>
      <c r="BQ79" s="10">
        <v>0.87000467229999334</v>
      </c>
      <c r="BR79" s="10">
        <v>0.77158936090251617</v>
      </c>
      <c r="BS79" s="10">
        <v>0.67834282715219119</v>
      </c>
      <c r="BT79" s="10">
        <v>0.59126039759188331</v>
      </c>
      <c r="BU79" s="10">
        <v>0.51101796603219329</v>
      </c>
      <c r="BV79" s="10">
        <v>0.43800269594556557</v>
      </c>
      <c r="BW79" s="10">
        <v>0.37234973070366112</v>
      </c>
      <c r="BX79" s="10">
        <v>0.31398222900375</v>
      </c>
      <c r="BY79" s="10">
        <v>0.26265234108679386</v>
      </c>
      <c r="BZ79" s="10">
        <v>0.21798112399871103</v>
      </c>
      <c r="CA79" s="10">
        <v>0.17949582134502315</v>
      </c>
      <c r="CB79" s="10">
        <v>0.1466633691518171</v>
      </c>
      <c r="CC79" s="10">
        <v>0.11891940516284816</v>
      </c>
      <c r="CD79" s="5">
        <v>9.5692431977639408E-2</v>
      </c>
      <c r="CE79" s="5">
        <v>7.6423100125209087E-2</v>
      </c>
      <c r="CF79" s="5">
        <v>6.0578827760066532E-2</v>
      </c>
      <c r="CG79" s="5">
        <v>4.7664157572582619E-2</v>
      </c>
      <c r="CH79" s="5">
        <v>3.7227372049505429E-2</v>
      </c>
      <c r="CI79" s="5">
        <v>2.8863952299634156E-2</v>
      </c>
      <c r="CJ79" s="5">
        <v>2.2217482418402861E-2</v>
      </c>
      <c r="CK79" s="5">
        <v>1.6978580994378874E-2</v>
      </c>
      <c r="CL79" s="5">
        <v>1.2882394099022072E-2</v>
      </c>
      <c r="CM79" s="5">
        <v>9.705119473129362E-3</v>
      </c>
      <c r="CN79" s="5">
        <v>7.259957922953481E-3</v>
      </c>
      <c r="CO79" s="5">
        <v>5.3928119392677607E-3</v>
      </c>
      <c r="CP79" s="5">
        <v>3.977978410463448E-3</v>
      </c>
      <c r="CQ79" s="5">
        <v>2.9140156119297446E-3</v>
      </c>
      <c r="CR79" s="5">
        <v>2.119906615077416E-3</v>
      </c>
      <c r="CS79" s="5">
        <v>1.5315928936670469E-3</v>
      </c>
      <c r="CT79" s="5">
        <v>1.0989133158243265E-3</v>
      </c>
      <c r="CU79" s="5">
        <v>7.8295433258565464E-4</v>
      </c>
      <c r="CV79" s="5">
        <v>5.5379600573818831E-4</v>
      </c>
      <c r="CW79" s="5">
        <v>3.8862431505588601E-4</v>
      </c>
      <c r="CX79" s="5">
        <v>2.701716174254571E-4</v>
      </c>
      <c r="CY79" s="5">
        <v>1.854428955474904E-4</v>
      </c>
      <c r="CZ79" s="5">
        <v>1.2468433434420042E-4</v>
      </c>
      <c r="DA79" s="5">
        <v>8.0551750415382199E-5</v>
      </c>
      <c r="DB79" s="5">
        <v>4.7438593237666499E-5</v>
      </c>
      <c r="DC79" s="5">
        <v>2.0925923801323064E-5</v>
      </c>
    </row>
    <row r="80" spans="6:107" x14ac:dyDescent="0.2">
      <c r="F80" s="10" t="e">
        <v>#N/A</v>
      </c>
      <c r="G80" s="59">
        <v>0.20547945205479454</v>
      </c>
      <c r="H80" s="10">
        <v>-2.9932611021090622E-29</v>
      </c>
      <c r="I80" s="10">
        <v>1.321467905689666E-31</v>
      </c>
      <c r="J80" s="10">
        <v>3.0196904602228551E-29</v>
      </c>
      <c r="K80" s="10">
        <v>1.8941808081328444E-28</v>
      </c>
      <c r="L80" s="10">
        <v>1.1573601337528919E-27</v>
      </c>
      <c r="M80" s="10">
        <v>7.0570717977448837E-27</v>
      </c>
      <c r="N80" s="10">
        <v>4.2966875916272522E-26</v>
      </c>
      <c r="O80" s="10">
        <v>2.6119659286206484E-25</v>
      </c>
      <c r="P80" s="10">
        <v>1.5852093607295128E-24</v>
      </c>
      <c r="Q80" s="10">
        <v>9.6039152200250529E-24</v>
      </c>
      <c r="R80" s="10">
        <v>5.8077214694570718E-23</v>
      </c>
      <c r="S80" s="10">
        <v>3.5051591764763058E-22</v>
      </c>
      <c r="T80" s="10">
        <v>2.1110468820991111E-21</v>
      </c>
      <c r="U80" s="10">
        <v>1.2685689942554904E-20</v>
      </c>
      <c r="V80" s="10">
        <v>7.6047989303112424E-20</v>
      </c>
      <c r="W80" s="10">
        <v>4.5471851084879438E-19</v>
      </c>
      <c r="X80" s="10">
        <v>2.7114022254689509E-18</v>
      </c>
      <c r="Y80" s="10">
        <v>1.6119323473291774E-17</v>
      </c>
      <c r="Z80" s="10">
        <v>9.5520080206366575E-17</v>
      </c>
      <c r="AA80" s="10">
        <v>5.6404965412211804E-16</v>
      </c>
      <c r="AB80" s="10">
        <v>3.3180158549074589E-15</v>
      </c>
      <c r="AC80" s="10">
        <v>1.9436702063748785E-14</v>
      </c>
      <c r="AD80" s="10">
        <v>1.1333690677917522E-13</v>
      </c>
      <c r="AE80" s="10">
        <v>6.5753494940926385E-13</v>
      </c>
      <c r="AF80" s="10">
        <v>3.7933723516496273E-12</v>
      </c>
      <c r="AG80" s="10">
        <v>2.1747550607588077E-11</v>
      </c>
      <c r="AH80" s="10">
        <v>1.2380583957443717E-10</v>
      </c>
      <c r="AI80" s="10">
        <v>6.9923099615246004E-10</v>
      </c>
      <c r="AJ80" s="10">
        <v>3.913533206148649E-9</v>
      </c>
      <c r="AK80" s="10">
        <v>2.1676975468179447E-8</v>
      </c>
      <c r="AL80" s="10">
        <v>1.186260086872234E-7</v>
      </c>
      <c r="AM80" s="10">
        <v>6.4001597972724773E-7</v>
      </c>
      <c r="AN80" s="10">
        <v>3.3950285432374818E-6</v>
      </c>
      <c r="AO80" s="10">
        <v>1.7642925871897113E-5</v>
      </c>
      <c r="AP80" s="10">
        <v>8.9381096456005838E-5</v>
      </c>
      <c r="AQ80" s="10">
        <v>4.3841019927070462E-4</v>
      </c>
      <c r="AR80" s="10">
        <v>2.0610566751775817E-3</v>
      </c>
      <c r="AS80" s="10">
        <v>9.1424307558250449E-3</v>
      </c>
      <c r="AT80" s="10">
        <v>3.7271502444804205E-2</v>
      </c>
      <c r="AU80" s="10">
        <v>0.13295580269684371</v>
      </c>
      <c r="AV80" s="10">
        <v>0.37250938600462691</v>
      </c>
      <c r="AW80" s="10">
        <v>0.60477239991896437</v>
      </c>
      <c r="AX80" s="10">
        <v>0.81862187291592348</v>
      </c>
      <c r="AY80" s="10">
        <v>1.0143042339695527</v>
      </c>
      <c r="AZ80" s="10">
        <v>1.1894363336728657</v>
      </c>
      <c r="BA80" s="10">
        <v>1.3412063525066698</v>
      </c>
      <c r="BB80" s="10">
        <v>1.4674225857389018</v>
      </c>
      <c r="BC80" s="10">
        <v>1.5667111092404902</v>
      </c>
      <c r="BD80" s="10">
        <v>1.6385248955929546</v>
      </c>
      <c r="BE80" s="10">
        <v>1.683110813763036</v>
      </c>
      <c r="BF80" s="10">
        <v>1.7014492392288261</v>
      </c>
      <c r="BG80" s="10">
        <v>1.6951685814837856</v>
      </c>
      <c r="BH80" s="10">
        <v>1.6664396068777498</v>
      </c>
      <c r="BI80" s="10">
        <v>1.6178560198838874</v>
      </c>
      <c r="BJ80" s="10">
        <v>1.5523081648149488</v>
      </c>
      <c r="BK80" s="10">
        <v>1.4728564963523019</v>
      </c>
      <c r="BL80" s="10">
        <v>1.3826108484544108</v>
      </c>
      <c r="BM80" s="10">
        <v>1.2846206060122733</v>
      </c>
      <c r="BN80" s="10">
        <v>1.1817797456528776</v>
      </c>
      <c r="BO80" s="10">
        <v>1.0767494605534473</v>
      </c>
      <c r="BP80" s="10">
        <v>0.97189981607790177</v>
      </c>
      <c r="BQ80" s="10">
        <v>0.86927068540629915</v>
      </c>
      <c r="BR80" s="10">
        <v>0.77055115798865725</v>
      </c>
      <c r="BS80" s="10">
        <v>0.67707574983479557</v>
      </c>
      <c r="BT80" s="10">
        <v>0.58983510346807888</v>
      </c>
      <c r="BU80" s="10">
        <v>0.50949845643024005</v>
      </c>
      <c r="BV80" s="10">
        <v>0.43644497189291953</v>
      </c>
      <c r="BW80" s="10">
        <v>0.37080103982053303</v>
      </c>
      <c r="BX80" s="10">
        <v>0.3124808382890098</v>
      </c>
      <c r="BY80" s="10">
        <v>0.26122775188942549</v>
      </c>
      <c r="BZ80" s="10">
        <v>0.21665463554758327</v>
      </c>
      <c r="CA80" s="10">
        <v>0.17828134711370722</v>
      </c>
      <c r="CB80" s="10">
        <v>0.14556841471224574</v>
      </c>
      <c r="CC80" s="10">
        <v>0.11794612545110648</v>
      </c>
      <c r="CD80" s="5">
        <v>9.4838698422677531E-2</v>
      </c>
      <c r="CE80" s="5">
        <v>7.5683522333504338E-2</v>
      </c>
      <c r="CF80" s="5">
        <v>5.9945689060940374E-2</v>
      </c>
      <c r="CG80" s="5">
        <v>4.7128237629354461E-2</v>
      </c>
      <c r="CH80" s="5">
        <v>3.6778642143968282E-2</v>
      </c>
      <c r="CI80" s="5">
        <v>2.8492139305130084E-2</v>
      </c>
      <c r="CJ80" s="5">
        <v>2.1912505656894815E-2</v>
      </c>
      <c r="CK80" s="5">
        <v>1.6730872111657063E-2</v>
      </c>
      <c r="CL80" s="5">
        <v>1.2683113943289633E-2</v>
      </c>
      <c r="CM80" s="5">
        <v>9.5462879933041565E-3</v>
      </c>
      <c r="CN80" s="5">
        <v>7.1345136457886624E-3</v>
      </c>
      <c r="CO80" s="5">
        <v>5.294616992091385E-3</v>
      </c>
      <c r="CP80" s="5">
        <v>3.9017836705731168E-3</v>
      </c>
      <c r="CQ80" s="5">
        <v>2.8553986910048808E-3</v>
      </c>
      <c r="CR80" s="5">
        <v>2.0751932847647698E-3</v>
      </c>
      <c r="CS80" s="5">
        <v>1.4977704288312037E-3</v>
      </c>
      <c r="CT80" s="5">
        <v>1.0735422218055937E-3</v>
      </c>
      <c r="CU80" s="5">
        <v>7.6408312874014369E-4</v>
      </c>
      <c r="CV80" s="5">
        <v>5.3988221320751555E-4</v>
      </c>
      <c r="CW80" s="5">
        <v>3.784635616844953E-4</v>
      </c>
      <c r="CX80" s="5">
        <v>2.6283582142605109E-4</v>
      </c>
      <c r="CY80" s="5">
        <v>1.802277994490772E-4</v>
      </c>
      <c r="CZ80" s="5">
        <v>1.2106619966909404E-4</v>
      </c>
      <c r="DA80" s="5">
        <v>7.8152754927556848E-5</v>
      </c>
      <c r="DB80" s="5">
        <v>4.6000359844652583E-5</v>
      </c>
      <c r="DC80" s="5">
        <v>2.0290619129127571E-5</v>
      </c>
    </row>
    <row r="81" spans="6:107" x14ac:dyDescent="0.2">
      <c r="F81" s="10" t="e">
        <v>#N/A</v>
      </c>
      <c r="G81" s="59">
        <v>0.20821917808219179</v>
      </c>
      <c r="H81" s="10">
        <v>-2.0310096370927715E-30</v>
      </c>
      <c r="I81" s="10">
        <v>8.6689488303936669E-33</v>
      </c>
      <c r="J81" s="10">
        <v>2.048347534753559E-30</v>
      </c>
      <c r="K81" s="10">
        <v>1.3159174553061151E-29</v>
      </c>
      <c r="L81" s="10">
        <v>8.2491761109966719E-29</v>
      </c>
      <c r="M81" s="10">
        <v>5.1644161899089863E-28</v>
      </c>
      <c r="N81" s="10">
        <v>3.2306974011938995E-27</v>
      </c>
      <c r="O81" s="10">
        <v>2.0194042199529383E-26</v>
      </c>
      <c r="P81" s="10">
        <v>1.2611936108383151E-25</v>
      </c>
      <c r="Q81" s="10">
        <v>7.8695400080275431E-25</v>
      </c>
      <c r="R81" s="10">
        <v>4.905705291662151E-24</v>
      </c>
      <c r="S81" s="10">
        <v>3.0549994093289916E-23</v>
      </c>
      <c r="T81" s="10">
        <v>1.9004161512408489E-22</v>
      </c>
      <c r="U81" s="10">
        <v>1.1808138843602024E-21</v>
      </c>
      <c r="V81" s="10">
        <v>7.3277908467310084E-21</v>
      </c>
      <c r="W81" s="10">
        <v>4.5413316234594652E-20</v>
      </c>
      <c r="X81" s="10">
        <v>2.8103918851362807E-19</v>
      </c>
      <c r="Y81" s="10">
        <v>1.7364952475069426E-18</v>
      </c>
      <c r="Z81" s="10">
        <v>1.0711407634325885E-17</v>
      </c>
      <c r="AA81" s="10">
        <v>6.5951008471702588E-17</v>
      </c>
      <c r="AB81" s="10">
        <v>4.0525199063475068E-16</v>
      </c>
      <c r="AC81" s="10">
        <v>2.484700442534546E-15</v>
      </c>
      <c r="AD81" s="10">
        <v>1.5197486414296816E-14</v>
      </c>
      <c r="AE81" s="10">
        <v>9.2705748743525762E-14</v>
      </c>
      <c r="AF81" s="10">
        <v>5.6383012312420408E-13</v>
      </c>
      <c r="AG81" s="10">
        <v>3.4177701460261484E-12</v>
      </c>
      <c r="AH81" s="10">
        <v>2.0639895960732338E-11</v>
      </c>
      <c r="AI81" s="10">
        <v>1.2411443913657404E-10</v>
      </c>
      <c r="AJ81" s="10">
        <v>7.4271055430156333E-10</v>
      </c>
      <c r="AK81" s="10">
        <v>4.4194581926146041E-9</v>
      </c>
      <c r="AL81" s="10">
        <v>2.6125005575060848E-8</v>
      </c>
      <c r="AM81" s="10">
        <v>1.5323307643042852E-7</v>
      </c>
      <c r="AN81" s="10">
        <v>8.9036159149637368E-7</v>
      </c>
      <c r="AO81" s="10">
        <v>5.1141289372121861E-6</v>
      </c>
      <c r="AP81" s="10">
        <v>2.8952474219942188E-5</v>
      </c>
      <c r="AQ81" s="10">
        <v>1.608643532573091E-4</v>
      </c>
      <c r="AR81" s="10">
        <v>8.7154128488746636E-4</v>
      </c>
      <c r="AS81" s="10">
        <v>4.5562179148547332E-3</v>
      </c>
      <c r="AT81" s="10">
        <v>2.2553497636834282E-2</v>
      </c>
      <c r="AU81" s="10">
        <v>0.10162507629874953</v>
      </c>
      <c r="AV81" s="10">
        <v>0.37419134539496035</v>
      </c>
      <c r="AW81" s="10">
        <v>0.60890987876836078</v>
      </c>
      <c r="AX81" s="10">
        <v>0.82273173475339378</v>
      </c>
      <c r="AY81" s="10">
        <v>1.0189573174009994</v>
      </c>
      <c r="AZ81" s="10">
        <v>1.1947228667928387</v>
      </c>
      <c r="BA81" s="10">
        <v>1.3469874542427658</v>
      </c>
      <c r="BB81" s="10">
        <v>1.4735160882407705</v>
      </c>
      <c r="BC81" s="10">
        <v>1.5729328106055904</v>
      </c>
      <c r="BD81" s="10">
        <v>1.6446978566959829</v>
      </c>
      <c r="BE81" s="10">
        <v>1.6890714326053768</v>
      </c>
      <c r="BF81" s="10">
        <v>1.7070528093299122</v>
      </c>
      <c r="BG81" s="10">
        <v>1.7002937707566681</v>
      </c>
      <c r="BH81" s="10">
        <v>1.6709915094851699</v>
      </c>
      <c r="BI81" s="10">
        <v>1.6217676933382346</v>
      </c>
      <c r="BJ81" s="10">
        <v>1.5555406991486835</v>
      </c>
      <c r="BK81" s="10">
        <v>1.4753977513847589</v>
      </c>
      <c r="BL81" s="10">
        <v>1.3844730626997337</v>
      </c>
      <c r="BM81" s="10">
        <v>1.285837127698541</v>
      </c>
      <c r="BN81" s="10">
        <v>1.1824011614290584</v>
      </c>
      <c r="BO81" s="10">
        <v>1.0768394012160953</v>
      </c>
      <c r="BP81" s="10">
        <v>0.97153070327763147</v>
      </c>
      <c r="BQ81" s="10">
        <v>0.86851965231516703</v>
      </c>
      <c r="BR81" s="10">
        <v>0.76949633464413303</v>
      </c>
      <c r="BS81" s="10">
        <v>0.67579305495974706</v>
      </c>
      <c r="BT81" s="10">
        <v>0.58839563350618918</v>
      </c>
      <c r="BU81" s="10">
        <v>0.50796651334276677</v>
      </c>
      <c r="BV81" s="10">
        <v>0.43487672718157888</v>
      </c>
      <c r="BW81" s="10">
        <v>0.36924379559834414</v>
      </c>
      <c r="BX81" s="10">
        <v>0.31097281837538493</v>
      </c>
      <c r="BY81" s="10">
        <v>0.25979833729968682</v>
      </c>
      <c r="BZ81" s="10">
        <v>0.21532494902929911</v>
      </c>
      <c r="CA81" s="10">
        <v>0.17706508958187533</v>
      </c>
      <c r="CB81" s="10">
        <v>0.1444728611587453</v>
      </c>
      <c r="CC81" s="10">
        <v>0.11697319753177814</v>
      </c>
      <c r="CD81" s="5">
        <v>9.3986043791627089E-2</v>
      </c>
      <c r="CE81" s="5">
        <v>7.4945545332003843E-2</v>
      </c>
      <c r="CF81" s="5">
        <v>5.9314492217638473E-2</v>
      </c>
      <c r="CG81" s="5">
        <v>4.6594447502337676E-2</v>
      </c>
      <c r="CH81" s="5">
        <v>3.6332105547164366E-2</v>
      </c>
      <c r="CI81" s="5">
        <v>2.8122486421252483E-2</v>
      </c>
      <c r="CJ81" s="5">
        <v>2.160958472296692E-2</v>
      </c>
      <c r="CK81" s="5">
        <v>1.6485066268805068E-2</v>
      </c>
      <c r="CL81" s="5">
        <v>1.248555463541986E-2</v>
      </c>
      <c r="CM81" s="5">
        <v>9.3889812580234475E-3</v>
      </c>
      <c r="CN81" s="5">
        <v>7.0103961064937785E-3</v>
      </c>
      <c r="CO81" s="5">
        <v>5.1975576930981589E-3</v>
      </c>
      <c r="CP81" s="5">
        <v>3.8265464442319647E-3</v>
      </c>
      <c r="CQ81" s="5">
        <v>2.7975778166234814E-3</v>
      </c>
      <c r="CR81" s="5">
        <v>2.0311330525684748E-3</v>
      </c>
      <c r="CS81" s="5">
        <v>1.4644770601896066E-3</v>
      </c>
      <c r="CT81" s="5">
        <v>1.0485945654965458E-3</v>
      </c>
      <c r="CU81" s="5">
        <v>7.4554674704835485E-4</v>
      </c>
      <c r="CV81" s="5">
        <v>5.2622994290145474E-4</v>
      </c>
      <c r="CW81" s="5">
        <v>3.6850440098465945E-4</v>
      </c>
      <c r="CX81" s="5">
        <v>2.5565304757560383E-4</v>
      </c>
      <c r="CY81" s="5">
        <v>1.751265384187227E-4</v>
      </c>
      <c r="CZ81" s="5">
        <v>1.1753021637246435E-4</v>
      </c>
      <c r="DA81" s="5">
        <v>7.5809971704131091E-5</v>
      </c>
      <c r="DB81" s="5">
        <v>4.4596505662903434E-5</v>
      </c>
      <c r="DC81" s="5">
        <v>1.96704275206909E-5</v>
      </c>
    </row>
    <row r="82" spans="6:107" x14ac:dyDescent="0.2">
      <c r="F82" s="10" t="e">
        <v>#N/A</v>
      </c>
      <c r="G82" s="59">
        <v>0.21095890410958906</v>
      </c>
      <c r="H82" s="10">
        <v>-7.0760869482615197E-32</v>
      </c>
      <c r="I82" s="10">
        <v>2.9182065106306943E-34</v>
      </c>
      <c r="J82" s="10">
        <v>7.1344510784741339E-32</v>
      </c>
      <c r="K82" s="10">
        <v>4.6974593584052952E-31</v>
      </c>
      <c r="L82" s="10">
        <v>3.0234190442695962E-30</v>
      </c>
      <c r="M82" s="10">
        <v>1.9449028062751232E-29</v>
      </c>
      <c r="N82" s="10">
        <v>1.2510992432017008E-28</v>
      </c>
      <c r="O82" s="10">
        <v>8.0479539358906014E-28</v>
      </c>
      <c r="P82" s="10">
        <v>5.1770123280706637E-27</v>
      </c>
      <c r="Q82" s="10">
        <v>3.3302199358392797E-26</v>
      </c>
      <c r="R82" s="10">
        <v>2.1422326465937816E-25</v>
      </c>
      <c r="S82" s="10">
        <v>1.378035325157929E-24</v>
      </c>
      <c r="T82" s="10">
        <v>8.8644963953964332E-24</v>
      </c>
      <c r="U82" s="10">
        <v>5.7022701021827353E-23</v>
      </c>
      <c r="V82" s="10">
        <v>3.6681028304250937E-22</v>
      </c>
      <c r="W82" s="10">
        <v>2.3595827860596229E-21</v>
      </c>
      <c r="X82" s="10">
        <v>1.5178502843726381E-20</v>
      </c>
      <c r="Y82" s="10">
        <v>9.763884951955571E-20</v>
      </c>
      <c r="Z82" s="10">
        <v>6.2808203375887573E-19</v>
      </c>
      <c r="AA82" s="10">
        <v>4.0402671997039021E-18</v>
      </c>
      <c r="AB82" s="10">
        <v>2.5989851910443259E-17</v>
      </c>
      <c r="AC82" s="10">
        <v>1.671850818124812E-16</v>
      </c>
      <c r="AD82" s="10">
        <v>1.0754525141951312E-15</v>
      </c>
      <c r="AE82" s="10">
        <v>6.9180700679137477E-15</v>
      </c>
      <c r="AF82" s="10">
        <v>4.4501912295385794E-14</v>
      </c>
      <c r="AG82" s="10">
        <v>2.8626772763280699E-13</v>
      </c>
      <c r="AH82" s="10">
        <v>1.8414761896096859E-12</v>
      </c>
      <c r="AI82" s="10">
        <v>1.1845675322679164E-11</v>
      </c>
      <c r="AJ82" s="10">
        <v>7.6199749224057595E-11</v>
      </c>
      <c r="AK82" s="10">
        <v>4.9017060012547664E-10</v>
      </c>
      <c r="AL82" s="10">
        <v>3.1531234639747861E-9</v>
      </c>
      <c r="AM82" s="10">
        <v>2.0283116891391392E-8</v>
      </c>
      <c r="AN82" s="10">
        <v>1.3047533200975226E-7</v>
      </c>
      <c r="AO82" s="10">
        <v>8.3930947862750978E-7</v>
      </c>
      <c r="AP82" s="10">
        <v>5.399031296286173E-6</v>
      </c>
      <c r="AQ82" s="10">
        <v>3.4730382154084034E-5</v>
      </c>
      <c r="AR82" s="10">
        <v>2.2341034499992826E-4</v>
      </c>
      <c r="AS82" s="10">
        <v>1.4371331139273998E-3</v>
      </c>
      <c r="AT82" s="10">
        <v>9.2446551082820318E-3</v>
      </c>
      <c r="AU82" s="10">
        <v>5.9468150335447945E-2</v>
      </c>
      <c r="AV82" s="10">
        <v>0.38254114003141221</v>
      </c>
      <c r="AW82" s="10">
        <v>0.61358970800741075</v>
      </c>
      <c r="AX82" s="10">
        <v>0.8267177040670195</v>
      </c>
      <c r="AY82" s="10">
        <v>1.0235914613671988</v>
      </c>
      <c r="AZ82" s="10">
        <v>1.2000405118442019</v>
      </c>
      <c r="BA82" s="10">
        <v>1.352809148736293</v>
      </c>
      <c r="BB82" s="10">
        <v>1.4796506382049226</v>
      </c>
      <c r="BC82" s="10">
        <v>1.5791939617123059</v>
      </c>
      <c r="BD82" s="10">
        <v>1.6509073225448223</v>
      </c>
      <c r="BE82" s="10">
        <v>1.6950643792876174</v>
      </c>
      <c r="BF82" s="10">
        <v>1.7126835373554798</v>
      </c>
      <c r="BG82" s="10">
        <v>1.7054402701170082</v>
      </c>
      <c r="BH82" s="10">
        <v>1.6755585308081187</v>
      </c>
      <c r="BI82" s="10">
        <v>1.6256882747274062</v>
      </c>
      <c r="BJ82" s="10">
        <v>1.5587762054536343</v>
      </c>
      <c r="BK82" s="10">
        <v>1.4779365666885733</v>
      </c>
      <c r="BL82" s="10">
        <v>1.3863281440980355</v>
      </c>
      <c r="BM82" s="10">
        <v>1.2870426756392193</v>
      </c>
      <c r="BN82" s="10">
        <v>1.1830086868863228</v>
      </c>
      <c r="BO82" s="10">
        <v>1.0769134732396772</v>
      </c>
      <c r="BP82" s="10">
        <v>0.97114464431322212</v>
      </c>
      <c r="BQ82" s="10">
        <v>0.86775141676439382</v>
      </c>
      <c r="BR82" s="10">
        <v>0.768424762848536</v>
      </c>
      <c r="BS82" s="10">
        <v>0.67449464488649902</v>
      </c>
      <c r="BT82" s="10">
        <v>0.5869419204716505</v>
      </c>
      <c r="BU82" s="10">
        <v>0.50642209820238215</v>
      </c>
      <c r="BV82" s="10">
        <v>0.43329794882129435</v>
      </c>
      <c r="BW82" s="10">
        <v>0.36767800661971151</v>
      </c>
      <c r="BX82" s="10">
        <v>0.30945819492230675</v>
      </c>
      <c r="BY82" s="10">
        <v>0.25836413544425385</v>
      </c>
      <c r="BZ82" s="10">
        <v>0.2139921106282596</v>
      </c>
      <c r="CA82" s="10">
        <v>0.17584709901987255</v>
      </c>
      <c r="CB82" s="10">
        <v>0.14337675947264095</v>
      </c>
      <c r="CC82" s="10">
        <v>0.1160006704037535</v>
      </c>
      <c r="CD82" s="5">
        <v>9.3134513108883765E-2</v>
      </c>
      <c r="CE82" s="5">
        <v>7.4209208847443503E-2</v>
      </c>
      <c r="CF82" s="5">
        <v>5.8685270934321514E-2</v>
      </c>
      <c r="CG82" s="5">
        <v>4.6062814651585356E-2</v>
      </c>
      <c r="CH82" s="5">
        <v>3.588778365046711E-2</v>
      </c>
      <c r="CI82" s="5">
        <v>2.7755009435686467E-2</v>
      </c>
      <c r="CJ82" s="5">
        <v>2.1308730454893912E-2</v>
      </c>
      <c r="CK82" s="5">
        <v>1.6241170110620883E-2</v>
      </c>
      <c r="CL82" s="5">
        <v>1.2289719412472614E-2</v>
      </c>
      <c r="CM82" s="5">
        <v>9.2331998571713557E-3</v>
      </c>
      <c r="CN82" s="5">
        <v>6.8876039445392966E-3</v>
      </c>
      <c r="CO82" s="5">
        <v>5.1016313403954832E-3</v>
      </c>
      <c r="CP82" s="5">
        <v>3.7522631979938228E-3</v>
      </c>
      <c r="CQ82" s="5">
        <v>2.7405490325723022E-3</v>
      </c>
      <c r="CR82" s="5">
        <v>1.9877218526047511E-3</v>
      </c>
      <c r="CS82" s="5">
        <v>1.4317088396286659E-3</v>
      </c>
      <c r="CT82" s="5">
        <v>1.0240666710142948E-3</v>
      </c>
      <c r="CU82" s="5">
        <v>7.2734187901449168E-4</v>
      </c>
      <c r="CV82" s="5">
        <v>5.1283630302630763E-4</v>
      </c>
      <c r="CW82" s="5">
        <v>3.5874437376920518E-4</v>
      </c>
      <c r="CX82" s="5">
        <v>2.4862126270583113E-4</v>
      </c>
      <c r="CY82" s="5">
        <v>1.7013748542172671E-4</v>
      </c>
      <c r="CZ82" s="5">
        <v>1.1407513782474972E-4</v>
      </c>
      <c r="DA82" s="5">
        <v>7.3522508775754997E-5</v>
      </c>
      <c r="DB82" s="5">
        <v>4.3226472000364319E-5</v>
      </c>
      <c r="DC82" s="5">
        <v>1.9065109668395057E-5</v>
      </c>
    </row>
    <row r="83" spans="6:107" x14ac:dyDescent="0.2">
      <c r="F83" s="10" t="e">
        <v>#N/A</v>
      </c>
      <c r="G83" s="59">
        <v>0.21369863013698631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0.40271209727205554</v>
      </c>
      <c r="AW83" s="10">
        <v>0.61762071037938016</v>
      </c>
      <c r="AX83" s="10">
        <v>0.8304115170422145</v>
      </c>
      <c r="AY83" s="10">
        <v>1.0282186507751159</v>
      </c>
      <c r="AZ83" s="10">
        <v>1.2053981267061697</v>
      </c>
      <c r="BA83" s="10">
        <v>1.3586734110102621</v>
      </c>
      <c r="BB83" s="10">
        <v>1.4858266887907998</v>
      </c>
      <c r="BC83" s="10">
        <v>1.5854948614131805</v>
      </c>
      <c r="BD83" s="10">
        <v>1.6571535662040848</v>
      </c>
      <c r="BE83" s="10">
        <v>1.7010898740051723</v>
      </c>
      <c r="BF83" s="10">
        <v>1.7183415739271781</v>
      </c>
      <c r="BG83" s="10">
        <v>1.7106081563669746</v>
      </c>
      <c r="BH83" s="10">
        <v>1.6801406760770721</v>
      </c>
      <c r="BI83" s="10">
        <v>1.6296177042823248</v>
      </c>
      <c r="BJ83" s="10">
        <v>1.5620145688122615</v>
      </c>
      <c r="BK83" s="10">
        <v>1.480472784331633</v>
      </c>
      <c r="BL83" s="10">
        <v>1.3881759050636786</v>
      </c>
      <c r="BM83" s="10">
        <v>1.2882370461500674</v>
      </c>
      <c r="BN83" s="10">
        <v>1.1836021150644451</v>
      </c>
      <c r="BO83" s="10">
        <v>1.0769714777218029</v>
      </c>
      <c r="BP83" s="10">
        <v>0.97074145763704012</v>
      </c>
      <c r="BQ83" s="10">
        <v>0.86696582149674595</v>
      </c>
      <c r="BR83" s="10">
        <v>0.76733631410268299</v>
      </c>
      <c r="BS83" s="10">
        <v>0.67318042196069428</v>
      </c>
      <c r="BT83" s="10">
        <v>0.58547389750503864</v>
      </c>
      <c r="BU83" s="10">
        <v>0.5048651731150452</v>
      </c>
      <c r="BV83" s="10">
        <v>0.43170862469745452</v>
      </c>
      <c r="BW83" s="10">
        <v>0.36610368245236563</v>
      </c>
      <c r="BX83" s="10">
        <v>0.30793699460062907</v>
      </c>
      <c r="BY83" s="10">
        <v>0.25692518541852116</v>
      </c>
      <c r="BZ83" s="10">
        <v>0.21265616740249199</v>
      </c>
      <c r="CA83" s="10">
        <v>0.17462742644142742</v>
      </c>
      <c r="CB83" s="10">
        <v>0.14228016122956724</v>
      </c>
      <c r="CC83" s="10">
        <v>0.11502859350658914</v>
      </c>
      <c r="CD83" s="5">
        <v>9.2284151692791638E-2</v>
      </c>
      <c r="CE83" s="5">
        <v>7.347455276912597E-2</v>
      </c>
      <c r="CF83" s="5">
        <v>5.8058058967021826E-2</v>
      </c>
      <c r="CG83" s="5">
        <v>4.5533366501585591E-2</v>
      </c>
      <c r="CH83" s="5">
        <v>3.5445697745755012E-2</v>
      </c>
      <c r="CI83" s="5">
        <v>2.7389723994667967E-2</v>
      </c>
      <c r="CJ83" s="5">
        <v>2.1009953526774199E-2</v>
      </c>
      <c r="CK83" s="5">
        <v>1.5999190110784683E-2</v>
      </c>
      <c r="CL83" s="5">
        <v>1.2095611345547931E-2</v>
      </c>
      <c r="CM83" s="5">
        <v>9.078944228350587E-3</v>
      </c>
      <c r="CN83" s="5">
        <v>6.7661356660900507E-3</v>
      </c>
      <c r="CO83" s="5">
        <v>5.0068351203427621E-3</v>
      </c>
      <c r="CP83" s="5">
        <v>3.6789303086633097E-3</v>
      </c>
      <c r="CQ83" s="5">
        <v>2.6843083137634998E-3</v>
      </c>
      <c r="CR83" s="5">
        <v>1.9449555688285706E-3</v>
      </c>
      <c r="CS83" s="5">
        <v>1.3994617848397664E-3</v>
      </c>
      <c r="CT83" s="5">
        <v>9.999548412740933E-4</v>
      </c>
      <c r="CU83" s="5">
        <v>7.0946520500176757E-4</v>
      </c>
      <c r="CV83" s="5">
        <v>4.9969839799698262E-4</v>
      </c>
      <c r="CW83" s="5">
        <v>3.4918102202516886E-4</v>
      </c>
      <c r="CX83" s="5">
        <v>2.4173843777895761E-4</v>
      </c>
      <c r="CY83" s="5">
        <v>1.65259018879979E-4</v>
      </c>
      <c r="CZ83" s="5">
        <v>1.1069972290423031E-4</v>
      </c>
      <c r="DA83" s="5">
        <v>7.1289478774070155E-5</v>
      </c>
      <c r="DB83" s="5">
        <v>4.1889703174989737E-5</v>
      </c>
      <c r="DC83" s="5">
        <v>1.8474427235136412E-5</v>
      </c>
    </row>
    <row r="84" spans="6:107" x14ac:dyDescent="0.2">
      <c r="F84" s="10" t="e">
        <v>#N/A</v>
      </c>
      <c r="G84" s="59">
        <v>0.21643835616438356</v>
      </c>
      <c r="H84" s="10">
        <v>-1.5405435742594232E-26</v>
      </c>
      <c r="I84" s="10">
        <v>7.4996068872003053E-29</v>
      </c>
      <c r="J84" s="10">
        <v>1.5555427880338237E-26</v>
      </c>
      <c r="K84" s="10">
        <v>9.1195509721140254E-26</v>
      </c>
      <c r="L84" s="10">
        <v>5.1806062914258291E-25</v>
      </c>
      <c r="M84" s="10">
        <v>2.9310212622612628E-24</v>
      </c>
      <c r="N84" s="10">
        <v>1.6526319019150047E-23</v>
      </c>
      <c r="O84" s="10">
        <v>9.2850356527450686E-23</v>
      </c>
      <c r="P84" s="10">
        <v>5.1970326030949268E-22</v>
      </c>
      <c r="Q84" s="10">
        <v>2.8973312115621596E-21</v>
      </c>
      <c r="R84" s="10">
        <v>1.6084583683767081E-20</v>
      </c>
      <c r="S84" s="10">
        <v>8.8895412162378759E-20</v>
      </c>
      <c r="T84" s="10">
        <v>4.8897330779473907E-19</v>
      </c>
      <c r="U84" s="10">
        <v>2.6760480013213E-18</v>
      </c>
      <c r="V84" s="10">
        <v>1.4566623742481175E-17</v>
      </c>
      <c r="W84" s="10">
        <v>7.8834857557514115E-17</v>
      </c>
      <c r="X84" s="10">
        <v>4.2402632498171468E-16</v>
      </c>
      <c r="Y84" s="10">
        <v>2.2656005230710772E-15</v>
      </c>
      <c r="Z84" s="10">
        <v>1.201898176690174E-14</v>
      </c>
      <c r="AA84" s="10">
        <v>6.3269879389129454E-14</v>
      </c>
      <c r="AB84" s="10">
        <v>3.3028692221048024E-13</v>
      </c>
      <c r="AC84" s="10">
        <v>1.7085760780988655E-12</v>
      </c>
      <c r="AD84" s="10">
        <v>8.7511719680628248E-12</v>
      </c>
      <c r="AE84" s="10">
        <v>4.4338000030407257E-11</v>
      </c>
      <c r="AF84" s="10">
        <v>2.2196853012763211E-10</v>
      </c>
      <c r="AG84" s="10">
        <v>1.0966425005357422E-9</v>
      </c>
      <c r="AH84" s="10">
        <v>5.3389893215994119E-9</v>
      </c>
      <c r="AI84" s="10">
        <v>2.5569547518654047E-8</v>
      </c>
      <c r="AJ84" s="10">
        <v>1.2021721349630977E-7</v>
      </c>
      <c r="AK84" s="10">
        <v>5.535061649316816E-7</v>
      </c>
      <c r="AL84" s="10">
        <v>2.4882619208154309E-6</v>
      </c>
      <c r="AM84" s="10">
        <v>1.088172375445823E-5</v>
      </c>
      <c r="AN84" s="10">
        <v>4.6083537752231849E-5</v>
      </c>
      <c r="AO84" s="10">
        <v>1.8790122734407185E-4</v>
      </c>
      <c r="AP84" s="10">
        <v>7.3216122516246371E-4</v>
      </c>
      <c r="AQ84" s="10">
        <v>2.6995962859892118E-3</v>
      </c>
      <c r="AR84" s="10">
        <v>9.2944205255856196E-3</v>
      </c>
      <c r="AS84" s="10">
        <v>2.9332725324484905E-2</v>
      </c>
      <c r="AT84" s="10">
        <v>8.2657577409571456E-2</v>
      </c>
      <c r="AU84" s="10">
        <v>0.20029438875819372</v>
      </c>
      <c r="AV84" s="10">
        <v>0.39684294443285972</v>
      </c>
      <c r="AW84" s="10">
        <v>0.61820424696171206</v>
      </c>
      <c r="AX84" s="10">
        <v>0.83382877660001553</v>
      </c>
      <c r="AY84" s="10">
        <v>1.0328908818557758</v>
      </c>
      <c r="AZ84" s="10">
        <v>1.2108053887529349</v>
      </c>
      <c r="BA84" s="10">
        <v>1.3645810463952692</v>
      </c>
      <c r="BB84" s="10">
        <v>1.4920443948099753</v>
      </c>
      <c r="BC84" s="10">
        <v>1.5918357805560548</v>
      </c>
      <c r="BD84" s="10">
        <v>1.6634368666754189</v>
      </c>
      <c r="BE84" s="10">
        <v>1.7071481406162936</v>
      </c>
      <c r="BF84" s="10">
        <v>1.7240270706008702</v>
      </c>
      <c r="BG84" s="10">
        <v>1.715797505816427</v>
      </c>
      <c r="BH84" s="10">
        <v>1.6847379490780103</v>
      </c>
      <c r="BI84" s="10">
        <v>1.6335559200667951</v>
      </c>
      <c r="BJ84" s="10">
        <v>1.5652556716363757</v>
      </c>
      <c r="BK84" s="10">
        <v>1.4830062434398479</v>
      </c>
      <c r="BL84" s="10">
        <v>1.3900161550250314</v>
      </c>
      <c r="BM84" s="10">
        <v>1.2894200327206431</v>
      </c>
      <c r="BN84" s="10">
        <v>1.1841812365033484</v>
      </c>
      <c r="BO84" s="10">
        <v>1.0770132137073711</v>
      </c>
      <c r="BP84" s="10">
        <v>0.97032096016751868</v>
      </c>
      <c r="BQ84" s="10">
        <v>0.86616270826364206</v>
      </c>
      <c r="BR84" s="10">
        <v>0.76623085943982006</v>
      </c>
      <c r="BS84" s="10">
        <v>0.67185028853081541</v>
      </c>
      <c r="BT84" s="10">
        <v>0.58399149814196982</v>
      </c>
      <c r="BU84" s="10">
        <v>0.50329570088112174</v>
      </c>
      <c r="BV84" s="10">
        <v>0.43010874359147394</v>
      </c>
      <c r="BW84" s="10">
        <v>0.36452083366743598</v>
      </c>
      <c r="BX84" s="10">
        <v>0.30640924510781742</v>
      </c>
      <c r="BY84" s="10">
        <v>0.25548152729814894</v>
      </c>
      <c r="BZ84" s="10">
        <v>0.21131716729141581</v>
      </c>
      <c r="CA84" s="10">
        <v>0.17340612360783683</v>
      </c>
      <c r="CB84" s="10">
        <v>0.14118311860051977</v>
      </c>
      <c r="CC84" s="10">
        <v>0.11405701671903168</v>
      </c>
      <c r="CD84" s="5">
        <v>9.1435005152314439E-2</v>
      </c>
      <c r="CE84" s="5">
        <v>7.2741617144410201E-2</v>
      </c>
      <c r="CF84" s="5">
        <v>5.7432890118560537E-2</v>
      </c>
      <c r="CG84" s="5">
        <v>4.5006130436116572E-2</v>
      </c>
      <c r="CH84" s="5">
        <v>3.5005869020595923E-2</v>
      </c>
      <c r="CI84" s="5">
        <v>2.7026645598765258E-2</v>
      </c>
      <c r="CJ84" s="5">
        <v>2.0713264445061962E-2</v>
      </c>
      <c r="CK84" s="5">
        <v>1.5759132569196331E-2</v>
      </c>
      <c r="CL84" s="5">
        <v>1.1903233337906606E-2</v>
      </c>
      <c r="CM84" s="5">
        <v>8.9262146557090132E-3</v>
      </c>
      <c r="CN84" s="5">
        <v>6.6459896434273693E-3</v>
      </c>
      <c r="CO84" s="5">
        <v>4.9131661074436487E-3</v>
      </c>
      <c r="CP84" s="5">
        <v>3.6065440635324264E-3</v>
      </c>
      <c r="CQ84" s="5">
        <v>2.6288515666999918E-3</v>
      </c>
      <c r="CR84" s="5">
        <v>1.9028300356289361E-3</v>
      </c>
      <c r="CS84" s="5">
        <v>1.3677318799655137E-3</v>
      </c>
      <c r="CT84" s="5">
        <v>9.7625535862796043E-4</v>
      </c>
      <c r="CU84" s="5">
        <v>6.9191339482371479E-4</v>
      </c>
      <c r="CV84" s="5">
        <v>4.8681332895749205E-4</v>
      </c>
      <c r="CW84" s="5">
        <v>3.3981188935287252E-4</v>
      </c>
      <c r="CX84" s="5">
        <v>2.3500254824420429E-4</v>
      </c>
      <c r="CY84" s="5">
        <v>1.6048952295086663E-4</v>
      </c>
      <c r="CZ84" s="5">
        <v>1.0740273620667079E-4</v>
      </c>
      <c r="DA84" s="5">
        <v>6.9109999081333145E-5</v>
      </c>
      <c r="DB84" s="5">
        <v>4.0585646612662243E-5</v>
      </c>
      <c r="DC84" s="5">
        <v>1.7898142906560734E-5</v>
      </c>
    </row>
    <row r="85" spans="6:107" x14ac:dyDescent="0.2">
      <c r="F85" s="10" t="e">
        <v>#N/A</v>
      </c>
      <c r="G85" s="59">
        <v>0.21917808219178084</v>
      </c>
      <c r="H85" s="10">
        <v>-2.4217612019598132E-27</v>
      </c>
      <c r="I85" s="10">
        <v>1.1417919252839611E-29</v>
      </c>
      <c r="J85" s="10">
        <v>2.4445970404654927E-27</v>
      </c>
      <c r="K85" s="10">
        <v>1.4649145922907721E-26</v>
      </c>
      <c r="L85" s="10">
        <v>8.5209004740790392E-26</v>
      </c>
      <c r="M85" s="10">
        <v>4.9393522894904567E-25</v>
      </c>
      <c r="N85" s="10">
        <v>2.8551973758704563E-24</v>
      </c>
      <c r="O85" s="10">
        <v>1.6456112922059016E-23</v>
      </c>
      <c r="P85" s="10">
        <v>9.4552212917289632E-23</v>
      </c>
      <c r="Q85" s="10">
        <v>5.4149098854518935E-22</v>
      </c>
      <c r="R85" s="10">
        <v>3.0902998569798495E-21</v>
      </c>
      <c r="S85" s="10">
        <v>1.7571414929247284E-20</v>
      </c>
      <c r="T85" s="10">
        <v>9.9519356012418512E-20</v>
      </c>
      <c r="U85" s="10">
        <v>5.6129480625162072E-19</v>
      </c>
      <c r="V85" s="10">
        <v>3.1516185625565312E-18</v>
      </c>
      <c r="W85" s="10">
        <v>1.7611604683726017E-17</v>
      </c>
      <c r="X85" s="10">
        <v>9.7911890061915809E-17</v>
      </c>
      <c r="Y85" s="10">
        <v>5.4134554414508217E-16</v>
      </c>
      <c r="Z85" s="10">
        <v>2.975280076934472E-15</v>
      </c>
      <c r="AA85" s="10">
        <v>1.624739380353693E-14</v>
      </c>
      <c r="AB85" s="10">
        <v>8.8105592628249318E-14</v>
      </c>
      <c r="AC85" s="10">
        <v>4.7415096975721751E-13</v>
      </c>
      <c r="AD85" s="10">
        <v>2.5305497563669976E-12</v>
      </c>
      <c r="AE85" s="10">
        <v>1.3382728928505256E-11</v>
      </c>
      <c r="AF85" s="10">
        <v>7.0064509125046871E-11</v>
      </c>
      <c r="AG85" s="10">
        <v>3.6274456052502221E-10</v>
      </c>
      <c r="AH85" s="10">
        <v>1.8548023559283445E-9</v>
      </c>
      <c r="AI85" s="10">
        <v>9.3525865347607846E-9</v>
      </c>
      <c r="AJ85" s="10">
        <v>4.6421550337505147E-8</v>
      </c>
      <c r="AK85" s="10">
        <v>2.2631632430634194E-7</v>
      </c>
      <c r="AL85" s="10">
        <v>1.0808498518077876E-6</v>
      </c>
      <c r="AM85" s="10">
        <v>5.0400733812427174E-6</v>
      </c>
      <c r="AN85" s="10">
        <v>2.2852199226933478E-5</v>
      </c>
      <c r="AO85" s="10">
        <v>1.0021349212415344E-4</v>
      </c>
      <c r="AP85" s="10">
        <v>4.2208376662521634E-4</v>
      </c>
      <c r="AQ85" s="10">
        <v>1.6914714447089513E-3</v>
      </c>
      <c r="AR85" s="10">
        <v>6.3659695930603161E-3</v>
      </c>
      <c r="AS85" s="10">
        <v>2.2083282237697795E-2</v>
      </c>
      <c r="AT85" s="10">
        <v>6.8657231161257451E-2</v>
      </c>
      <c r="AU85" s="10">
        <v>0.18313833789428932</v>
      </c>
      <c r="AV85" s="10">
        <v>0.39152182006344793</v>
      </c>
      <c r="AW85" s="10">
        <v>0.61957796598534942</v>
      </c>
      <c r="AX85" s="10">
        <v>0.83759118482743278</v>
      </c>
      <c r="AY85" s="10">
        <v>1.0376773246151887</v>
      </c>
      <c r="AZ85" s="10">
        <v>1.2162646774848402</v>
      </c>
      <c r="BA85" s="10">
        <v>1.3705310663889567</v>
      </c>
      <c r="BB85" s="10">
        <v>1.4983037438628457</v>
      </c>
      <c r="BC85" s="10">
        <v>1.5982170135658462</v>
      </c>
      <c r="BD85" s="10">
        <v>1.6697575167997809</v>
      </c>
      <c r="BE85" s="10">
        <v>1.7132394067412522</v>
      </c>
      <c r="BF85" s="10">
        <v>1.7297401795824108</v>
      </c>
      <c r="BG85" s="10">
        <v>1.7210083941791874</v>
      </c>
      <c r="BH85" s="10">
        <v>1.6893503521020092</v>
      </c>
      <c r="BI85" s="10">
        <v>1.637502857929314</v>
      </c>
      <c r="BJ85" s="10">
        <v>1.5684993936160605</v>
      </c>
      <c r="BK85" s="10">
        <v>1.4855367801471415</v>
      </c>
      <c r="BL85" s="10">
        <v>1.3918487003796169</v>
      </c>
      <c r="BM85" s="10">
        <v>1.2905914259776319</v>
      </c>
      <c r="BN85" s="10">
        <v>1.1847458392164854</v>
      </c>
      <c r="BO85" s="10">
        <v>1.0770384781727467</v>
      </c>
      <c r="BP85" s="10">
        <v>0.96988296728384804</v>
      </c>
      <c r="BQ85" s="10">
        <v>0.86534191782921177</v>
      </c>
      <c r="BR85" s="10">
        <v>0.76510826943728494</v>
      </c>
      <c r="BS85" s="10">
        <v>0.67050414696531835</v>
      </c>
      <c r="BT85" s="10">
        <v>0.58249465633346176</v>
      </c>
      <c r="BU85" s="10">
        <v>0.50171364501684113</v>
      </c>
      <c r="BV85" s="10">
        <v>0.4284982952014989</v>
      </c>
      <c r="BW85" s="10">
        <v>0.3629294718579546</v>
      </c>
      <c r="BX85" s="10">
        <v>0.30487497518325857</v>
      </c>
      <c r="BY85" s="10">
        <v>0.25403320215064057</v>
      </c>
      <c r="BZ85" s="10">
        <v>0.20997515912356646</v>
      </c>
      <c r="CA85" s="10">
        <v>0.17218324303205315</v>
      </c>
      <c r="CB85" s="10">
        <v>0.14008568435277452</v>
      </c>
      <c r="CC85" s="10">
        <v>0.11308599035739399</v>
      </c>
      <c r="CD85" s="5">
        <v>9.0587119383560025E-2</v>
      </c>
      <c r="CE85" s="5">
        <v>7.2010442174067255E-2</v>
      </c>
      <c r="CF85" s="5">
        <v>5.6809798233352894E-2</v>
      </c>
      <c r="CG85" s="5">
        <v>4.4481133793015805E-2</v>
      </c>
      <c r="CH85" s="5">
        <v>3.4568318553372335E-2</v>
      </c>
      <c r="CI85" s="5">
        <v>2.6665789598626668E-2</v>
      </c>
      <c r="CJ85" s="5">
        <v>2.0418673545086911E-2</v>
      </c>
      <c r="CK85" s="5">
        <v>1.5521003609317519E-2</v>
      </c>
      <c r="CL85" s="5">
        <v>1.1712588123107453E-2</v>
      </c>
      <c r="CM85" s="5">
        <v>8.7750112687903451E-3</v>
      </c>
      <c r="CN85" s="5">
        <v>6.5271641143985924E-3</v>
      </c>
      <c r="CO85" s="5">
        <v>4.8206212642657774E-3</v>
      </c>
      <c r="CP85" s="5">
        <v>3.5351006606424468E-3</v>
      </c>
      <c r="CQ85" s="5">
        <v>2.5741746299624752E-3</v>
      </c>
      <c r="CR85" s="5">
        <v>1.861341038441481E-3</v>
      </c>
      <c r="CS85" s="5">
        <v>1.3365150762588529E-3</v>
      </c>
      <c r="CT85" s="5">
        <v>9.5296448551204956E-4</v>
      </c>
      <c r="CU85" s="5">
        <v>6.7468310834069181E-4</v>
      </c>
      <c r="CV85" s="5">
        <v>4.7417819430382098E-4</v>
      </c>
      <c r="CW85" s="5">
        <v>3.3063452140530202E-4</v>
      </c>
      <c r="CX85" s="5">
        <v>2.284115743932193E-4</v>
      </c>
      <c r="CY85" s="5">
        <v>1.5582738780439372E-4</v>
      </c>
      <c r="CZ85" s="5">
        <v>1.0418294825296474E-4</v>
      </c>
      <c r="DA85" s="5">
        <v>6.6983191978236604E-5</v>
      </c>
      <c r="DB85" s="5">
        <v>3.9313752943803139E-5</v>
      </c>
      <c r="DC85" s="5">
        <v>1.7336020442682237E-5</v>
      </c>
    </row>
    <row r="86" spans="6:107" x14ac:dyDescent="0.2">
      <c r="F86" s="10" t="e">
        <v>#N/A</v>
      </c>
      <c r="G86" s="59">
        <v>0.22191780821917809</v>
      </c>
      <c r="H86" s="10">
        <v>-3.1220882878057386E-28</v>
      </c>
      <c r="I86" s="10">
        <v>1.4247994005534474E-30</v>
      </c>
      <c r="J86" s="10">
        <v>3.1505842758168075E-28</v>
      </c>
      <c r="K86" s="10">
        <v>1.9309949672206204E-27</v>
      </c>
      <c r="L86" s="10">
        <v>1.1507913726094894E-26</v>
      </c>
      <c r="M86" s="10">
        <v>6.8393617252589383E-26</v>
      </c>
      <c r="N86" s="10">
        <v>4.055962556423541E-25</v>
      </c>
      <c r="O86" s="10">
        <v>2.3998730609686963E-24</v>
      </c>
      <c r="P86" s="10">
        <v>1.4165843531968462E-23</v>
      </c>
      <c r="Q86" s="10">
        <v>8.3405577556117908E-23</v>
      </c>
      <c r="R86" s="10">
        <v>4.8975545195410592E-22</v>
      </c>
      <c r="S86" s="10">
        <v>2.8676209838372388E-21</v>
      </c>
      <c r="T86" s="10">
        <v>1.6739487230829569E-20</v>
      </c>
      <c r="U86" s="10">
        <v>9.7398454989283591E-20</v>
      </c>
      <c r="V86" s="10">
        <v>5.6474697700943551E-19</v>
      </c>
      <c r="W86" s="10">
        <v>3.2624180955460391E-18</v>
      </c>
      <c r="X86" s="10">
        <v>1.8771071129711838E-17</v>
      </c>
      <c r="Y86" s="10">
        <v>1.0753954771338377E-16</v>
      </c>
      <c r="Z86" s="10">
        <v>6.1323496589672018E-16</v>
      </c>
      <c r="AA86" s="10">
        <v>3.4793344589093064E-15</v>
      </c>
      <c r="AB86" s="10">
        <v>1.9632920369539476E-14</v>
      </c>
      <c r="AC86" s="10">
        <v>1.1012244245744072E-13</v>
      </c>
      <c r="AD86" s="10">
        <v>6.1364976083688258E-13</v>
      </c>
      <c r="AE86" s="10">
        <v>3.3949494826767388E-12</v>
      </c>
      <c r="AF86" s="10">
        <v>1.8633009239191488E-11</v>
      </c>
      <c r="AG86" s="10">
        <v>1.0136386538877362E-10</v>
      </c>
      <c r="AH86" s="10">
        <v>5.4598273650566775E-10</v>
      </c>
      <c r="AI86" s="10">
        <v>2.9082366727056843E-9</v>
      </c>
      <c r="AJ86" s="10">
        <v>1.5296310844602124E-8</v>
      </c>
      <c r="AK86" s="10">
        <v>7.9297825106501714E-8</v>
      </c>
      <c r="AL86" s="10">
        <v>4.0428018837339622E-7</v>
      </c>
      <c r="AM86" s="10">
        <v>2.0213235858272508E-6</v>
      </c>
      <c r="AN86" s="10">
        <v>9.8758655734624124E-6</v>
      </c>
      <c r="AO86" s="10">
        <v>4.6934249884893818E-5</v>
      </c>
      <c r="AP86" s="10">
        <v>2.156253210879535E-4</v>
      </c>
      <c r="AQ86" s="10">
        <v>9.4956141983017488E-4</v>
      </c>
      <c r="AR86" s="10">
        <v>3.9601636219462758E-3</v>
      </c>
      <c r="AS86" s="10">
        <v>1.5361852257920916E-2</v>
      </c>
      <c r="AT86" s="10">
        <v>5.3869994521113643E-2</v>
      </c>
      <c r="AU86" s="10">
        <v>0.16271122369097121</v>
      </c>
      <c r="AV86" s="10">
        <v>0.38732262585700139</v>
      </c>
      <c r="AW86" s="10">
        <v>0.62189183414270455</v>
      </c>
      <c r="AX86" s="10">
        <v>0.84165203586241433</v>
      </c>
      <c r="AY86" s="10">
        <v>1.0425411644222673</v>
      </c>
      <c r="AZ86" s="10">
        <v>1.2217645341727592</v>
      </c>
      <c r="BA86" s="10">
        <v>1.3765215346947806</v>
      </c>
      <c r="BB86" s="10">
        <v>1.5046048696291172</v>
      </c>
      <c r="BC86" s="10">
        <v>1.6046389221982875</v>
      </c>
      <c r="BD86" s="10">
        <v>1.6761158233316638</v>
      </c>
      <c r="BE86" s="10">
        <v>1.7193639022425846</v>
      </c>
      <c r="BF86" s="10">
        <v>1.7354810533203813</v>
      </c>
      <c r="BG86" s="10">
        <v>1.726240896497059</v>
      </c>
      <c r="BH86" s="10">
        <v>1.6939778859059689</v>
      </c>
      <c r="BI86" s="10">
        <v>1.6414584514559958</v>
      </c>
      <c r="BJ86" s="10">
        <v>1.5717456116677266</v>
      </c>
      <c r="BK86" s="10">
        <v>1.4880642275445457</v>
      </c>
      <c r="BL86" s="10">
        <v>1.3936733444485974</v>
      </c>
      <c r="BM86" s="10">
        <v>1.2917510136477632</v>
      </c>
      <c r="BN86" s="10">
        <v>1.1852957086640539</v>
      </c>
      <c r="BO86" s="10">
        <v>1.0770470660099996</v>
      </c>
      <c r="BP86" s="10">
        <v>0.96942729282091389</v>
      </c>
      <c r="BQ86" s="10">
        <v>0.86450328997474168</v>
      </c>
      <c r="BR86" s="10">
        <v>0.76396841422863537</v>
      </c>
      <c r="BS86" s="10">
        <v>0.66914189967025706</v>
      </c>
      <c r="BT86" s="10">
        <v>0.58098330646676288</v>
      </c>
      <c r="BU86" s="10">
        <v>0.50011896977615999</v>
      </c>
      <c r="BV86" s="10">
        <v>0.4268772701634303</v>
      </c>
      <c r="BW86" s="10">
        <v>0.36132960965757938</v>
      </c>
      <c r="BX86" s="10">
        <v>0.30333421462368831</v>
      </c>
      <c r="BY86" s="10">
        <v>0.25258025204694889</v>
      </c>
      <c r="BZ86" s="10">
        <v>0.20863019262427154</v>
      </c>
      <c r="CA86" s="10">
        <v>0.17095883798266887</v>
      </c>
      <c r="CB86" s="10">
        <v>0.13898791185067066</v>
      </c>
      <c r="CC86" s="10">
        <v>0.11211556517377985</v>
      </c>
      <c r="CD86" s="5">
        <v>8.9740540566154853E-2</v>
      </c>
      <c r="CE86" s="5">
        <v>7.1281068207500742E-2</v>
      </c>
      <c r="CF86" s="5">
        <v>5.618881719210049E-2</v>
      </c>
      <c r="CG86" s="5">
        <v>4.3958403858863078E-2</v>
      </c>
      <c r="CH86" s="5">
        <v>3.413306730834792E-2</v>
      </c>
      <c r="CI86" s="5">
        <v>2.6307171190695165E-2</v>
      </c>
      <c r="CJ86" s="5">
        <v>2.0126190987562763E-2</v>
      </c>
      <c r="CK86" s="5">
        <v>1.5284809175519639E-2</v>
      </c>
      <c r="CL86" s="5">
        <v>1.1523678263162286E-2</v>
      </c>
      <c r="CM86" s="5">
        <v>8.6253340414097074E-3</v>
      </c>
      <c r="CN86" s="5">
        <v>6.4096571818946669E-3</v>
      </c>
      <c r="CO86" s="5">
        <v>4.7291974413884927E-3</v>
      </c>
      <c r="CP86" s="5">
        <v>3.4645962090714211E-3</v>
      </c>
      <c r="CQ86" s="5">
        <v>2.520273274718255E-3</v>
      </c>
      <c r="CR86" s="5">
        <v>1.8204843143784092E-3</v>
      </c>
      <c r="CS86" s="5">
        <v>1.3058072927549908E-3</v>
      </c>
      <c r="CT86" s="5">
        <v>9.3007846510262978E-4</v>
      </c>
      <c r="CU86" s="5">
        <v>6.577709960614279E-4</v>
      </c>
      <c r="CV86" s="5">
        <v>4.6179009020900401E-4</v>
      </c>
      <c r="CW86" s="5">
        <v>3.2164646632762997E-4</v>
      </c>
      <c r="CX86" s="5">
        <v>2.219635017143144E-4</v>
      </c>
      <c r="CY86" s="5">
        <v>1.5127100989839932E-4</v>
      </c>
      <c r="CZ86" s="5">
        <v>1.0103913569469077E-4</v>
      </c>
      <c r="DA86" s="5">
        <v>6.4908184789862431E-5</v>
      </c>
      <c r="DB86" s="5">
        <v>3.8073476098631818E-5</v>
      </c>
      <c r="DC86" s="5">
        <v>1.6787824728863629E-5</v>
      </c>
    </row>
    <row r="87" spans="6:107" x14ac:dyDescent="0.2">
      <c r="F87" s="10" t="e">
        <v>#N/A</v>
      </c>
      <c r="G87" s="59">
        <v>0.22465753424657534</v>
      </c>
      <c r="H87" s="10">
        <v>-3.096232086845698E-29</v>
      </c>
      <c r="I87" s="10">
        <v>1.3669279930464254E-31</v>
      </c>
      <c r="J87" s="10">
        <v>3.1235706467066262E-29</v>
      </c>
      <c r="K87" s="10">
        <v>1.9593420359836079E-28</v>
      </c>
      <c r="L87" s="10">
        <v>1.197173933308578E-27</v>
      </c>
      <c r="M87" s="10">
        <v>7.2998371844993709E-27</v>
      </c>
      <c r="N87" s="10">
        <v>4.4444938985096203E-26</v>
      </c>
      <c r="O87" s="10">
        <v>2.7018170446488677E-25</v>
      </c>
      <c r="P87" s="10">
        <v>1.6397398233463576E-24</v>
      </c>
      <c r="Q87" s="10">
        <v>9.9342826649879603E-24</v>
      </c>
      <c r="R87" s="10">
        <v>6.0075009349727835E-23</v>
      </c>
      <c r="S87" s="10">
        <v>3.6257317957518468E-22</v>
      </c>
      <c r="T87" s="10">
        <v>2.1836632344388549E-21</v>
      </c>
      <c r="U87" s="10">
        <v>1.3122050946165078E-20</v>
      </c>
      <c r="V87" s="10">
        <v>7.8663849418627082E-20</v>
      </c>
      <c r="W87" s="10">
        <v>4.7035949110303301E-19</v>
      </c>
      <c r="X87" s="10">
        <v>2.8046652299096963E-18</v>
      </c>
      <c r="Y87" s="10">
        <v>1.6673765187021598E-17</v>
      </c>
      <c r="Z87" s="10">
        <v>9.880554522605413E-17</v>
      </c>
      <c r="AA87" s="10">
        <v>5.834501112894764E-16</v>
      </c>
      <c r="AB87" s="10">
        <v>3.4321366603426327E-15</v>
      </c>
      <c r="AC87" s="10">
        <v>2.0105199696586077E-14</v>
      </c>
      <c r="AD87" s="10">
        <v>1.1723487800705268E-13</v>
      </c>
      <c r="AE87" s="10">
        <v>6.8014882447994948E-13</v>
      </c>
      <c r="AF87" s="10">
        <v>3.9238298958254135E-12</v>
      </c>
      <c r="AG87" s="10">
        <v>2.2495444721452539E-11</v>
      </c>
      <c r="AH87" s="10">
        <v>1.280633438814694E-10</v>
      </c>
      <c r="AI87" s="10">
        <v>7.232755438471554E-10</v>
      </c>
      <c r="AJ87" s="10">
        <v>4.0481019517501292E-9</v>
      </c>
      <c r="AK87" s="10">
        <v>2.2422307361287804E-8</v>
      </c>
      <c r="AL87" s="10">
        <v>1.2270452745990357E-7</v>
      </c>
      <c r="AM87" s="10">
        <v>6.6201884923131575E-7</v>
      </c>
      <c r="AN87" s="10">
        <v>3.5117338280714994E-6</v>
      </c>
      <c r="AO87" s="10">
        <v>1.8249335731130269E-5</v>
      </c>
      <c r="AP87" s="10">
        <v>9.2452774701767148E-5</v>
      </c>
      <c r="AQ87" s="10">
        <v>4.5347364220024597E-4</v>
      </c>
      <c r="AR87" s="10">
        <v>2.1318536324453812E-3</v>
      </c>
      <c r="AS87" s="10">
        <v>9.4563462765452615E-3</v>
      </c>
      <c r="AT87" s="10">
        <v>3.8550449040325882E-2</v>
      </c>
      <c r="AU87" s="10">
        <v>0.13751284969310243</v>
      </c>
      <c r="AV87" s="10">
        <v>0.38524364084154394</v>
      </c>
      <c r="AW87" s="10">
        <v>0.62524621887990683</v>
      </c>
      <c r="AX87" s="10">
        <v>0.84591954960308091</v>
      </c>
      <c r="AY87" s="10">
        <v>1.0474422118013682</v>
      </c>
      <c r="AZ87" s="10">
        <v>1.227296954825515</v>
      </c>
      <c r="BA87" s="10">
        <v>1.3825521411392374</v>
      </c>
      <c r="BB87" s="10">
        <v>1.51094830772518</v>
      </c>
      <c r="BC87" s="10">
        <v>1.6111019300129545</v>
      </c>
      <c r="BD87" s="10">
        <v>1.6825120978305415</v>
      </c>
      <c r="BE87" s="10">
        <v>1.7255218571148059</v>
      </c>
      <c r="BF87" s="10">
        <v>1.741249844269279</v>
      </c>
      <c r="BG87" s="10">
        <v>1.7314950871281076</v>
      </c>
      <c r="BH87" s="10">
        <v>1.698620549683054</v>
      </c>
      <c r="BI87" s="10">
        <v>1.6454226319228407</v>
      </c>
      <c r="BJ87" s="10">
        <v>1.5749941998808681</v>
      </c>
      <c r="BK87" s="10">
        <v>1.4905884156283409</v>
      </c>
      <c r="BL87" s="10">
        <v>1.3954898874305948</v>
      </c>
      <c r="BM87" s="10">
        <v>1.2928985805203179</v>
      </c>
      <c r="BN87" s="10">
        <v>1.1858306277260531</v>
      </c>
      <c r="BO87" s="10">
        <v>1.0770387700112172</v>
      </c>
      <c r="BP87" s="10">
        <v>0.96895374906449905</v>
      </c>
      <c r="BQ87" s="10">
        <v>0.86364666350352026</v>
      </c>
      <c r="BR87" s="10">
        <v>0.76281116351625788</v>
      </c>
      <c r="BS87" s="10">
        <v>0.6677634491074117</v>
      </c>
      <c r="BT87" s="10">
        <v>0.57945738338665864</v>
      </c>
      <c r="BU87" s="10">
        <v>0.49851164017303656</v>
      </c>
      <c r="BV87" s="10">
        <v>0.42524566007226866</v>
      </c>
      <c r="BW87" s="10">
        <v>0.35972126075953526</v>
      </c>
      <c r="BX87" s="10">
        <v>0.30178699429873662</v>
      </c>
      <c r="BY87" s="10">
        <v>0.25112272007310532</v>
      </c>
      <c r="BZ87" s="10">
        <v>0.20728231842327546</v>
      </c>
      <c r="CA87" s="10">
        <v>0.16973296248779463</v>
      </c>
      <c r="CB87" s="10">
        <v>0.13788985505625245</v>
      </c>
      <c r="CC87" s="10">
        <v>0.11114579235415359</v>
      </c>
      <c r="CD87" s="5">
        <v>8.8895315159466137E-2</v>
      </c>
      <c r="CE87" s="5">
        <v>7.0553535737829715E-2</v>
      </c>
      <c r="CF87" s="5">
        <v>5.5569980906369533E-2</v>
      </c>
      <c r="CG87" s="5">
        <v>4.3437967863577051E-2</v>
      </c>
      <c r="CH87" s="5">
        <v>3.3700136130675823E-2</v>
      </c>
      <c r="CI87" s="5">
        <v>2.5950805412890649E-2</v>
      </c>
      <c r="CJ87" s="5">
        <v>1.9835826755085436E-2</v>
      </c>
      <c r="CK87" s="5">
        <v>1.5050555030438454E-2</v>
      </c>
      <c r="CL87" s="5">
        <v>1.1336506146709627E-2</v>
      </c>
      <c r="CM87" s="5">
        <v>8.4771827905550465E-3</v>
      </c>
      <c r="CN87" s="5">
        <v>6.293466813356496E-3</v>
      </c>
      <c r="CO87" s="5">
        <v>4.6388913773790551E-3</v>
      </c>
      <c r="CP87" s="5">
        <v>3.3950267292475905E-3</v>
      </c>
      <c r="CQ87" s="5">
        <v>2.467143205252023E-3</v>
      </c>
      <c r="CR87" s="5">
        <v>1.7802555528757904E-3</v>
      </c>
      <c r="CS87" s="5">
        <v>1.2756044169560407E-3</v>
      </c>
      <c r="CT87" s="5">
        <v>9.0759352198054488E-4</v>
      </c>
      <c r="CU87" s="5">
        <v>6.4117369974944381E-4</v>
      </c>
      <c r="CV87" s="5">
        <v>4.4964611115023994E-4</v>
      </c>
      <c r="CW87" s="5">
        <v>3.1284527519672502E-4</v>
      </c>
      <c r="CX87" s="5">
        <v>2.1565632124536773E-4</v>
      </c>
      <c r="CY87" s="5">
        <v>1.4681879225175877E-4</v>
      </c>
      <c r="CZ87" s="5">
        <v>9.7970081517492123E-5</v>
      </c>
      <c r="DA87" s="5">
        <v>6.2884110029702176E-5</v>
      </c>
      <c r="DB87" s="5">
        <v>3.6864273401030749E-5</v>
      </c>
      <c r="DC87" s="5">
        <v>1.6253321826134527E-5</v>
      </c>
    </row>
    <row r="88" spans="6:107" x14ac:dyDescent="0.2">
      <c r="F88" s="10" t="e">
        <v>#N/A</v>
      </c>
      <c r="G88" s="59">
        <v>0.22739726027397258</v>
      </c>
      <c r="H88" s="10">
        <v>-2.100886264842972E-30</v>
      </c>
      <c r="I88" s="10">
        <v>8.9672040477536598E-33</v>
      </c>
      <c r="J88" s="10">
        <v>2.1188206729384794E-30</v>
      </c>
      <c r="K88" s="10">
        <v>1.3611913019943697E-29</v>
      </c>
      <c r="L88" s="10">
        <v>8.5329862991263067E-29</v>
      </c>
      <c r="M88" s="10">
        <v>5.342095648154751E-28</v>
      </c>
      <c r="N88" s="10">
        <v>3.3418477348279451E-27</v>
      </c>
      <c r="O88" s="10">
        <v>2.0888804366915728E-26</v>
      </c>
      <c r="P88" s="10">
        <v>1.3045839437427357E-25</v>
      </c>
      <c r="Q88" s="10">
        <v>8.1402839714228114E-25</v>
      </c>
      <c r="R88" s="10">
        <v>5.0744806308906112E-24</v>
      </c>
      <c r="S88" s="10">
        <v>3.1601027791909699E-23</v>
      </c>
      <c r="T88" s="10">
        <v>1.9657972266932954E-22</v>
      </c>
      <c r="U88" s="10">
        <v>1.2214378655839022E-21</v>
      </c>
      <c r="V88" s="10">
        <v>7.5798901304757292E-21</v>
      </c>
      <c r="W88" s="10">
        <v>4.6975668961794982E-20</v>
      </c>
      <c r="X88" s="10">
        <v>2.9070770564753488E-19</v>
      </c>
      <c r="Y88" s="10">
        <v>1.7962350064289252E-18</v>
      </c>
      <c r="Z88" s="10">
        <v>1.1079903843479427E-17</v>
      </c>
      <c r="AA88" s="10">
        <v>6.8219850326707365E-17</v>
      </c>
      <c r="AB88" s="10">
        <v>4.1919331084465734E-16</v>
      </c>
      <c r="AC88" s="10">
        <v>2.5701772605677341E-15</v>
      </c>
      <c r="AD88" s="10">
        <v>1.5720293154703603E-14</v>
      </c>
      <c r="AE88" s="10">
        <v>9.5894867202548314E-14</v>
      </c>
      <c r="AF88" s="10">
        <v>5.8322585647778876E-13</v>
      </c>
      <c r="AG88" s="10">
        <v>3.5353394604174475E-12</v>
      </c>
      <c r="AH88" s="10">
        <v>2.1349883872710691E-11</v>
      </c>
      <c r="AI88" s="10">
        <v>1.283837423987845E-10</v>
      </c>
      <c r="AJ88" s="10">
        <v>7.6825780819329553E-10</v>
      </c>
      <c r="AK88" s="10">
        <v>4.571471622716282E-9</v>
      </c>
      <c r="AL88" s="10">
        <v>2.7023583110174089E-8</v>
      </c>
      <c r="AM88" s="10">
        <v>1.5850337548112132E-7</v>
      </c>
      <c r="AN88" s="10">
        <v>9.2098328527663014E-7</v>
      </c>
      <c r="AO88" s="10">
        <v>5.2900062146549683E-6</v>
      </c>
      <c r="AP88" s="10">
        <v>2.99480911461459E-5</v>
      </c>
      <c r="AQ88" s="10">
        <v>1.6639562503224055E-4</v>
      </c>
      <c r="AR88" s="10">
        <v>9.0150503861181907E-4</v>
      </c>
      <c r="AS88" s="10">
        <v>4.712831546691075E-3</v>
      </c>
      <c r="AT88" s="10">
        <v>2.3328505185736263E-2</v>
      </c>
      <c r="AU88" s="10">
        <v>0.10511524150376396</v>
      </c>
      <c r="AV88" s="10">
        <v>0.38702417317871385</v>
      </c>
      <c r="AW88" s="10">
        <v>0.62958747950988669</v>
      </c>
      <c r="AX88" s="10">
        <v>0.85024876178123987</v>
      </c>
      <c r="AY88" s="10">
        <v>1.0523445112960292</v>
      </c>
      <c r="AZ88" s="10">
        <v>1.2328592794535365</v>
      </c>
      <c r="BA88" s="10">
        <v>1.3886240698041377</v>
      </c>
      <c r="BB88" s="10">
        <v>1.5173348028111961</v>
      </c>
      <c r="BC88" s="10">
        <v>1.6176064605956817</v>
      </c>
      <c r="BD88" s="10">
        <v>1.6889466452438904</v>
      </c>
      <c r="BE88" s="10">
        <v>1.7317135004923205</v>
      </c>
      <c r="BF88" s="10">
        <v>1.7470467050123659</v>
      </c>
      <c r="BG88" s="10">
        <v>1.7367710397879494</v>
      </c>
      <c r="BH88" s="10">
        <v>1.7032783410331955</v>
      </c>
      <c r="BI88" s="10">
        <v>1.6493953282452414</v>
      </c>
      <c r="BJ88" s="10">
        <v>1.5782450294633064</v>
      </c>
      <c r="BK88" s="10">
        <v>1.4931091712472522</v>
      </c>
      <c r="BL88" s="10">
        <v>1.3972981263548447</v>
      </c>
      <c r="BM88" s="10">
        <v>1.2940339084092245</v>
      </c>
      <c r="BN88" s="10">
        <v>1.1863503766751837</v>
      </c>
      <c r="BO88" s="10">
        <v>1.0770133808528914</v>
      </c>
      <c r="BP88" s="10">
        <v>0.9684621467467579</v>
      </c>
      <c r="BQ88" s="10">
        <v>0.86277187624609741</v>
      </c>
      <c r="BR88" s="10">
        <v>0.76163638658446864</v>
      </c>
      <c r="BS88" s="10">
        <v>0.66636869781293073</v>
      </c>
      <c r="BT88" s="10">
        <v>0.57791682241726239</v>
      </c>
      <c r="BU88" s="10">
        <v>0.49689162200412268</v>
      </c>
      <c r="BV88" s="10">
        <v>0.42360345750378248</v>
      </c>
      <c r="BW88" s="10">
        <v>0.35810443993577518</v>
      </c>
      <c r="BX88" s="10">
        <v>0.30023334616658642</v>
      </c>
      <c r="BY88" s="10">
        <v>0.24966065034187054</v>
      </c>
      <c r="BZ88" s="10">
        <v>0.2059315880623083</v>
      </c>
      <c r="CA88" s="10">
        <v>0.16850567133882582</v>
      </c>
      <c r="CB88" s="10">
        <v>0.13679156852976601</v>
      </c>
      <c r="CC88" s="10">
        <v>0.110176723516251</v>
      </c>
      <c r="CD88" s="5">
        <v>8.8051489898668497E-2</v>
      </c>
      <c r="CE88" s="5">
        <v>6.9827885396832545E-2</v>
      </c>
      <c r="CF88" s="5">
        <v>5.4953323313054324E-2</v>
      </c>
      <c r="CG88" s="5">
        <v>4.2919852974925329E-2</v>
      </c>
      <c r="CH88" s="5">
        <v>3.3269545741349243E-2</v>
      </c>
      <c r="CI88" s="5">
        <v>2.5596707140260841E-2</v>
      </c>
      <c r="CJ88" s="5">
        <v>1.9547590648622076E-2</v>
      </c>
      <c r="CK88" s="5">
        <v>1.4818246752336743E-2</v>
      </c>
      <c r="CL88" s="5">
        <v>1.1151073987208217E-2</v>
      </c>
      <c r="CM88" s="5">
        <v>8.3305571753152941E-3</v>
      </c>
      <c r="CN88" s="5">
        <v>6.1785908403108073E-3</v>
      </c>
      <c r="CO88" s="5">
        <v>4.5496996987978659E-3</v>
      </c>
      <c r="CP88" s="5">
        <v>3.3263881532890438E-3</v>
      </c>
      <c r="CQ88" s="5">
        <v>2.4147800595187372E-3</v>
      </c>
      <c r="CR88" s="5">
        <v>1.7406503963582295E-3</v>
      </c>
      <c r="CS88" s="5">
        <v>1.2459023055283146E-3</v>
      </c>
      <c r="CT88" s="5">
        <v>8.8550586280401549E-4</v>
      </c>
      <c r="CU88" s="5">
        <v>6.2488785303418276E-4</v>
      </c>
      <c r="CV88" s="5">
        <v>4.3774335043787592E-4</v>
      </c>
      <c r="CW88" s="5">
        <v>3.0422850246048921E-4</v>
      </c>
      <c r="CX88" s="5">
        <v>2.0948802992525541E-4</v>
      </c>
      <c r="CY88" s="5">
        <v>1.4246914471545565E-4</v>
      </c>
      <c r="CZ88" s="5">
        <v>9.4974575242190649E-5</v>
      </c>
      <c r="DA88" s="5">
        <v>6.0910105541680584E-5</v>
      </c>
      <c r="DB88" s="5">
        <v>3.5685605660973991E-5</v>
      </c>
      <c r="DC88" s="5">
        <v>1.5732279020825882E-5</v>
      </c>
    </row>
    <row r="89" spans="6:107" x14ac:dyDescent="0.2">
      <c r="F89" s="10" t="e">
        <v>#N/A</v>
      </c>
      <c r="G89" s="59">
        <v>0.23013698630136986</v>
      </c>
      <c r="H89" s="10">
        <v>-7.3195662917410536E-32</v>
      </c>
      <c r="I89" s="10">
        <v>3.018618364037983E-34</v>
      </c>
      <c r="J89" s="10">
        <v>7.3799386590218143E-32</v>
      </c>
      <c r="K89" s="10">
        <v>4.8590930874661437E-31</v>
      </c>
      <c r="L89" s="10">
        <v>3.1274511299893932E-30</v>
      </c>
      <c r="M89" s="10">
        <v>2.0118244907973447E-29</v>
      </c>
      <c r="N89" s="10">
        <v>1.2941480107747631E-28</v>
      </c>
      <c r="O89" s="10">
        <v>8.3248740126210857E-28</v>
      </c>
      <c r="P89" s="10">
        <v>5.3551468778635789E-27</v>
      </c>
      <c r="Q89" s="10">
        <v>3.444808658328029E-26</v>
      </c>
      <c r="R89" s="10">
        <v>2.2159442052824751E-25</v>
      </c>
      <c r="S89" s="10">
        <v>1.4254518052993284E-24</v>
      </c>
      <c r="T89" s="10">
        <v>9.1695126817152526E-24</v>
      </c>
      <c r="U89" s="10">
        <v>5.8984781181347605E-23</v>
      </c>
      <c r="V89" s="10">
        <v>3.7943176827152754E-22</v>
      </c>
      <c r="W89" s="10">
        <v>2.4407730924868984E-21</v>
      </c>
      <c r="X89" s="10">
        <v>1.5700776232170349E-20</v>
      </c>
      <c r="Y89" s="10">
        <v>1.0099848078934373E-19</v>
      </c>
      <c r="Z89" s="10">
        <v>6.4969355469538312E-19</v>
      </c>
      <c r="AA89" s="10">
        <v>4.179287764665653E-18</v>
      </c>
      <c r="AB89" s="10">
        <v>2.688413036215726E-17</v>
      </c>
      <c r="AC89" s="10">
        <v>1.7293771236336438E-16</v>
      </c>
      <c r="AD89" s="10">
        <v>1.1124574964705361E-15</v>
      </c>
      <c r="AE89" s="10">
        <v>7.1561122472420924E-15</v>
      </c>
      <c r="AF89" s="10">
        <v>4.6033167700878837E-14</v>
      </c>
      <c r="AG89" s="10">
        <v>2.9611784379065562E-13</v>
      </c>
      <c r="AH89" s="10">
        <v>1.9048390929993213E-12</v>
      </c>
      <c r="AI89" s="10">
        <v>1.2253270264873336E-11</v>
      </c>
      <c r="AJ89" s="10">
        <v>7.8821687740363784E-11</v>
      </c>
      <c r="AK89" s="10">
        <v>5.0703676030470395E-10</v>
      </c>
      <c r="AL89" s="10">
        <v>3.261618517318796E-9</v>
      </c>
      <c r="AM89" s="10">
        <v>2.0981033694921892E-8</v>
      </c>
      <c r="AN89" s="10">
        <v>1.3496482576672387E-7</v>
      </c>
      <c r="AO89" s="10">
        <v>8.6818907300312446E-7</v>
      </c>
      <c r="AP89" s="10">
        <v>5.5848052424031246E-6</v>
      </c>
      <c r="AQ89" s="10">
        <v>3.5925411371149709E-5</v>
      </c>
      <c r="AR89" s="10">
        <v>2.310976168671122E-4</v>
      </c>
      <c r="AS89" s="10">
        <v>1.486583075414618E-3</v>
      </c>
      <c r="AT89" s="10">
        <v>9.5627521826844655E-3</v>
      </c>
      <c r="AU89" s="10">
        <v>6.1514375361721024E-2</v>
      </c>
      <c r="AV89" s="10">
        <v>0.39570390446743192</v>
      </c>
      <c r="AW89" s="10">
        <v>0.63449067949431415</v>
      </c>
      <c r="AX89" s="10">
        <v>0.85445099720073292</v>
      </c>
      <c r="AY89" s="10">
        <v>1.0572286279649694</v>
      </c>
      <c r="AZ89" s="10">
        <v>1.2384552742831818</v>
      </c>
      <c r="BA89" s="10">
        <v>1.3947394394603543</v>
      </c>
      <c r="BB89" s="10">
        <v>1.5237650737718862</v>
      </c>
      <c r="BC89" s="10">
        <v>1.6241528934008702</v>
      </c>
      <c r="BD89" s="10">
        <v>1.6954197612039115</v>
      </c>
      <c r="BE89" s="10">
        <v>1.7379390616887069</v>
      </c>
      <c r="BF89" s="10">
        <v>1.7528717886455827</v>
      </c>
      <c r="BG89" s="10">
        <v>1.7420688275886755</v>
      </c>
      <c r="BH89" s="10">
        <v>1.7079512559227215</v>
      </c>
      <c r="BI89" s="10">
        <v>1.6533764669238262</v>
      </c>
      <c r="BJ89" s="10">
        <v>1.5814979686850728</v>
      </c>
      <c r="BK89" s="10">
        <v>1.4956263180487648</v>
      </c>
      <c r="BL89" s="10">
        <v>1.3990978550336983</v>
      </c>
      <c r="BM89" s="10">
        <v>1.2951567761147456</v>
      </c>
      <c r="BN89" s="10">
        <v>1.186854733149598</v>
      </c>
      <c r="BO89" s="10">
        <v>1.0769706870803977</v>
      </c>
      <c r="BP89" s="10">
        <v>0.967952295041974</v>
      </c>
      <c r="BQ89" s="10">
        <v>0.86187876506596661</v>
      </c>
      <c r="BR89" s="10">
        <v>0.76044395231312023</v>
      </c>
      <c r="BS89" s="10">
        <v>0.66495754841649779</v>
      </c>
      <c r="BT89" s="10">
        <v>0.5763615593843</v>
      </c>
      <c r="BU89" s="10">
        <v>0.49525888187187883</v>
      </c>
      <c r="BV89" s="10">
        <v>0.42195065603650361</v>
      </c>
      <c r="BW89" s="10">
        <v>0.35647916305635918</v>
      </c>
      <c r="BX89" s="10">
        <v>0.29867330328974528</v>
      </c>
      <c r="BY89" s="10">
        <v>0.24819408800440182</v>
      </c>
      <c r="BZ89" s="10">
        <v>0.20457805400259413</v>
      </c>
      <c r="CA89" s="10">
        <v>0.16727702009409287</v>
      </c>
      <c r="CB89" s="10">
        <v>0.13569310743000654</v>
      </c>
      <c r="CC89" s="10">
        <v>0.10920841070732792</v>
      </c>
      <c r="CD89" s="5">
        <v>8.7209111790652744E-2</v>
      </c>
      <c r="CE89" s="5">
        <v>6.9104157949749653E-2</v>
      </c>
      <c r="CF89" s="5">
        <v>5.433887836872503E-2</v>
      </c>
      <c r="CG89" s="5">
        <v>4.2404086292947944E-2</v>
      </c>
      <c r="CH89" s="5">
        <v>3.2841316732094637E-2</v>
      </c>
      <c r="CI89" s="5">
        <v>2.5244891080601697E-2</v>
      </c>
      <c r="CJ89" s="5">
        <v>1.9261492283992005E-2</v>
      </c>
      <c r="CK89" s="5">
        <v>1.4587889732476041E-2</v>
      </c>
      <c r="CL89" s="5">
        <v>1.0967383821151427E-2</v>
      </c>
      <c r="CM89" s="5">
        <v>8.1854566958361706E-3</v>
      </c>
      <c r="CN89" s="5">
        <v>6.0650269579362141E-3</v>
      </c>
      <c r="CO89" s="5">
        <v>4.461618920233168E-3</v>
      </c>
      <c r="CP89" s="5">
        <v>3.258676325369891E-3</v>
      </c>
      <c r="CQ89" s="5">
        <v>2.363179409718729E-3</v>
      </c>
      <c r="CR89" s="5">
        <v>1.7016644409209032E-3</v>
      </c>
      <c r="CS89" s="5">
        <v>1.2166967850121681E-3</v>
      </c>
      <c r="CT89" s="5">
        <v>8.6381167698963083E-4</v>
      </c>
      <c r="CU89" s="5">
        <v>6.0891008202667793E-4</v>
      </c>
      <c r="CV89" s="5">
        <v>4.2607890074608377E-4</v>
      </c>
      <c r="CW89" s="5">
        <v>2.957937063768603E-4</v>
      </c>
      <c r="CX89" s="5">
        <v>2.0345663094367054E-4</v>
      </c>
      <c r="CY89" s="5">
        <v>1.3822048424140835E-4</v>
      </c>
      <c r="CZ89" s="5">
        <v>9.2051413123547351E-5</v>
      </c>
      <c r="DA89" s="5">
        <v>5.8985314640118076E-5</v>
      </c>
      <c r="DB89" s="5">
        <v>3.4536937265477018E-5</v>
      </c>
      <c r="DC89" s="5">
        <v>1.5224464873498085E-5</v>
      </c>
    </row>
    <row r="90" spans="6:107" x14ac:dyDescent="0.2">
      <c r="F90" s="10" t="e">
        <v>#N/A</v>
      </c>
      <c r="G90" s="59">
        <v>0.23287671232876711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0.41661511346210239</v>
      </c>
      <c r="AW90" s="10">
        <v>0.6387233808163636</v>
      </c>
      <c r="AX90" s="10">
        <v>0.85835220726052819</v>
      </c>
      <c r="AY90" s="10">
        <v>1.0621069920674477</v>
      </c>
      <c r="AZ90" s="10">
        <v>1.2440941274206039</v>
      </c>
      <c r="BA90" s="10">
        <v>1.4009003149101789</v>
      </c>
      <c r="BB90" s="10">
        <v>1.5302396081538923</v>
      </c>
      <c r="BC90" s="10">
        <v>1.6307415521499957</v>
      </c>
      <c r="BD90" s="10">
        <v>1.7019317375527658</v>
      </c>
      <c r="BE90" s="10">
        <v>1.7441987721955969</v>
      </c>
      <c r="BF90" s="10">
        <v>1.7587252490937297</v>
      </c>
      <c r="BG90" s="10">
        <v>1.7473885230198012</v>
      </c>
      <c r="BH90" s="10">
        <v>1.7126392886296875</v>
      </c>
      <c r="BI90" s="10">
        <v>1.6573659719877167</v>
      </c>
      <c r="BJ90" s="10">
        <v>1.5847528828213246</v>
      </c>
      <c r="BK90" s="10">
        <v>1.4981396764246158</v>
      </c>
      <c r="BL90" s="10">
        <v>1.4008888640144617</v>
      </c>
      <c r="BM90" s="10">
        <v>1.2962669593847533</v>
      </c>
      <c r="BN90" s="10">
        <v>1.1873434721254996</v>
      </c>
      <c r="BO90" s="10">
        <v>1.0769104750925682</v>
      </c>
      <c r="BP90" s="10">
        <v>0.96742400156261743</v>
      </c>
      <c r="BQ90" s="10">
        <v>0.86096716586568856</v>
      </c>
      <c r="BR90" s="10">
        <v>0.75923372919172438</v>
      </c>
      <c r="BS90" s="10">
        <v>0.66352990366103548</v>
      </c>
      <c r="BT90" s="10">
        <v>0.57479153063789645</v>
      </c>
      <c r="BU90" s="10">
        <v>0.49361338720811687</v>
      </c>
      <c r="BV90" s="10">
        <v>0.42028725027405112</v>
      </c>
      <c r="BW90" s="10">
        <v>0.35484544710905191</v>
      </c>
      <c r="BX90" s="10">
        <v>0.29710689985092625</v>
      </c>
      <c r="BY90" s="10">
        <v>0.24672307926193301</v>
      </c>
      <c r="BZ90" s="10">
        <v>0.2032217696322941</v>
      </c>
      <c r="CA90" s="10">
        <v>0.16604706508239023</v>
      </c>
      <c r="CB90" s="10">
        <v>0.13459452751451115</v>
      </c>
      <c r="CC90" s="10">
        <v>0.10824090640174247</v>
      </c>
      <c r="CD90" s="5">
        <v>8.6368228109773515E-2</v>
      </c>
      <c r="CE90" s="5">
        <v>6.8382394289943596E-2</v>
      </c>
      <c r="CF90" s="5">
        <v>5.3726680043858853E-2</v>
      </c>
      <c r="CG90" s="5">
        <v>4.1890694844294175E-2</v>
      </c>
      <c r="CH90" s="5">
        <v>3.2415469560208222E-2</v>
      </c>
      <c r="CI90" s="5">
        <v>2.4895371770048236E-2</v>
      </c>
      <c r="CJ90" s="5">
        <v>1.8977541088340721E-2</v>
      </c>
      <c r="CK90" s="5">
        <v>1.4359489172498669E-2</v>
      </c>
      <c r="CL90" s="5">
        <v>1.0785437506303619E-2</v>
      </c>
      <c r="CM90" s="5">
        <v>8.0418806923045587E-3</v>
      </c>
      <c r="CN90" s="5">
        <v>5.9527727246601967E-3</v>
      </c>
      <c r="CO90" s="5">
        <v>4.3746454443657577E-3</v>
      </c>
      <c r="CP90" s="5">
        <v>3.1918870021132727E-3</v>
      </c>
      <c r="CQ90" s="5">
        <v>2.3123367628951588E-3</v>
      </c>
      <c r="CR90" s="5">
        <v>1.6632932370289565E-3</v>
      </c>
      <c r="CS90" s="5">
        <v>1.1879836525442991E-3</v>
      </c>
      <c r="CT90" s="5">
        <v>8.4250713740138491E-4</v>
      </c>
      <c r="CU90" s="5">
        <v>5.9323700593958133E-4</v>
      </c>
      <c r="CV90" s="5">
        <v>4.1464985464505206E-4</v>
      </c>
      <c r="CW90" s="5">
        <v>2.8753844945231564E-4</v>
      </c>
      <c r="CX90" s="5">
        <v>1.9756013408918911E-4</v>
      </c>
      <c r="CY90" s="5">
        <v>1.3407123514893828E-4</v>
      </c>
      <c r="CZ90" s="5">
        <v>8.919939834658125E-5</v>
      </c>
      <c r="DA90" s="5">
        <v>5.7108886247568933E-5</v>
      </c>
      <c r="DB90" s="5">
        <v>3.3417736268026414E-5</v>
      </c>
      <c r="DC90" s="5">
        <v>1.472964926714082E-5</v>
      </c>
    </row>
    <row r="91" spans="6:107" x14ac:dyDescent="0.2">
      <c r="F91" s="10" t="e">
        <v>#N/A</v>
      </c>
      <c r="G91" s="59">
        <v>0.23561643835616439</v>
      </c>
      <c r="H91" s="10">
        <v>-1.5946901777155603E-26</v>
      </c>
      <c r="I91" s="10">
        <v>7.7632065979809074E-29</v>
      </c>
      <c r="J91" s="10">
        <v>1.610216590911522E-26</v>
      </c>
      <c r="K91" s="10">
        <v>9.4400777064808043E-26</v>
      </c>
      <c r="L91" s="10">
        <v>5.3626870916209579E-25</v>
      </c>
      <c r="M91" s="10">
        <v>3.0340349332508389E-24</v>
      </c>
      <c r="N91" s="10">
        <v>1.7107142160527718E-23</v>
      </c>
      <c r="O91" s="10">
        <v>9.6113549481652915E-23</v>
      </c>
      <c r="P91" s="10">
        <v>5.3796766369522128E-22</v>
      </c>
      <c r="Q91" s="10">
        <v>2.9991524756405771E-21</v>
      </c>
      <c r="R91" s="10">
        <v>1.6649832703642651E-20</v>
      </c>
      <c r="S91" s="10">
        <v>9.2019320586017888E-20</v>
      </c>
      <c r="T91" s="10">
        <v>5.0615604219655497E-19</v>
      </c>
      <c r="U91" s="10">
        <v>2.7700827447462233E-18</v>
      </c>
      <c r="V91" s="10">
        <v>1.5078470211723082E-17</v>
      </c>
      <c r="W91" s="10">
        <v>8.1604887059102095E-17</v>
      </c>
      <c r="X91" s="10">
        <v>4.3892484155528439E-16</v>
      </c>
      <c r="Y91" s="10">
        <v>2.3452011151583446E-15</v>
      </c>
      <c r="Z91" s="10">
        <v>1.2441243635777665E-14</v>
      </c>
      <c r="AA91" s="10">
        <v>6.5492629734395355E-14</v>
      </c>
      <c r="AB91" s="10">
        <v>3.4188971565256036E-13</v>
      </c>
      <c r="AC91" s="10">
        <v>1.7685939673823042E-12</v>
      </c>
      <c r="AD91" s="10">
        <v>9.0585587399243268E-12</v>
      </c>
      <c r="AE91" s="10">
        <v>4.5895272168083419E-11</v>
      </c>
      <c r="AF91" s="10">
        <v>2.2976405973340512E-10</v>
      </c>
      <c r="AG91" s="10">
        <v>1.1351531421367228E-9</v>
      </c>
      <c r="AH91" s="10">
        <v>5.5264589762244048E-9</v>
      </c>
      <c r="AI91" s="10">
        <v>2.6467275740644351E-8</v>
      </c>
      <c r="AJ91" s="10">
        <v>1.2443738986693782E-7</v>
      </c>
      <c r="AK91" s="10">
        <v>5.7293374791082741E-7</v>
      </c>
      <c r="AL91" s="10">
        <v>2.5755816525990161E-6</v>
      </c>
      <c r="AM91" s="10">
        <v>1.1263507955932437E-5</v>
      </c>
      <c r="AN91" s="10">
        <v>4.7699937508513338E-5</v>
      </c>
      <c r="AO91" s="10">
        <v>1.9448972445206813E-4</v>
      </c>
      <c r="AP91" s="10">
        <v>7.5782240197506923E-4</v>
      </c>
      <c r="AQ91" s="10">
        <v>2.7941595164800649E-3</v>
      </c>
      <c r="AR91" s="10">
        <v>9.6197386348753806E-3</v>
      </c>
      <c r="AS91" s="10">
        <v>3.0358264852775405E-2</v>
      </c>
      <c r="AT91" s="10">
        <v>8.5542518051819477E-2</v>
      </c>
      <c r="AU91" s="10">
        <v>0.20726514810576621</v>
      </c>
      <c r="AV91" s="10">
        <v>0.41058173592362274</v>
      </c>
      <c r="AW91" s="10">
        <v>0.63938989643131805</v>
      </c>
      <c r="AX91" s="10">
        <v>0.86196859144556504</v>
      </c>
      <c r="AY91" s="10">
        <v>1.0670334296826556</v>
      </c>
      <c r="AZ91" s="10">
        <v>1.2497858738142493</v>
      </c>
      <c r="BA91" s="10">
        <v>1.407107550889457</v>
      </c>
      <c r="BB91" s="10">
        <v>1.5367585851499748</v>
      </c>
      <c r="BC91" s="10">
        <v>1.6373727318144782</v>
      </c>
      <c r="BD91" s="10">
        <v>1.7084828723741987</v>
      </c>
      <c r="BE91" s="10">
        <v>1.7504928672792794</v>
      </c>
      <c r="BF91" s="10">
        <v>1.7646072411326414</v>
      </c>
      <c r="BG91" s="10">
        <v>1.7527301978638321</v>
      </c>
      <c r="BH91" s="10">
        <v>1.7173424316818815</v>
      </c>
      <c r="BI91" s="10">
        <v>1.6613637649373996</v>
      </c>
      <c r="BJ91" s="10">
        <v>1.5880096340946162</v>
      </c>
      <c r="BK91" s="10">
        <v>1.5006490634554561</v>
      </c>
      <c r="BL91" s="10">
        <v>1.402670940530562</v>
      </c>
      <c r="BM91" s="10">
        <v>1.2973642308755868</v>
      </c>
      <c r="BN91" s="10">
        <v>1.1878163658896059</v>
      </c>
      <c r="BO91" s="10">
        <v>1.0768325291263749</v>
      </c>
      <c r="BP91" s="10">
        <v>0.96687707235570897</v>
      </c>
      <c r="BQ91" s="10">
        <v>0.8600369135934659</v>
      </c>
      <c r="BR91" s="10">
        <v>0.75800558533410878</v>
      </c>
      <c r="BS91" s="10">
        <v>0.66208566642295619</v>
      </c>
      <c r="BT91" s="10">
        <v>0.57320667307587447</v>
      </c>
      <c r="BU91" s="10">
        <v>0.49195510629797756</v>
      </c>
      <c r="BV91" s="10">
        <v>0.41861323586778676</v>
      </c>
      <c r="BW91" s="10">
        <v>0.35320331021913903</v>
      </c>
      <c r="BX91" s="10">
        <v>0.29553417116903624</v>
      </c>
      <c r="BY91" s="10">
        <v>0.24524767137746306</v>
      </c>
      <c r="BZ91" s="10">
        <v>0.20186278927387885</v>
      </c>
      <c r="CA91" s="10">
        <v>0.16481586340637969</v>
      </c>
      <c r="CB91" s="10">
        <v>0.13349588513959337</v>
      </c>
      <c r="CC91" s="10">
        <v>0.10727426349836756</v>
      </c>
      <c r="CD91" s="5">
        <v>8.5528886393433423E-2</v>
      </c>
      <c r="CE91" s="5">
        <v>6.7662635433414414E-2</v>
      </c>
      <c r="CF91" s="5">
        <v>5.3116762316953781E-2</v>
      </c>
      <c r="CG91" s="5">
        <v>4.1379705576472664E-2</v>
      </c>
      <c r="CH91" s="5">
        <v>3.199202454333637E-2</v>
      </c>
      <c r="CI91" s="5">
        <v>2.4548163568636764E-2</v>
      </c>
      <c r="CJ91" s="5">
        <v>1.8695746296608192E-2</v>
      </c>
      <c r="CK91" s="5">
        <v>1.4133050081821261E-2</v>
      </c>
      <c r="CL91" s="5">
        <v>1.0605236719959594E-2</v>
      </c>
      <c r="CM91" s="5">
        <v>7.8998283439624117E-3</v>
      </c>
      <c r="CN91" s="5">
        <v>5.8418255617877094E-3</v>
      </c>
      <c r="CO91" s="5">
        <v>4.2887755620641616E-3</v>
      </c>
      <c r="CP91" s="5">
        <v>3.126015853011469E-3</v>
      </c>
      <c r="CQ91" s="5">
        <v>2.2622475615539403E-3</v>
      </c>
      <c r="CR91" s="5">
        <v>1.6255322902342475E-3</v>
      </c>
      <c r="CS91" s="5">
        <v>1.1597586765923927E-3</v>
      </c>
      <c r="CT91" s="5">
        <v>8.2158840104758993E-4</v>
      </c>
      <c r="CU91" s="5">
        <v>5.7786523771136968E-4</v>
      </c>
      <c r="CV91" s="5">
        <v>4.0345330513451072E-4</v>
      </c>
      <c r="CW91" s="5">
        <v>2.7946029887971024E-4</v>
      </c>
      <c r="CX91" s="5">
        <v>1.9179655609544006E-4</v>
      </c>
      <c r="CY91" s="5">
        <v>1.3001982938876363E-4</v>
      </c>
      <c r="CZ91" s="5">
        <v>8.6417341220359052E-5</v>
      </c>
      <c r="DA91" s="5">
        <v>5.5279975030472259E-5</v>
      </c>
      <c r="DB91" s="5">
        <v>3.2327474476448254E-5</v>
      </c>
      <c r="DC91" s="5">
        <v>1.4247603454622844E-5</v>
      </c>
    </row>
    <row r="92" spans="6:107" x14ac:dyDescent="0.2">
      <c r="F92" s="10" t="e">
        <v>#N/A</v>
      </c>
      <c r="G92" s="59">
        <v>0.23835616438356164</v>
      </c>
      <c r="H92" s="10">
        <v>-2.5068909819013585E-27</v>
      </c>
      <c r="I92" s="10">
        <v>1.1819288755871583E-29</v>
      </c>
      <c r="J92" s="10">
        <v>2.5305295594131015E-27</v>
      </c>
      <c r="K92" s="10">
        <v>1.5164086846720789E-26</v>
      </c>
      <c r="L92" s="10">
        <v>8.8204198206482134E-26</v>
      </c>
      <c r="M92" s="10">
        <v>5.1129737226971275E-25</v>
      </c>
      <c r="N92" s="10">
        <v>2.9555579340337001E-24</v>
      </c>
      <c r="O92" s="10">
        <v>1.703453839276477E-23</v>
      </c>
      <c r="P92" s="10">
        <v>9.7875628487043543E-23</v>
      </c>
      <c r="Q92" s="10">
        <v>5.605235190546324E-22</v>
      </c>
      <c r="R92" s="10">
        <v>3.1989168494006894E-21</v>
      </c>
      <c r="S92" s="10">
        <v>1.8188997722124228E-20</v>
      </c>
      <c r="T92" s="10">
        <v>1.0301708942574792E-19</v>
      </c>
      <c r="U92" s="10">
        <v>5.8102176775542415E-19</v>
      </c>
      <c r="V92" s="10">
        <v>3.2623808973014456E-18</v>
      </c>
      <c r="W92" s="10">
        <v>1.8230540800624957E-17</v>
      </c>
      <c r="X92" s="10">
        <v>1.0135277256856993E-16</v>
      </c>
      <c r="Y92" s="10">
        <v>5.6036926376029612E-16</v>
      </c>
      <c r="Z92" s="10">
        <v>3.079832474367202E-15</v>
      </c>
      <c r="AA92" s="10">
        <v>1.6818311846260772E-14</v>
      </c>
      <c r="AB92" s="10">
        <v>9.1201414121574626E-14</v>
      </c>
      <c r="AC92" s="10">
        <v>4.9081076544542885E-13</v>
      </c>
      <c r="AD92" s="10">
        <v>2.619458902745198E-12</v>
      </c>
      <c r="AE92" s="10">
        <v>1.3852896169192643E-11</v>
      </c>
      <c r="AF92" s="10">
        <v>7.2525891355779267E-11</v>
      </c>
      <c r="AG92" s="10">
        <v>3.7548697755496645E-10</v>
      </c>
      <c r="AH92" s="10">
        <v>1.9199523582981255E-9</v>
      </c>
      <c r="AI92" s="10">
        <v>9.6810669819586588E-9</v>
      </c>
      <c r="AJ92" s="10">
        <v>4.805179352410731E-8</v>
      </c>
      <c r="AK92" s="10">
        <v>2.3426319376299354E-7</v>
      </c>
      <c r="AL92" s="10">
        <v>1.1187973773898536E-6</v>
      </c>
      <c r="AM92" s="10">
        <v>5.2169948308156236E-6</v>
      </c>
      <c r="AN92" s="10">
        <v>2.3654211069368774E-5</v>
      </c>
      <c r="AO92" s="10">
        <v>1.0372962925350498E-4</v>
      </c>
      <c r="AP92" s="10">
        <v>4.3688826329022076E-4</v>
      </c>
      <c r="AQ92" s="10">
        <v>1.7507733886285694E-3</v>
      </c>
      <c r="AR92" s="10">
        <v>6.5890219760858194E-3</v>
      </c>
      <c r="AS92" s="10">
        <v>2.2856366176491193E-2</v>
      </c>
      <c r="AT92" s="10">
        <v>7.1057498927788995E-2</v>
      </c>
      <c r="AU92" s="10">
        <v>0.18952599978582982</v>
      </c>
      <c r="AV92" s="10">
        <v>0.4051156721746586</v>
      </c>
      <c r="AW92" s="10">
        <v>0.6408752211626958</v>
      </c>
      <c r="AX92" s="10">
        <v>0.86594348442657676</v>
      </c>
      <c r="AY92" s="10">
        <v>1.0720795309784088</v>
      </c>
      <c r="AZ92" s="10">
        <v>1.2555329965416577</v>
      </c>
      <c r="BA92" s="10">
        <v>1.4133601465249392</v>
      </c>
      <c r="BB92" s="10">
        <v>1.5433220113412935</v>
      </c>
      <c r="BC92" s="10">
        <v>1.6440467519890278</v>
      </c>
      <c r="BD92" s="10">
        <v>1.715073478166941</v>
      </c>
      <c r="BE92" s="10">
        <v>1.7568215860803569</v>
      </c>
      <c r="BF92" s="10">
        <v>1.7705179200910788</v>
      </c>
      <c r="BG92" s="10">
        <v>1.7580939230836676</v>
      </c>
      <c r="BH92" s="10">
        <v>1.7220606757986507</v>
      </c>
      <c r="BI92" s="10">
        <v>1.6653697646887806</v>
      </c>
      <c r="BJ92" s="10">
        <v>1.5912680816165099</v>
      </c>
      <c r="BK92" s="10">
        <v>1.5031542928546062</v>
      </c>
      <c r="BL92" s="10">
        <v>1.4044438684520044</v>
      </c>
      <c r="BM92" s="10">
        <v>1.2984483601124901</v>
      </c>
      <c r="BN92" s="10">
        <v>1.1882731840114691</v>
      </c>
      <c r="BO92" s="10">
        <v>1.076736631241727</v>
      </c>
      <c r="BP92" s="10">
        <v>0.96631131189951058</v>
      </c>
      <c r="BQ92" s="10">
        <v>0.85908784225018742</v>
      </c>
      <c r="BR92" s="10">
        <v>0.75675938849361557</v>
      </c>
      <c r="BS92" s="10">
        <v>0.66062473973297242</v>
      </c>
      <c r="BT92" s="10">
        <v>0.57160692416757197</v>
      </c>
      <c r="BU92" s="10">
        <v>0.49028400830434721</v>
      </c>
      <c r="BV92" s="10">
        <v>0.41692860953980437</v>
      </c>
      <c r="BW92" s="10">
        <v>0.35155277166946008</v>
      </c>
      <c r="BX92" s="10">
        <v>0.29395515371526842</v>
      </c>
      <c r="BY92" s="10">
        <v>0.24376791268744941</v>
      </c>
      <c r="BZ92" s="10">
        <v>0.20050116819142633</v>
      </c>
      <c r="CA92" s="10">
        <v>0.16358347294586192</v>
      </c>
      <c r="CB92" s="10">
        <v>0.13239723726021402</v>
      </c>
      <c r="CC92" s="10">
        <v>0.10630853531782926</v>
      </c>
      <c r="CD92" s="5">
        <v>8.4691134437500537E-2</v>
      </c>
      <c r="CE92" s="5">
        <v>6.6944922513168817E-2</v>
      </c>
      <c r="CF92" s="5">
        <v>5.2509159168524243E-2</v>
      </c>
      <c r="CG92" s="5">
        <v>4.0871145352014991E-2</v>
      </c>
      <c r="CH92" s="5">
        <v>3.1571001854200489E-2</v>
      </c>
      <c r="CI92" s="5">
        <v>2.4203280655839651E-2</v>
      </c>
      <c r="CJ92" s="5">
        <v>1.8416116947992601E-2</v>
      </c>
      <c r="CK92" s="5">
        <v>1.3908577275041044E-2</v>
      </c>
      <c r="CL92" s="5">
        <v>1.0426782957228287E-2</v>
      </c>
      <c r="CM92" s="5">
        <v>7.7592986681510948E-3</v>
      </c>
      <c r="CN92" s="5">
        <v>5.7321827531621652E-3</v>
      </c>
      <c r="CO92" s="5">
        <v>4.2040054525108173E-3</v>
      </c>
      <c r="CP92" s="5">
        <v>3.0610584608734108E-3</v>
      </c>
      <c r="CQ92" s="5">
        <v>2.2129071843062383E-3</v>
      </c>
      <c r="CR92" s="5">
        <v>1.5883770619094094E-3</v>
      </c>
      <c r="CS92" s="5">
        <v>1.1320175977020026E-3</v>
      </c>
      <c r="CT92" s="5">
        <v>8.0105160978550648E-4</v>
      </c>
      <c r="CU92" s="5">
        <v>5.6279138463454317E-4</v>
      </c>
      <c r="CV92" s="5">
        <v>3.9248634617840511E-4</v>
      </c>
      <c r="CW92" s="5">
        <v>2.7155682697528361E-4</v>
      </c>
      <c r="CX92" s="5">
        <v>1.8616392098523863E-4</v>
      </c>
      <c r="CY92" s="5">
        <v>1.2606470680440562E-4</v>
      </c>
      <c r="CZ92" s="5">
        <v>8.370405936916888E-5</v>
      </c>
      <c r="DA92" s="5">
        <v>5.3497741532553846E-5</v>
      </c>
      <c r="DB92" s="5">
        <v>3.1265627539175104E-5</v>
      </c>
      <c r="DC92" s="5">
        <v>1.3778100105370378E-5</v>
      </c>
    </row>
    <row r="93" spans="6:107" x14ac:dyDescent="0.2">
      <c r="F93" s="10" t="e">
        <v>#N/A</v>
      </c>
      <c r="G93" s="59">
        <v>0.24109589041095891</v>
      </c>
      <c r="H93" s="10">
        <v>-3.2318491780198217E-28</v>
      </c>
      <c r="I93" s="10">
        <v>1.4748906035862834E-30</v>
      </c>
      <c r="J93" s="10">
        <v>3.2613469900915472E-28</v>
      </c>
      <c r="K93" s="10">
        <v>1.998880902165162E-27</v>
      </c>
      <c r="L93" s="10">
        <v>1.191248126036541E-26</v>
      </c>
      <c r="M93" s="10">
        <v>7.0798010654676285E-26</v>
      </c>
      <c r="N93" s="10">
        <v>4.1985493019505015E-25</v>
      </c>
      <c r="O93" s="10">
        <v>2.4842392586956802E-24</v>
      </c>
      <c r="P93" s="10">
        <v>1.4663829754649388E-23</v>
      </c>
      <c r="Q93" s="10">
        <v>8.633758000887782E-23</v>
      </c>
      <c r="R93" s="10">
        <v>5.0697185799665541E-22</v>
      </c>
      <c r="S93" s="10">
        <v>2.9684251652243876E-21</v>
      </c>
      <c r="T93" s="10">
        <v>1.7327913542073978E-20</v>
      </c>
      <c r="U93" s="10">
        <v>1.0082214665335825E-19</v>
      </c>
      <c r="V93" s="10">
        <v>5.8459826045223322E-19</v>
      </c>
      <c r="W93" s="10">
        <v>3.3770923119771931E-18</v>
      </c>
      <c r="X93" s="10">
        <v>1.9430861579759409E-17</v>
      </c>
      <c r="Y93" s="10">
        <v>1.113194033506657E-16</v>
      </c>
      <c r="Z93" s="10">
        <v>6.3478872811064681E-16</v>
      </c>
      <c r="AA93" s="10">
        <v>3.6016215288402657E-15</v>
      </c>
      <c r="AB93" s="10">
        <v>2.0322931858861558E-14</v>
      </c>
      <c r="AC93" s="10">
        <v>1.1399263892835809E-13</v>
      </c>
      <c r="AD93" s="10">
        <v>6.3521538373360116E-13</v>
      </c>
      <c r="AE93" s="10">
        <v>3.5142541034101315E-12</v>
      </c>
      <c r="AF93" s="10">
        <v>1.9287777171403185E-11</v>
      </c>
      <c r="AG93" s="10">
        <v>1.0492563298784221E-10</v>
      </c>
      <c r="AH93" s="10">
        <v>5.6516661496452237E-10</v>
      </c>
      <c r="AI93" s="10">
        <v>3.0104150004625219E-9</v>
      </c>
      <c r="AJ93" s="10">
        <v>1.5833692613354016E-8</v>
      </c>
      <c r="AK93" s="10">
        <v>8.2083428323832818E-8</v>
      </c>
      <c r="AL93" s="10">
        <v>4.1848041580878401E-7</v>
      </c>
      <c r="AM93" s="10">
        <v>2.0923131699235841E-6</v>
      </c>
      <c r="AN93" s="10">
        <v>1.0222656796408437E-5</v>
      </c>
      <c r="AO93" s="10">
        <v>4.858203607949649E-5</v>
      </c>
      <c r="AP93" s="10">
        <v>2.2319375647432912E-4</v>
      </c>
      <c r="AQ93" s="10">
        <v>9.8288037819751063E-4</v>
      </c>
      <c r="AR93" s="10">
        <v>4.0990602483020489E-3</v>
      </c>
      <c r="AS93" s="10">
        <v>1.5900303136677479E-2</v>
      </c>
      <c r="AT93" s="10">
        <v>5.5756314127477717E-2</v>
      </c>
      <c r="AU93" s="10">
        <v>0.16839870870084328</v>
      </c>
      <c r="AV93" s="10">
        <v>0.40081118876843397</v>
      </c>
      <c r="AW93" s="10">
        <v>0.64333469210840133</v>
      </c>
      <c r="AX93" s="10">
        <v>0.8702285752891461</v>
      </c>
      <c r="AY93" s="10">
        <v>1.0772072149620313</v>
      </c>
      <c r="AZ93" s="10">
        <v>1.2613236602945037</v>
      </c>
      <c r="BA93" s="10">
        <v>1.4196561210140213</v>
      </c>
      <c r="BB93" s="10">
        <v>1.54993004488215</v>
      </c>
      <c r="BC93" s="10">
        <v>1.650764002154681</v>
      </c>
      <c r="BD93" s="10">
        <v>1.7217038819173782</v>
      </c>
      <c r="BE93" s="10">
        <v>1.763185170038545</v>
      </c>
      <c r="BF93" s="10">
        <v>1.7764574414253542</v>
      </c>
      <c r="BG93" s="10">
        <v>1.7634797687385979</v>
      </c>
      <c r="BH93" s="10">
        <v>1.7267940098441152</v>
      </c>
      <c r="BI93" s="10">
        <v>1.6693838875182545</v>
      </c>
      <c r="BJ93" s="10">
        <v>1.5945280813281817</v>
      </c>
      <c r="BK93" s="10">
        <v>1.5056551749108147</v>
      </c>
      <c r="BL93" s="10">
        <v>1.4062074282351196</v>
      </c>
      <c r="BM93" s="10">
        <v>1.2995191134496313</v>
      </c>
      <c r="BN93" s="10">
        <v>1.188713693315669</v>
      </c>
      <c r="BO93" s="10">
        <v>1.0766225613063991</v>
      </c>
      <c r="BP93" s="10">
        <v>0.96572652310054907</v>
      </c>
      <c r="BQ93" s="10">
        <v>0.85811978489695084</v>
      </c>
      <c r="BR93" s="10">
        <v>0.75549500607886222</v>
      </c>
      <c r="BS93" s="10">
        <v>0.6591470267974795</v>
      </c>
      <c r="BT93" s="10">
        <v>0.56999222197818866</v>
      </c>
      <c r="BU93" s="10">
        <v>0.4886000632927191</v>
      </c>
      <c r="BV93" s="10">
        <v>0.41523336910625525</v>
      </c>
      <c r="BW93" s="10">
        <v>0.34989385192065975</v>
      </c>
      <c r="BX93" s="10">
        <v>0.29236988512929646</v>
      </c>
      <c r="BY93" s="10">
        <v>0.24228385261350119</v>
      </c>
      <c r="BZ93" s="10">
        <v>0.19913696259783878</v>
      </c>
      <c r="CA93" s="10">
        <v>0.16234995236091182</v>
      </c>
      <c r="CB93" s="10">
        <v>0.13129864142968398</v>
      </c>
      <c r="CC93" s="10">
        <v>0.10534377559956765</v>
      </c>
      <c r="CD93" s="5">
        <v>8.3855020291556406E-2</v>
      </c>
      <c r="CE93" s="5">
        <v>6.6229296773441221E-2</v>
      </c>
      <c r="CF93" s="5">
        <v>5.1903904574977754E-2</v>
      </c>
      <c r="CG93" s="5">
        <v>4.0365040942552582E-2</v>
      </c>
      <c r="CH93" s="5">
        <v>3.1152421515267103E-2</v>
      </c>
      <c r="CI93" s="5">
        <v>2.3860737026073563E-2</v>
      </c>
      <c r="CJ93" s="5">
        <v>1.8138661882410836E-2</v>
      </c>
      <c r="CK93" s="5">
        <v>1.36860753693561E-2</v>
      </c>
      <c r="CL93" s="5">
        <v>1.0250077529341784E-2</v>
      </c>
      <c r="CM93" s="5">
        <v>7.6202905193871453E-3</v>
      </c>
      <c r="CN93" s="5">
        <v>5.6238414448594671E-3</v>
      </c>
      <c r="CO93" s="5">
        <v>4.1203311833596743E-3</v>
      </c>
      <c r="CP93" s="5">
        <v>2.9970103222998427E-3</v>
      </c>
      <c r="CQ93" s="5">
        <v>2.1643109465336332E-3</v>
      </c>
      <c r="CR93" s="5">
        <v>1.5518229699991992E-3</v>
      </c>
      <c r="CS93" s="5">
        <v>1.1047561292555383E-3</v>
      </c>
      <c r="CT93" s="5">
        <v>7.8089289103351318E-4</v>
      </c>
      <c r="CU93" s="5">
        <v>5.4801204898762121E-4</v>
      </c>
      <c r="CV93" s="5">
        <v>3.8174607324052999E-4</v>
      </c>
      <c r="CW93" s="5">
        <v>2.6382561161466292E-4</v>
      </c>
      <c r="CX93" s="5">
        <v>1.8066026041253753E-4</v>
      </c>
      <c r="CY93" s="5">
        <v>1.2220431539089195E-4</v>
      </c>
      <c r="CZ93" s="5">
        <v>8.1058377920991317E-5</v>
      </c>
      <c r="DA93" s="5">
        <v>5.1761352305917073E-5</v>
      </c>
      <c r="DB93" s="5">
        <v>3.02316750298711E-5</v>
      </c>
      <c r="DC93" s="5">
        <v>1.3320913351252727E-5</v>
      </c>
    </row>
    <row r="94" spans="6:107" x14ac:dyDescent="0.2">
      <c r="F94" s="10" t="e">
        <v>#N/A</v>
      </c>
      <c r="G94" s="59">
        <v>0.24383561643835616</v>
      </c>
      <c r="H94" s="10">
        <v>-3.2050968886773365E-29</v>
      </c>
      <c r="I94" s="10">
        <v>1.4149901300169161E-31</v>
      </c>
      <c r="J94" s="10">
        <v>3.2333966912776749E-29</v>
      </c>
      <c r="K94" s="10">
        <v>2.0282329175556326E-28</v>
      </c>
      <c r="L94" s="10">
        <v>1.2392665529967241E-27</v>
      </c>
      <c r="M94" s="10">
        <v>7.5564976238008211E-27</v>
      </c>
      <c r="N94" s="10">
        <v>4.6007600664200665E-26</v>
      </c>
      <c r="O94" s="10">
        <v>2.7968108511803353E-25</v>
      </c>
      <c r="P94" s="10">
        <v>1.6973913490120555E-24</v>
      </c>
      <c r="Q94" s="10">
        <v>1.028355859917461E-23</v>
      </c>
      <c r="R94" s="10">
        <v>6.2187146171212743E-23</v>
      </c>
      <c r="S94" s="10">
        <v>3.753205223616376E-22</v>
      </c>
      <c r="T94" s="10">
        <v>2.2604356403602015E-21</v>
      </c>
      <c r="U94" s="10">
        <v>1.3583385928491198E-20</v>
      </c>
      <c r="V94" s="10">
        <v>8.1429419619133077E-20</v>
      </c>
      <c r="W94" s="10">
        <v>4.8689561934762615E-19</v>
      </c>
      <c r="X94" s="10">
        <v>2.9032656884922255E-18</v>
      </c>
      <c r="Y94" s="10">
        <v>1.7259937189649102E-17</v>
      </c>
      <c r="Z94" s="10">
        <v>1.0227903186058552E-16</v>
      </c>
      <c r="AA94" s="10">
        <v>6.0396080379421458E-16</v>
      </c>
      <c r="AB94" s="10">
        <v>3.5527881595411419E-15</v>
      </c>
      <c r="AC94" s="10">
        <v>2.0811952040059862E-14</v>
      </c>
      <c r="AD94" s="10">
        <v>1.2135590489437016E-13</v>
      </c>
      <c r="AE94" s="10">
        <v>7.0405671072768653E-13</v>
      </c>
      <c r="AF94" s="10">
        <v>4.0617522594828101E-12</v>
      </c>
      <c r="AG94" s="10">
        <v>2.3286132127516529E-11</v>
      </c>
      <c r="AH94" s="10">
        <v>1.3256444648013497E-10</v>
      </c>
      <c r="AI94" s="10">
        <v>7.4869577018094254E-10</v>
      </c>
      <c r="AJ94" s="10">
        <v>4.1903694963468173E-9</v>
      </c>
      <c r="AK94" s="10">
        <v>2.3210277893506925E-8</v>
      </c>
      <c r="AL94" s="10">
        <v>1.270163525297625E-7</v>
      </c>
      <c r="AM94" s="10">
        <v>6.8528026123278996E-7</v>
      </c>
      <c r="AN94" s="10">
        <v>3.6351138778526716E-6</v>
      </c>
      <c r="AO94" s="10">
        <v>1.889042391813575E-5</v>
      </c>
      <c r="AP94" s="10">
        <v>9.5700083195873295E-5</v>
      </c>
      <c r="AQ94" s="10">
        <v>4.6939819351973593E-4</v>
      </c>
      <c r="AR94" s="10">
        <v>2.2066965748594081E-3</v>
      </c>
      <c r="AS94" s="10">
        <v>9.7881943306965518E-3</v>
      </c>
      <c r="AT94" s="10">
        <v>3.9902407582852482E-2</v>
      </c>
      <c r="AU94" s="10">
        <v>0.14232973538584631</v>
      </c>
      <c r="AV94" s="10">
        <v>0.39870199899800624</v>
      </c>
      <c r="AW94" s="10">
        <v>0.64687229700623305</v>
      </c>
      <c r="AX94" s="10">
        <v>0.87472888286488193</v>
      </c>
      <c r="AY94" s="10">
        <v>1.0823749055357919</v>
      </c>
      <c r="AZ94" s="10">
        <v>1.267149606193289</v>
      </c>
      <c r="BA94" s="10">
        <v>1.4259951770863715</v>
      </c>
      <c r="BB94" s="10">
        <v>1.5565832602088718</v>
      </c>
      <c r="BC94" s="10">
        <v>1.6575249359430455</v>
      </c>
      <c r="BD94" s="10">
        <v>1.7283744156715322</v>
      </c>
      <c r="BE94" s="10">
        <v>1.769583860707036</v>
      </c>
      <c r="BF94" s="10">
        <v>1.7824259604703472</v>
      </c>
      <c r="BG94" s="10">
        <v>1.7688878039666609</v>
      </c>
      <c r="BH94" s="10">
        <v>1.7315424207902663</v>
      </c>
      <c r="BI94" s="10">
        <v>1.6734060470069583</v>
      </c>
      <c r="BJ94" s="10">
        <v>1.5977894859395703</v>
      </c>
      <c r="BK94" s="10">
        <v>1.5081515164299524</v>
      </c>
      <c r="BL94" s="10">
        <v>1.407961396871579</v>
      </c>
      <c r="BM94" s="10">
        <v>1.3005762540297041</v>
      </c>
      <c r="BN94" s="10">
        <v>1.189137657853881</v>
      </c>
      <c r="BO94" s="10">
        <v>1.0764900969810958</v>
      </c>
      <c r="BP94" s="10">
        <v>0.96512250729099214</v>
      </c>
      <c r="BQ94" s="10">
        <v>0.85713257366308482</v>
      </c>
      <c r="BR94" s="10">
        <v>0.75421230517007254</v>
      </c>
      <c r="BS94" s="10">
        <v>0.65765243102052007</v>
      </c>
      <c r="BT94" s="10">
        <v>0.56836250519367126</v>
      </c>
      <c r="BU94" s="10">
        <v>0.48690324225650738</v>
      </c>
      <c r="BV94" s="10">
        <v>0.41352751350101197</v>
      </c>
      <c r="BW94" s="10">
        <v>0.34822657263165391</v>
      </c>
      <c r="BX94" s="10">
        <v>0.29077840423556678</v>
      </c>
      <c r="BY94" s="10">
        <v>0.2407955416740678</v>
      </c>
      <c r="BZ94" s="10">
        <v>0.19777022966197438</v>
      </c>
      <c r="CA94" s="10">
        <v>0.16111536109487196</v>
      </c>
      <c r="CB94" s="10">
        <v>0.13020015579919417</v>
      </c>
      <c r="CC94" s="10">
        <v>0.10438003849871598</v>
      </c>
      <c r="CD94" s="5">
        <v>8.3020592253971986E-2</v>
      </c>
      <c r="CE94" s="5">
        <v>6.5515799563764937E-2</v>
      </c>
      <c r="CF94" s="5">
        <v>5.1301032502372008E-2</v>
      </c>
      <c r="CG94" s="5">
        <v>3.98614190228073E-2</v>
      </c>
      <c r="CH94" s="5">
        <v>3.0736303393363903E-2</v>
      </c>
      <c r="CI94" s="5">
        <v>2.352054648418244E-2</v>
      </c>
      <c r="CJ94" s="5">
        <v>1.7863389736957013E-2</v>
      </c>
      <c r="CK94" s="5">
        <v>1.3465548782000949E-2</v>
      </c>
      <c r="CL94" s="5">
        <v>1.0075121561990905E-2</v>
      </c>
      <c r="CM94" s="5">
        <v>7.482802588470408E-3</v>
      </c>
      <c r="CN94" s="5">
        <v>5.5167986449158523E-3</v>
      </c>
      <c r="CO94" s="5">
        <v>4.0377487109257764E-3</v>
      </c>
      <c r="CP94" s="5">
        <v>2.9338668481864241E-3</v>
      </c>
      <c r="CQ94" s="5">
        <v>2.1164541010760458E-3</v>
      </c>
      <c r="CR94" s="5">
        <v>1.5158653897890881E-3</v>
      </c>
      <c r="CS94" s="5">
        <v>1.0779699582432337E-3</v>
      </c>
      <c r="CT94" s="5">
        <v>7.6110835849064063E-4</v>
      </c>
      <c r="CU94" s="5">
        <v>5.3352382867074373E-4</v>
      </c>
      <c r="CV94" s="5">
        <v>3.7122958382093251E-4</v>
      </c>
      <c r="CW94" s="5">
        <v>2.5626423666769404E-4</v>
      </c>
      <c r="CX94" s="5">
        <v>1.7528361400205434E-4</v>
      </c>
      <c r="CY94" s="5">
        <v>1.1843711155064388E-4</v>
      </c>
      <c r="CZ94" s="5">
        <v>7.8479129693182292E-5</v>
      </c>
      <c r="DA94" s="5">
        <v>5.0069980039762673E-5</v>
      </c>
      <c r="DB94" s="5">
        <v>2.9225100530376489E-5</v>
      </c>
      <c r="DC94" s="5">
        <v>1.2875818831654512E-5</v>
      </c>
    </row>
    <row r="95" spans="6:107" x14ac:dyDescent="0.2">
      <c r="F95" s="10" t="e">
        <v>#N/A</v>
      </c>
      <c r="G95" s="59">
        <v>0.24657534246575344</v>
      </c>
      <c r="H95" s="10">
        <v>-2.1747629426250021E-30</v>
      </c>
      <c r="I95" s="10">
        <v>9.282532792638824E-33</v>
      </c>
      <c r="J95" s="10">
        <v>2.1933280082102795E-30</v>
      </c>
      <c r="K95" s="10">
        <v>1.4090568182371759E-29</v>
      </c>
      <c r="L95" s="10">
        <v>8.8330429498892684E-29</v>
      </c>
      <c r="M95" s="10">
        <v>5.5299461749023506E-28</v>
      </c>
      <c r="N95" s="10">
        <v>3.4593607262904955E-27</v>
      </c>
      <c r="O95" s="10">
        <v>2.1623337149401885E-26</v>
      </c>
      <c r="P95" s="10">
        <v>1.3504580809699691E-25</v>
      </c>
      <c r="Q95" s="10">
        <v>8.426526136928294E-25</v>
      </c>
      <c r="R95" s="10">
        <v>5.2529171362556929E-24</v>
      </c>
      <c r="S95" s="10">
        <v>3.2712225267714706E-23</v>
      </c>
      <c r="T95" s="10">
        <v>2.0349208577568867E-22</v>
      </c>
      <c r="U95" s="10">
        <v>1.2643872393484425E-21</v>
      </c>
      <c r="V95" s="10">
        <v>7.8464199620170823E-21</v>
      </c>
      <c r="W95" s="10">
        <v>4.8627452570765241E-20</v>
      </c>
      <c r="X95" s="10">
        <v>3.0092965608729478E-19</v>
      </c>
      <c r="Y95" s="10">
        <v>1.859394289197896E-18</v>
      </c>
      <c r="Z95" s="10">
        <v>1.1469492727955124E-17</v>
      </c>
      <c r="AA95" s="10">
        <v>7.0618559246433905E-17</v>
      </c>
      <c r="AB95" s="10">
        <v>4.3393261563122377E-16</v>
      </c>
      <c r="AC95" s="10">
        <v>2.660546617913569E-15</v>
      </c>
      <c r="AD95" s="10">
        <v>1.6273024061432446E-14</v>
      </c>
      <c r="AE95" s="10">
        <v>9.9266520548695634E-14</v>
      </c>
      <c r="AF95" s="10">
        <v>6.0373172313526164E-13</v>
      </c>
      <c r="AG95" s="10">
        <v>3.659637857059108E-12</v>
      </c>
      <c r="AH95" s="10">
        <v>2.2100507209776485E-11</v>
      </c>
      <c r="AI95" s="10">
        <v>1.3289738969700424E-10</v>
      </c>
      <c r="AJ95" s="10">
        <v>7.9526716680791983E-10</v>
      </c>
      <c r="AK95" s="10">
        <v>4.732184747927982E-9</v>
      </c>
      <c r="AL95" s="10">
        <v>2.7973584342574259E-8</v>
      </c>
      <c r="AM95" s="10">
        <v>1.6407527075191702E-7</v>
      </c>
      <c r="AN95" s="10">
        <v>9.5335724117384627E-7</v>
      </c>
      <c r="AO95" s="10">
        <v>5.4759471030210181E-6</v>
      </c>
      <c r="AP95" s="10">
        <v>3.100067248049474E-5</v>
      </c>
      <c r="AQ95" s="10">
        <v>1.7224333811785431E-4</v>
      </c>
      <c r="AR95" s="10">
        <v>9.3318276966181048E-4</v>
      </c>
      <c r="AS95" s="10">
        <v>4.8784019542896274E-3</v>
      </c>
      <c r="AT95" s="10">
        <v>2.4147821465484338E-2</v>
      </c>
      <c r="AU95" s="10">
        <v>0.10880482802862032</v>
      </c>
      <c r="AV95" s="10">
        <v>0.40058915609063761</v>
      </c>
      <c r="AW95" s="10">
        <v>0.65143256170923458</v>
      </c>
      <c r="AX95" s="10">
        <v>0.87929435747398133</v>
      </c>
      <c r="AY95" s="10">
        <v>1.0875454095858155</v>
      </c>
      <c r="AZ95" s="10">
        <v>1.2730081078726379</v>
      </c>
      <c r="BA95" s="10">
        <v>1.4323785645071763</v>
      </c>
      <c r="BB95" s="10">
        <v>1.5632824483687466</v>
      </c>
      <c r="BC95" s="10">
        <v>1.6643300071971969</v>
      </c>
      <c r="BD95" s="10">
        <v>1.7350854047212043</v>
      </c>
      <c r="BE95" s="10">
        <v>1.7760178987245399</v>
      </c>
      <c r="BF95" s="10">
        <v>1.7884236325626082</v>
      </c>
      <c r="BG95" s="10">
        <v>1.7743180970216725</v>
      </c>
      <c r="BH95" s="10">
        <v>1.7363058936799689</v>
      </c>
      <c r="BI95" s="10">
        <v>1.6774361539820222</v>
      </c>
      <c r="BJ95" s="10">
        <v>1.6010521448668531</v>
      </c>
      <c r="BK95" s="10">
        <v>1.5106431206756576</v>
      </c>
      <c r="BL95" s="10">
        <v>1.4097055478367002</v>
      </c>
      <c r="BM95" s="10">
        <v>1.3016195417431144</v>
      </c>
      <c r="BN95" s="10">
        <v>1.1895448388768262</v>
      </c>
      <c r="BO95" s="10">
        <v>1.0763390137046678</v>
      </c>
      <c r="BP95" s="10">
        <v>0.96449906422638843</v>
      </c>
      <c r="BQ95" s="10">
        <v>0.85612603975468127</v>
      </c>
      <c r="BR95" s="10">
        <v>0.75291115253599616</v>
      </c>
      <c r="BS95" s="10">
        <v>0.65614085602634598</v>
      </c>
      <c r="BT95" s="10">
        <v>0.5667177131461445</v>
      </c>
      <c r="BU95" s="10">
        <v>0.48519351714281506</v>
      </c>
      <c r="BV95" s="10">
        <v>0.41181104279967234</v>
      </c>
      <c r="BW95" s="10">
        <v>0.34655095668031238</v>
      </c>
      <c r="BX95" s="10">
        <v>0.28918075105968655</v>
      </c>
      <c r="BY95" s="10">
        <v>0.23930303149611834</v>
      </c>
      <c r="BZ95" s="10">
        <v>0.19640102751568708</v>
      </c>
      <c r="CA95" s="10">
        <v>0.1598797593771987</v>
      </c>
      <c r="CB95" s="10">
        <v>0.12910183911716727</v>
      </c>
      <c r="CC95" s="10">
        <v>0.10341737858279412</v>
      </c>
      <c r="CD95" s="5">
        <v>8.2187898866808426E-2</v>
      </c>
      <c r="CE95" s="5">
        <v>6.4804472332891744E-2</v>
      </c>
      <c r="CF95" s="5">
        <v>5.0700576900051593E-2</v>
      </c>
      <c r="CG95" s="5">
        <v>3.9360306164495727E-2</v>
      </c>
      <c r="CH95" s="5">
        <v>3.0322667194242515E-2</v>
      </c>
      <c r="CI95" s="5">
        <v>2.3182722640896242E-2</v>
      </c>
      <c r="CJ95" s="5">
        <v>1.7590308942360341E-2</v>
      </c>
      <c r="CK95" s="5">
        <v>1.3247001727698719E-2</v>
      </c>
      <c r="CL95" s="5">
        <v>9.9019159936884777E-3</v>
      </c>
      <c r="CM95" s="5">
        <v>7.3468334016254851E-3</v>
      </c>
      <c r="CN95" s="5">
        <v>5.4110512230902356E-3</v>
      </c>
      <c r="CO95" s="5">
        <v>3.9562538804072227E-3</v>
      </c>
      <c r="CP95" s="5">
        <v>2.8716233642550049E-3</v>
      </c>
      <c r="CQ95" s="5">
        <v>2.0693318389424947E-3</v>
      </c>
      <c r="CR95" s="5">
        <v>1.480499654691037E-3</v>
      </c>
      <c r="CS95" s="5">
        <v>1.0516547460459507E-3</v>
      </c>
      <c r="CT95" s="5">
        <v>7.4169411286327547E-4</v>
      </c>
      <c r="CU95" s="5">
        <v>5.1932331784466912E-4</v>
      </c>
      <c r="CV95" s="5">
        <v>3.6093397799288917E-4</v>
      </c>
      <c r="CW95" s="5">
        <v>2.4887029243192459E-4</v>
      </c>
      <c r="CX95" s="5">
        <v>1.7003202968642858E-4</v>
      </c>
      <c r="CY95" s="5">
        <v>1.1476156034643254E-4</v>
      </c>
      <c r="CZ95" s="5">
        <v>7.5965155375282365E-5</v>
      </c>
      <c r="DA95" s="5">
        <v>4.8422803686676751E-5</v>
      </c>
      <c r="DB95" s="5">
        <v>2.8245391711932349E-5</v>
      </c>
      <c r="DC95" s="5">
        <v>1.2442593737713751E-5</v>
      </c>
    </row>
    <row r="96" spans="6:107" x14ac:dyDescent="0.2">
      <c r="F96" s="10" t="e">
        <v>#N/A</v>
      </c>
      <c r="G96" s="59">
        <v>0.24931506849315072</v>
      </c>
      <c r="H96" s="10">
        <v>-7.5769851162653294E-32</v>
      </c>
      <c r="I96" s="10">
        <v>3.1247789150852245E-34</v>
      </c>
      <c r="J96" s="10">
        <v>7.6394806945670342E-32</v>
      </c>
      <c r="K96" s="10">
        <v>5.0299805391230705E-31</v>
      </c>
      <c r="L96" s="10">
        <v>3.2374391759406088E-30</v>
      </c>
      <c r="M96" s="10">
        <v>2.0825775210902116E-29</v>
      </c>
      <c r="N96" s="10">
        <v>1.3396613713231826E-28</v>
      </c>
      <c r="O96" s="10">
        <v>8.6176480920169669E-28</v>
      </c>
      <c r="P96" s="10">
        <v>5.5434798418002436E-27</v>
      </c>
      <c r="Q96" s="10">
        <v>3.565957721017496E-26</v>
      </c>
      <c r="R96" s="10">
        <v>2.293875838086843E-25</v>
      </c>
      <c r="S96" s="10">
        <v>1.4755829351382904E-24</v>
      </c>
      <c r="T96" s="10">
        <v>9.4919915120048181E-24</v>
      </c>
      <c r="U96" s="10">
        <v>6.1059192755931845E-23</v>
      </c>
      <c r="V96" s="10">
        <v>3.9277584849194071E-22</v>
      </c>
      <c r="W96" s="10">
        <v>2.5266116402035032E-21</v>
      </c>
      <c r="X96" s="10">
        <v>1.6252950391227342E-20</v>
      </c>
      <c r="Y96" s="10">
        <v>1.045504549319738E-19</v>
      </c>
      <c r="Z96" s="10">
        <v>6.7254236082470148E-19</v>
      </c>
      <c r="AA96" s="10">
        <v>4.3262674217722265E-18</v>
      </c>
      <c r="AB96" s="10">
        <v>2.7829607315346777E-17</v>
      </c>
      <c r="AC96" s="10">
        <v>1.7901968783269324E-16</v>
      </c>
      <c r="AD96" s="10">
        <v>1.1515810578484539E-15</v>
      </c>
      <c r="AE96" s="10">
        <v>7.4077826235220921E-15</v>
      </c>
      <c r="AF96" s="10">
        <v>4.7652089293550226E-14</v>
      </c>
      <c r="AG96" s="10">
        <v>3.0653189077527877E-13</v>
      </c>
      <c r="AH96" s="10">
        <v>1.9718295977210361E-12</v>
      </c>
      <c r="AI96" s="10">
        <v>1.2684200500688135E-11</v>
      </c>
      <c r="AJ96" s="10">
        <v>8.1593735344883525E-11</v>
      </c>
      <c r="AK96" s="10">
        <v>5.2486852814804015E-10</v>
      </c>
      <c r="AL96" s="10">
        <v>3.3763250410813011E-9</v>
      </c>
      <c r="AM96" s="10">
        <v>2.1718907062794127E-8</v>
      </c>
      <c r="AN96" s="10">
        <v>1.3971134836331479E-7</v>
      </c>
      <c r="AO96" s="10">
        <v>8.9872205839181589E-7</v>
      </c>
      <c r="AP96" s="10">
        <v>5.7812149671594374E-6</v>
      </c>
      <c r="AQ96" s="10">
        <v>3.7188857427529744E-5</v>
      </c>
      <c r="AR96" s="10">
        <v>2.3922499416150422E-4</v>
      </c>
      <c r="AS96" s="10">
        <v>1.5388641058170203E-3</v>
      </c>
      <c r="AT96" s="10">
        <v>9.8990606916819351E-3</v>
      </c>
      <c r="AU96" s="10">
        <v>6.3677749196428476E-2</v>
      </c>
      <c r="AV96" s="10">
        <v>0.40962025277110214</v>
      </c>
      <c r="AW96" s="10">
        <v>0.65657555292447878</v>
      </c>
      <c r="AX96" s="10">
        <v>0.88372968941400409</v>
      </c>
      <c r="AY96" s="10">
        <v>1.0926986385184787</v>
      </c>
      <c r="AZ96" s="10">
        <v>1.2789030919418083</v>
      </c>
      <c r="BA96" s="10">
        <v>1.4388085007601423</v>
      </c>
      <c r="BB96" s="10">
        <v>1.5700283739463217</v>
      </c>
      <c r="BC96" s="10">
        <v>1.6711796242747443</v>
      </c>
      <c r="BD96" s="10">
        <v>1.7418371648100848</v>
      </c>
      <c r="BE96" s="10">
        <v>1.7824875248895804</v>
      </c>
      <c r="BF96" s="10">
        <v>1.7944506134333866</v>
      </c>
      <c r="BG96" s="10">
        <v>1.7797707153076152</v>
      </c>
      <c r="BH96" s="10">
        <v>1.7410844115785467</v>
      </c>
      <c r="BI96" s="10">
        <v>1.6814741164538893</v>
      </c>
      <c r="BJ96" s="10">
        <v>1.6043159041683968</v>
      </c>
      <c r="BK96" s="10">
        <v>1.5131297873089997</v>
      </c>
      <c r="BL96" s="10">
        <v>1.4114396510370406</v>
      </c>
      <c r="BM96" s="10">
        <v>1.3026487331867544</v>
      </c>
      <c r="BN96" s="10">
        <v>1.189934994806112</v>
      </c>
      <c r="BO96" s="10">
        <v>1.0761690846794896</v>
      </c>
      <c r="BP96" s="10">
        <v>0.96385599208378681</v>
      </c>
      <c r="BQ96" s="10">
        <v>0.85510001346365572</v>
      </c>
      <c r="BR96" s="10">
        <v>0.7515914146514312</v>
      </c>
      <c r="BS96" s="10">
        <v>0.65461220568258682</v>
      </c>
      <c r="BT96" s="10">
        <v>0.56505778583989963</v>
      </c>
      <c r="BU96" s="10">
        <v>0.48347086087866598</v>
      </c>
      <c r="BV96" s="10">
        <v>0.41008395824390648</v>
      </c>
      <c r="BW96" s="10">
        <v>0.34486702818435477</v>
      </c>
      <c r="BX96" s="10">
        <v>0.28757696684490269</v>
      </c>
      <c r="BY96" s="10">
        <v>0.23780637482680642</v>
      </c>
      <c r="BZ96" s="10">
        <v>0.19502941526077028</v>
      </c>
      <c r="CA96" s="10">
        <v>0.15864320822615527</v>
      </c>
      <c r="CB96" s="10">
        <v>0.12800375072842698</v>
      </c>
      <c r="CC96" s="10">
        <v>0.10245585082821236</v>
      </c>
      <c r="CD96" s="5">
        <v>8.1356988910539843E-2</v>
      </c>
      <c r="CE96" s="5">
        <v>6.4095356622558539E-2</v>
      </c>
      <c r="CF96" s="5">
        <v>5.0102571694163857E-2</v>
      </c>
      <c r="CG96" s="5">
        <v>3.8861728830147442E-2</v>
      </c>
      <c r="CH96" s="5">
        <v>2.9911532457088851E-2</v>
      </c>
      <c r="CI96" s="5">
        <v>2.2847278908266808E-2</v>
      </c>
      <c r="CJ96" s="5">
        <v>1.7319427719443767E-2</v>
      </c>
      <c r="CK96" s="5">
        <v>1.3030438216131314E-2</v>
      </c>
      <c r="CL96" s="5">
        <v>9.7304615741615318E-3</v>
      </c>
      <c r="CM96" s="5">
        <v>7.212381319677514E-3</v>
      </c>
      <c r="CN96" s="5">
        <v>5.306595910661795E-3</v>
      </c>
      <c r="CO96" s="5">
        <v>3.8758424261400304E-3</v>
      </c>
      <c r="CP96" s="5">
        <v>2.8102751116133354E-3</v>
      </c>
      <c r="CQ96" s="5">
        <v>2.0229392900447596E-3</v>
      </c>
      <c r="CR96" s="5">
        <v>1.4457210570463955E-3</v>
      </c>
      <c r="CS96" s="5">
        <v>1.025806129229674E-3</v>
      </c>
      <c r="CT96" s="5">
        <v>7.2264624259884939E-4</v>
      </c>
      <c r="CU96" s="5">
        <v>5.054071075729688E-4</v>
      </c>
      <c r="CV96" s="5">
        <v>3.5085635894026036E-4</v>
      </c>
      <c r="CW96" s="5">
        <v>2.4164137606456673E-4</v>
      </c>
      <c r="CX96" s="5">
        <v>1.6490356404076604E-4</v>
      </c>
      <c r="CY96" s="5">
        <v>1.1117613575129185E-4</v>
      </c>
      <c r="CZ96" s="5">
        <v>7.3515303708868388E-5</v>
      </c>
      <c r="DA96" s="5">
        <v>4.6819008586428694E-5</v>
      </c>
      <c r="DB96" s="5">
        <v>2.7292040414648061E-5</v>
      </c>
      <c r="DC96" s="5">
        <v>1.2021016855705824E-5</v>
      </c>
    </row>
    <row r="97" spans="6:107" x14ac:dyDescent="0.2">
      <c r="F97" s="10" t="e">
        <v>#N/A</v>
      </c>
      <c r="G97" s="59">
        <v>0.25205479452054796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0.43131686333973185</v>
      </c>
      <c r="AW97" s="10">
        <v>0.6610251938248527</v>
      </c>
      <c r="AX97" s="10">
        <v>0.88785471529393367</v>
      </c>
      <c r="AY97" s="10">
        <v>1.0978474963253164</v>
      </c>
      <c r="AZ97" s="10">
        <v>1.2848440979687519</v>
      </c>
      <c r="BA97" s="10">
        <v>1.4452871474758824</v>
      </c>
      <c r="BB97" s="10">
        <v>1.5768215622894688</v>
      </c>
      <c r="BC97" s="10">
        <v>1.6780741380562418</v>
      </c>
      <c r="BD97" s="10">
        <v>1.7486300078570465</v>
      </c>
      <c r="BE97" s="10">
        <v>1.7889929822274528</v>
      </c>
      <c r="BF97" s="10">
        <v>1.8005070595312591</v>
      </c>
      <c r="BG97" s="10">
        <v>1.7852457253528395</v>
      </c>
      <c r="BH97" s="10">
        <v>1.7458779555104058</v>
      </c>
      <c r="BI97" s="10">
        <v>1.6855198395508078</v>
      </c>
      <c r="BJ97" s="10">
        <v>1.6075806064795934</v>
      </c>
      <c r="BK97" s="10">
        <v>1.5156113123272068</v>
      </c>
      <c r="BL97" s="10">
        <v>1.4131634727572762</v>
      </c>
      <c r="BM97" s="10">
        <v>1.3036635816223603</v>
      </c>
      <c r="BN97" s="10">
        <v>1.1903078812059662</v>
      </c>
      <c r="BO97" s="10">
        <v>1.0759800808570106</v>
      </c>
      <c r="BP97" s="10">
        <v>0.9631930874602509</v>
      </c>
      <c r="BQ97" s="10">
        <v>0.85405432417735117</v>
      </c>
      <c r="BR97" s="10">
        <v>0.7502529577153626</v>
      </c>
      <c r="BS97" s="10">
        <v>0.65306638412403972</v>
      </c>
      <c r="BT97" s="10">
        <v>0.56338266397794723</v>
      </c>
      <c r="BU97" s="10">
        <v>0.48173524739770329</v>
      </c>
      <c r="BV97" s="10">
        <v>0.40834626226614712</v>
      </c>
      <c r="BW97" s="10">
        <v>0.34317481252246007</v>
      </c>
      <c r="BX97" s="10">
        <v>0.28596709406866905</v>
      </c>
      <c r="BY97" s="10">
        <v>0.236305625545116</v>
      </c>
      <c r="BZ97" s="10">
        <v>0.19365545297579723</v>
      </c>
      <c r="CA97" s="10">
        <v>0.15740576945134632</v>
      </c>
      <c r="CB97" s="10">
        <v>0.1269059505731791</v>
      </c>
      <c r="CC97" s="10">
        <v>0.10149551061658148</v>
      </c>
      <c r="CD97" s="5">
        <v>8.0527911398595373E-2</v>
      </c>
      <c r="CE97" s="5">
        <v>6.3388494061098824E-2</v>
      </c>
      <c r="CF97" s="5">
        <v>4.9507050781053191E-2</v>
      </c>
      <c r="CG97" s="5">
        <v>3.8365713366837598E-2</v>
      </c>
      <c r="CH97" s="5">
        <v>2.9502918548981967E-2</v>
      </c>
      <c r="CI97" s="5">
        <v>2.2514228495082011E-2</v>
      </c>
      <c r="CJ97" s="5">
        <v>1.7050754075584706E-2</v>
      </c>
      <c r="CK97" s="5">
        <v>1.2815862049428891E-2</v>
      </c>
      <c r="CL97" s="5">
        <v>9.5607588627736172E-3</v>
      </c>
      <c r="CM97" s="5">
        <v>7.0794445372632277E-3</v>
      </c>
      <c r="CN97" s="5">
        <v>5.2034293002635058E-3</v>
      </c>
      <c r="CO97" s="5">
        <v>3.7965099718863435E-3</v>
      </c>
      <c r="CP97" s="5">
        <v>2.7498172473434451E-3</v>
      </c>
      <c r="CQ97" s="5">
        <v>1.9772715239540013E-3</v>
      </c>
      <c r="CR97" s="5">
        <v>1.4115248489458532E-3</v>
      </c>
      <c r="CS97" s="5">
        <v>1.0004197203515388E-3</v>
      </c>
      <c r="CT97" s="5">
        <v>7.0396082462630626E-4</v>
      </c>
      <c r="CU97" s="5">
        <v>4.9177178646720116E-4</v>
      </c>
      <c r="CV97" s="5">
        <v>3.4099383349502001E-4</v>
      </c>
      <c r="CW97" s="5">
        <v>2.3457509201276237E-4</v>
      </c>
      <c r="CX97" s="5">
        <v>1.5989628261442343E-4</v>
      </c>
      <c r="CY97" s="5">
        <v>1.0767932089527415E-4</v>
      </c>
      <c r="CZ97" s="5">
        <v>7.1128431664363787E-5</v>
      </c>
      <c r="DA97" s="5">
        <v>4.5257786587220242E-5</v>
      </c>
      <c r="DB97" s="5">
        <v>2.6364542725173881E-5</v>
      </c>
      <c r="DC97" s="5">
        <v>1.1610868609553366E-5</v>
      </c>
    </row>
    <row r="98" spans="6:107" x14ac:dyDescent="0.2">
      <c r="F98" s="10" t="e">
        <v>#N/A</v>
      </c>
      <c r="G98" s="59">
        <v>0.25479452054794521</v>
      </c>
      <c r="H98" s="10">
        <v>-1.6520062400916605E-26</v>
      </c>
      <c r="I98" s="10">
        <v>8.0422363967356627E-29</v>
      </c>
      <c r="J98" s="10">
        <v>1.6680907128851319E-26</v>
      </c>
      <c r="K98" s="10">
        <v>9.7793661103848363E-26</v>
      </c>
      <c r="L98" s="10">
        <v>5.5554256005990355E-25</v>
      </c>
      <c r="M98" s="10">
        <v>3.1430781776163837E-24</v>
      </c>
      <c r="N98" s="10">
        <v>1.7721961252796591E-23</v>
      </c>
      <c r="O98" s="10">
        <v>9.9567735278949703E-23</v>
      </c>
      <c r="P98" s="10">
        <v>5.5730104894262181E-22</v>
      </c>
      <c r="Q98" s="10">
        <v>3.1069330120755484E-21</v>
      </c>
      <c r="R98" s="10">
        <v>1.7248163118188222E-20</v>
      </c>
      <c r="S98" s="10">
        <v>9.5326051996817353E-20</v>
      </c>
      <c r="T98" s="10">
        <v>5.2434434702477582E-19</v>
      </c>
      <c r="U98" s="10">
        <v>2.8696204357468418E-18</v>
      </c>
      <c r="V98" s="10">
        <v>1.5620269145793696E-17</v>
      </c>
      <c r="W98" s="10">
        <v>8.4537008703689807E-17</v>
      </c>
      <c r="X98" s="10">
        <v>4.5469513244307862E-16</v>
      </c>
      <c r="Y98" s="10">
        <v>2.4294592774352057E-15</v>
      </c>
      <c r="Z98" s="10">
        <v>1.2888211676594167E-14</v>
      </c>
      <c r="AA98" s="10">
        <v>6.7845424870101562E-14</v>
      </c>
      <c r="AB98" s="10">
        <v>3.5417130848957842E-13</v>
      </c>
      <c r="AC98" s="10">
        <v>1.8321228809843247E-12</v>
      </c>
      <c r="AD98" s="10">
        <v>9.3839263431801227E-12</v>
      </c>
      <c r="AE98" s="10">
        <v>4.7543631507458885E-11</v>
      </c>
      <c r="AF98" s="10">
        <v>2.3801552433471899E-10</v>
      </c>
      <c r="AG98" s="10">
        <v>1.1759159373008717E-9</v>
      </c>
      <c r="AH98" s="10">
        <v>5.7248909576981803E-9</v>
      </c>
      <c r="AI98" s="10">
        <v>2.7417492513435934E-8</v>
      </c>
      <c r="AJ98" s="10">
        <v>1.2890427815925615E-7</v>
      </c>
      <c r="AK98" s="10">
        <v>5.9349688547098075E-7</v>
      </c>
      <c r="AL98" s="10">
        <v>2.6680043010780485E-6</v>
      </c>
      <c r="AM98" s="10">
        <v>1.1667598286979942E-5</v>
      </c>
      <c r="AN98" s="10">
        <v>4.9410750556847267E-5</v>
      </c>
      <c r="AO98" s="10">
        <v>2.0146291851483471E-4</v>
      </c>
      <c r="AP98" s="10">
        <v>7.8498124381232571E-4</v>
      </c>
      <c r="AQ98" s="10">
        <v>2.8942384934280648E-3</v>
      </c>
      <c r="AR98" s="10">
        <v>9.964016782030221E-3</v>
      </c>
      <c r="AS98" s="10">
        <v>3.1443504850975912E-2</v>
      </c>
      <c r="AT98" s="10">
        <v>8.8595101690532571E-2</v>
      </c>
      <c r="AU98" s="10">
        <v>0.21463976784984418</v>
      </c>
      <c r="AV98" s="10">
        <v>0.42511213099071005</v>
      </c>
      <c r="AW98" s="10">
        <v>0.66178314854484632</v>
      </c>
      <c r="AX98" s="10">
        <v>0.89168626983862653</v>
      </c>
      <c r="AY98" s="10">
        <v>1.1030477470699542</v>
      </c>
      <c r="AZ98" s="10">
        <v>1.2908415412476695</v>
      </c>
      <c r="BA98" s="10">
        <v>1.4518154135428145</v>
      </c>
      <c r="BB98" s="10">
        <v>1.5836622198385457</v>
      </c>
      <c r="BC98" s="10">
        <v>1.6850138698979837</v>
      </c>
      <c r="BD98" s="10">
        <v>1.7554642523425188</v>
      </c>
      <c r="BE98" s="10">
        <v>1.7955345176399875</v>
      </c>
      <c r="BF98" s="10">
        <v>1.8065931280401757</v>
      </c>
      <c r="BG98" s="10">
        <v>1.7907431927164272</v>
      </c>
      <c r="BH98" s="10">
        <v>1.7506865043879158</v>
      </c>
      <c r="BI98" s="10">
        <v>1.6895732254527811</v>
      </c>
      <c r="BJ98" s="10">
        <v>1.61084609094691</v>
      </c>
      <c r="BK98" s="10">
        <v>1.5180874880014654</v>
      </c>
      <c r="BL98" s="10">
        <v>1.4148767756063536</v>
      </c>
      <c r="BM98" s="10">
        <v>1.3046638369344528</v>
      </c>
      <c r="BN98" s="10">
        <v>1.1906632507548744</v>
      </c>
      <c r="BO98" s="10">
        <v>1.0757717709234949</v>
      </c>
      <c r="BP98" s="10">
        <v>0.96251014537178248</v>
      </c>
      <c r="BQ98" s="10">
        <v>0.8529888003887024</v>
      </c>
      <c r="BR98" s="10">
        <v>0.74889564766973549</v>
      </c>
      <c r="BS98" s="10">
        <v>0.65150329577709398</v>
      </c>
      <c r="BT98" s="10">
        <v>0.56169228898914614</v>
      </c>
      <c r="BU98" s="10">
        <v>0.47998665166736076</v>
      </c>
      <c r="BV98" s="10">
        <v>0.40659795851462738</v>
      </c>
      <c r="BW98" s="10">
        <v>0.34147433635558766</v>
      </c>
      <c r="BX98" s="10">
        <v>0.28435117645929892</v>
      </c>
      <c r="BY98" s="10">
        <v>0.23480083867348189</v>
      </c>
      <c r="BZ98" s="10">
        <v>0.19227920172285318</v>
      </c>
      <c r="CA98" s="10">
        <v>0.15616750565608795</v>
      </c>
      <c r="CB98" s="10">
        <v>0.12580849918579945</v>
      </c>
      <c r="CC98" s="10">
        <v>0.10053641373082509</v>
      </c>
      <c r="CD98" s="5">
        <v>7.9700715571717443E-2</v>
      </c>
      <c r="CE98" s="5">
        <v>6.2683926356897776E-2</v>
      </c>
      <c r="CF98" s="5">
        <v>4.8914048020533257E-2</v>
      </c>
      <c r="CG98" s="5">
        <v>3.7872285999834061E-2</v>
      </c>
      <c r="CH98" s="5">
        <v>2.9096844659302328E-2</v>
      </c>
      <c r="CI98" s="5">
        <v>2.2183584402259541E-2</v>
      </c>
      <c r="CJ98" s="5">
        <v>1.6784295801179405E-2</v>
      </c>
      <c r="CK98" s="5">
        <v>1.2603276819680084E-2</v>
      </c>
      <c r="CL98" s="5">
        <v>9.3928082269784698E-3</v>
      </c>
      <c r="CM98" s="5">
        <v>6.9480210820782907E-3</v>
      </c>
      <c r="CN98" s="5">
        <v>5.101547845752335E-3</v>
      </c>
      <c r="CO98" s="5">
        <v>3.7182520311564238E-3</v>
      </c>
      <c r="CP98" s="5">
        <v>2.6902448451189094E-3</v>
      </c>
      <c r="CQ98" s="5">
        <v>1.932323550680387E-3</v>
      </c>
      <c r="CR98" s="5">
        <v>1.377906243066353E-3</v>
      </c>
      <c r="CS98" s="5">
        <v>9.7549110877721834E-4</v>
      </c>
      <c r="CT98" s="5">
        <v>6.8563392510314204E-4</v>
      </c>
      <c r="CU98" s="5">
        <v>4.7841394133485042E-4</v>
      </c>
      <c r="CV98" s="5">
        <v>3.3134351267475747E-4</v>
      </c>
      <c r="CW98" s="5">
        <v>2.2766905244197365E-4</v>
      </c>
      <c r="CX98" s="5">
        <v>1.5500826025988904E-4</v>
      </c>
      <c r="CY98" s="5">
        <v>1.0426960830893656E-4</v>
      </c>
      <c r="CZ98" s="5">
        <v>6.8803404614725037E-5</v>
      </c>
      <c r="DA98" s="5">
        <v>4.3738336164328803E-5</v>
      </c>
      <c r="DB98" s="5">
        <v>2.5462399052542324E-5</v>
      </c>
      <c r="DC98" s="5">
        <v>1.1211931102442726E-5</v>
      </c>
    </row>
    <row r="99" spans="6:107" x14ac:dyDescent="0.2">
      <c r="F99" s="10" t="e">
        <v>#N/A</v>
      </c>
      <c r="G99" s="59">
        <v>0.25753424657534246</v>
      </c>
      <c r="H99" s="10">
        <v>-2.5970044456803036E-27</v>
      </c>
      <c r="I99" s="10">
        <v>1.2244155714730966E-29</v>
      </c>
      <c r="J99" s="10">
        <v>2.6214927571097655E-27</v>
      </c>
      <c r="K99" s="10">
        <v>1.5709173172929357E-26</v>
      </c>
      <c r="L99" s="10">
        <v>9.1374732322298524E-26</v>
      </c>
      <c r="M99" s="10">
        <v>5.2967589246464482E-25</v>
      </c>
      <c r="N99" s="10">
        <v>3.0617934918794653E-24</v>
      </c>
      <c r="O99" s="10">
        <v>1.7646823721611144E-23</v>
      </c>
      <c r="P99" s="10">
        <v>1.0139358673500633E-22</v>
      </c>
      <c r="Q99" s="10">
        <v>5.8067013582198048E-22</v>
      </c>
      <c r="R99" s="10">
        <v>3.3138917108893537E-21</v>
      </c>
      <c r="S99" s="10">
        <v>1.8842729819638472E-20</v>
      </c>
      <c r="T99" s="10">
        <v>1.0671955298223558E-19</v>
      </c>
      <c r="U99" s="10">
        <v>6.0190336476266251E-19</v>
      </c>
      <c r="V99" s="10">
        <v>3.379626077400649E-18</v>
      </c>
      <c r="W99" s="10">
        <v>1.8885701832092639E-17</v>
      </c>
      <c r="X99" s="10">
        <v>1.0499503603224189E-16</v>
      </c>
      <c r="Y99" s="10">
        <v>5.8050632876149105E-16</v>
      </c>
      <c r="Z99" s="10">
        <v>3.1905034872198465E-15</v>
      </c>
      <c r="AA99" s="10">
        <v>1.7422639868327116E-14</v>
      </c>
      <c r="AB99" s="10">
        <v>9.4478394658782416E-14</v>
      </c>
      <c r="AC99" s="10">
        <v>5.0844540171380432E-13</v>
      </c>
      <c r="AD99" s="10">
        <v>2.7135702611043519E-12</v>
      </c>
      <c r="AE99" s="10">
        <v>1.4350572051411362E-11</v>
      </c>
      <c r="AF99" s="10">
        <v>7.5131275435224746E-11</v>
      </c>
      <c r="AG99" s="10">
        <v>3.8897482919308889E-10</v>
      </c>
      <c r="AH99" s="10">
        <v>1.9889133409922419E-9</v>
      </c>
      <c r="AI99" s="10">
        <v>1.0028760254396434E-8</v>
      </c>
      <c r="AJ99" s="10">
        <v>4.9777379373282895E-8</v>
      </c>
      <c r="AK99" s="10">
        <v>2.4267476711663111E-7</v>
      </c>
      <c r="AL99" s="10">
        <v>1.1589636057322221E-6</v>
      </c>
      <c r="AM99" s="10">
        <v>5.4042586182287875E-6</v>
      </c>
      <c r="AN99" s="10">
        <v>2.4503096105279112E-5</v>
      </c>
      <c r="AO99" s="10">
        <v>1.0745120963437293E-4</v>
      </c>
      <c r="AP99" s="10">
        <v>4.5255746765916749E-4</v>
      </c>
      <c r="AQ99" s="10">
        <v>1.8135374852162503E-3</v>
      </c>
      <c r="AR99" s="10">
        <v>6.825088383218038E-3</v>
      </c>
      <c r="AS99" s="10">
        <v>2.3674514825006304E-2</v>
      </c>
      <c r="AT99" s="10">
        <v>7.3597485637745708E-2</v>
      </c>
      <c r="AU99" s="10">
        <v>0.19628458357211137</v>
      </c>
      <c r="AV99" s="10">
        <v>0.41949514327312992</v>
      </c>
      <c r="AW99" s="10">
        <v>0.66339028801275612</v>
      </c>
      <c r="AX99" s="10">
        <v>0.89589057427937246</v>
      </c>
      <c r="AY99" s="10">
        <v>1.1083735429991437</v>
      </c>
      <c r="AZ99" s="10">
        <v>1.2968980165119499</v>
      </c>
      <c r="BA99" s="10">
        <v>1.4583922869421948</v>
      </c>
      <c r="BB99" s="10">
        <v>1.5905503747438066</v>
      </c>
      <c r="BC99" s="10">
        <v>1.6919991669004433</v>
      </c>
      <c r="BD99" s="10">
        <v>1.7623402317682171</v>
      </c>
      <c r="BE99" s="10">
        <v>1.8021123820050602</v>
      </c>
      <c r="BF99" s="10">
        <v>1.8127089765658342</v>
      </c>
      <c r="BG99" s="10">
        <v>1.7962631818652695</v>
      </c>
      <c r="BH99" s="10">
        <v>1.7555100349440889</v>
      </c>
      <c r="BI99" s="10">
        <v>1.6936341733265887</v>
      </c>
      <c r="BJ99" s="10">
        <v>1.6141121931611375</v>
      </c>
      <c r="BK99" s="10">
        <v>1.5205581028137038</v>
      </c>
      <c r="BL99" s="10">
        <v>1.416579318462881</v>
      </c>
      <c r="BM99" s="10">
        <v>1.3056492455878597</v>
      </c>
      <c r="BN99" s="10">
        <v>1.1910008532171299</v>
      </c>
      <c r="BO99" s="10">
        <v>1.075543921285957</v>
      </c>
      <c r="BP99" s="10">
        <v>0.96180695925267301</v>
      </c>
      <c r="BQ99" s="10">
        <v>0.85190326970697738</v>
      </c>
      <c r="BR99" s="10">
        <v>0.74751935021887428</v>
      </c>
      <c r="BS99" s="10">
        <v>0.64992284538480005</v>
      </c>
      <c r="BT99" s="10">
        <v>0.55998660305591563</v>
      </c>
      <c r="BU99" s="10">
        <v>0.4782250497165132</v>
      </c>
      <c r="BV99" s="10">
        <v>0.40483905187876512</v>
      </c>
      <c r="BW99" s="10">
        <v>0.33976562764850854</v>
      </c>
      <c r="BX99" s="10">
        <v>0.28272925901269635</v>
      </c>
      <c r="BY99" s="10">
        <v>0.23329207038938068</v>
      </c>
      <c r="BZ99" s="10">
        <v>0.19090072355415261</v>
      </c>
      <c r="CA99" s="10">
        <v>0.15492848023960712</v>
      </c>
      <c r="CB99" s="10">
        <v>0.12471145769342368</v>
      </c>
      <c r="CC99" s="10">
        <v>9.9578616351089971E-2</v>
      </c>
      <c r="CD99" s="5">
        <v>7.8875450892133617E-2</v>
      </c>
      <c r="CE99" s="5">
        <v>6.1981695291689225E-2</v>
      </c>
      <c r="CF99" s="5">
        <v>4.8323597229036751E-2</v>
      </c>
      <c r="CG99" s="5">
        <v>3.7381472826159536E-2</v>
      </c>
      <c r="CH99" s="5">
        <v>2.8693329794090543E-2</v>
      </c>
      <c r="CI99" s="5">
        <v>2.1855359418221726E-2</v>
      </c>
      <c r="CJ99" s="5">
        <v>1.6520060466112367E-2</v>
      </c>
      <c r="CK99" s="5">
        <v>1.2392685906464427E-2</v>
      </c>
      <c r="CL99" s="5">
        <v>9.226609840806298E-3</v>
      </c>
      <c r="CM99" s="5">
        <v>6.8181088141619087E-3</v>
      </c>
      <c r="CN99" s="5">
        <v>5.0009478621168288E-3</v>
      </c>
      <c r="CO99" s="5">
        <v>3.6410640075649121E-3</v>
      </c>
      <c r="CP99" s="5">
        <v>2.6315528958512371E-3</v>
      </c>
      <c r="CQ99" s="5">
        <v>1.8880903214757608E-3</v>
      </c>
      <c r="CR99" s="5">
        <v>1.3448604135248767E-3</v>
      </c>
      <c r="CS99" s="5">
        <v>9.5101586150950765E-4</v>
      </c>
      <c r="CT99" s="5">
        <v>6.676616001688036E-4</v>
      </c>
      <c r="CU99" s="5">
        <v>4.6533015782981011E-4</v>
      </c>
      <c r="CV99" s="5">
        <v>3.2190251221994506E-4</v>
      </c>
      <c r="CW99" s="5">
        <v>2.2092087766231982E-4</v>
      </c>
      <c r="CX99" s="5">
        <v>1.5023758145861412E-4</v>
      </c>
      <c r="CY99" s="5">
        <v>1.0094550016344627E-4</v>
      </c>
      <c r="CZ99" s="5">
        <v>6.6539096505922741E-5</v>
      </c>
      <c r="DA99" s="5">
        <v>4.2259862536088746E-5</v>
      </c>
      <c r="DB99" s="5">
        <v>2.4585114202142645E-5</v>
      </c>
      <c r="DC99" s="5">
        <v>1.0823988157528037E-5</v>
      </c>
    </row>
    <row r="100" spans="6:107" x14ac:dyDescent="0.2">
      <c r="F100" s="10" t="e">
        <v>#N/A</v>
      </c>
      <c r="G100" s="59">
        <v>0.26027397260273971</v>
      </c>
      <c r="H100" s="10">
        <v>-3.3480365151701795E-28</v>
      </c>
      <c r="I100" s="10">
        <v>1.5279146595018696E-30</v>
      </c>
      <c r="J100" s="10">
        <v>3.378594808360217E-28</v>
      </c>
      <c r="K100" s="10">
        <v>2.0707414897288169E-27</v>
      </c>
      <c r="L100" s="10">
        <v>1.2340735573297487E-26</v>
      </c>
      <c r="M100" s="10">
        <v>7.3343175914933196E-26</v>
      </c>
      <c r="N100" s="10">
        <v>4.3494840879767371E-25</v>
      </c>
      <c r="O100" s="10">
        <v>2.5735447933488797E-24</v>
      </c>
      <c r="P100" s="10">
        <v>1.5190970905129161E-23</v>
      </c>
      <c r="Q100" s="10">
        <v>8.9441236131313973E-23</v>
      </c>
      <c r="R100" s="10">
        <v>5.2519618157234347E-22</v>
      </c>
      <c r="S100" s="10">
        <v>3.0751307373660845E-21</v>
      </c>
      <c r="T100" s="10">
        <v>1.7950787595993479E-20</v>
      </c>
      <c r="U100" s="10">
        <v>1.0444626506464057E-19</v>
      </c>
      <c r="V100" s="10">
        <v>6.0561163828107701E-19</v>
      </c>
      <c r="W100" s="10">
        <v>3.4984794216442808E-18</v>
      </c>
      <c r="X100" s="10">
        <v>2.0129274533197351E-17</v>
      </c>
      <c r="Y100" s="10">
        <v>1.1532051712187429E-16</v>
      </c>
      <c r="Z100" s="10">
        <v>6.5760413149741934E-16</v>
      </c>
      <c r="AA100" s="10">
        <v>3.7310664227370649E-15</v>
      </c>
      <c r="AB100" s="10">
        <v>2.1053330509785345E-14</v>
      </c>
      <c r="AC100" s="10">
        <v>1.1808935469887579E-13</v>
      </c>
      <c r="AD100" s="10">
        <v>6.5804317656638514E-13</v>
      </c>
      <c r="AE100" s="10">
        <v>3.6405409661342454E-12</v>
      </c>
      <c r="AF100" s="10">
        <v>1.9980863268441941E-11</v>
      </c>
      <c r="AG100" s="10">
        <v>1.0869583048101411E-10</v>
      </c>
      <c r="AH100" s="10">
        <v>5.8547304144601815E-10</v>
      </c>
      <c r="AI100" s="10">
        <v>3.118571903494152E-9</v>
      </c>
      <c r="AJ100" s="10">
        <v>1.6402514756033702E-8</v>
      </c>
      <c r="AK100" s="10">
        <v>8.5031992751341055E-8</v>
      </c>
      <c r="AL100" s="10">
        <v>4.3351128417849744E-7</v>
      </c>
      <c r="AM100" s="10">
        <v>2.1674547452685735E-6</v>
      </c>
      <c r="AN100" s="10">
        <v>1.0589727712338419E-5</v>
      </c>
      <c r="AO100" s="10">
        <v>5.0326162769784073E-5</v>
      </c>
      <c r="AP100" s="10">
        <v>2.3120458181048774E-4</v>
      </c>
      <c r="AQ100" s="10">
        <v>1.0181462513768865E-3</v>
      </c>
      <c r="AR100" s="10">
        <v>4.2460692804660461E-3</v>
      </c>
      <c r="AS100" s="10">
        <v>1.6470182002437925E-2</v>
      </c>
      <c r="AT100" s="10">
        <v>5.7752618684355793E-2</v>
      </c>
      <c r="AU100" s="10">
        <v>0.1744172021744427</v>
      </c>
      <c r="AV100" s="10">
        <v>0.41508173581987928</v>
      </c>
      <c r="AW100" s="10">
        <v>0.66600764086545416</v>
      </c>
      <c r="AX100" s="10">
        <v>0.90041762181453844</v>
      </c>
      <c r="AY100" s="10">
        <v>1.1137854652367496</v>
      </c>
      <c r="AZ100" s="10">
        <v>1.3030012922461018</v>
      </c>
      <c r="BA100" s="10">
        <v>1.4650157417984913</v>
      </c>
      <c r="BB100" s="10">
        <v>1.5974862125752289</v>
      </c>
      <c r="BC100" s="10">
        <v>1.699030448767187</v>
      </c>
      <c r="BD100" s="10">
        <v>1.7692582947276208</v>
      </c>
      <c r="BE100" s="10">
        <v>1.808726828542095</v>
      </c>
      <c r="BF100" s="10">
        <v>1.8188547626902958</v>
      </c>
      <c r="BG100" s="10">
        <v>1.8018057560806111</v>
      </c>
      <c r="BH100" s="10">
        <v>1.7603485216768668</v>
      </c>
      <c r="BI100" s="10">
        <v>1.6977025792616969</v>
      </c>
      <c r="BJ100" s="10">
        <v>1.6173787450894719</v>
      </c>
      <c r="BK100" s="10">
        <v>1.5230229413922631</v>
      </c>
      <c r="BL100" s="10">
        <v>1.4182708564197484</v>
      </c>
      <c r="BM100" s="10">
        <v>1.306619550584819</v>
      </c>
      <c r="BN100" s="10">
        <v>1.1913204354142988</v>
      </c>
      <c r="BO100" s="10">
        <v>1.0752962960583148</v>
      </c>
      <c r="BP100" s="10">
        <v>0.96108332095529736</v>
      </c>
      <c r="BQ100" s="10">
        <v>0.85079755886911312</v>
      </c>
      <c r="BR100" s="10">
        <v>0.74612393084956985</v>
      </c>
      <c r="BS100" s="10">
        <v>0.64832493803260149</v>
      </c>
      <c r="BT100" s="10">
        <v>0.55826554914254267</v>
      </c>
      <c r="BU100" s="10">
        <v>0.47645041866361099</v>
      </c>
      <c r="BV100" s="10">
        <v>0.4030695485148979</v>
      </c>
      <c r="BW100" s="10">
        <v>0.33804871569154449</v>
      </c>
      <c r="BX100" s="10">
        <v>0.28110138800916462</v>
      </c>
      <c r="BY100" s="10">
        <v>0.23177937803688511</v>
      </c>
      <c r="BZ100" s="10">
        <v>0.18952008151853544</v>
      </c>
      <c r="CA100" s="10">
        <v>0.15368875739906451</v>
      </c>
      <c r="CB100" s="10">
        <v>0.12361488781433298</v>
      </c>
      <c r="CC100" s="10">
        <v>9.8622175050450164E-2</v>
      </c>
      <c r="CD100" s="5">
        <v>7.8052167037538936E-2</v>
      </c>
      <c r="CE100" s="5">
        <v>6.1281842713693004E-2</v>
      </c>
      <c r="CF100" s="5">
        <v>4.7735732172642029E-2</v>
      </c>
      <c r="CG100" s="5">
        <v>3.6893299808069172E-2</v>
      </c>
      <c r="CH100" s="5">
        <v>2.8292392770357583E-2</v>
      </c>
      <c r="CI100" s="5">
        <v>2.1529566114252722E-2</v>
      </c>
      <c r="CJ100" s="5">
        <v>1.6258055416232393E-2</v>
      </c>
      <c r="CK100" s="5">
        <v>1.2184092474408374E-2</v>
      </c>
      <c r="CL100" s="5">
        <v>9.0621636833839343E-3</v>
      </c>
      <c r="CM100" s="5">
        <v>6.6897054252197151E-3</v>
      </c>
      <c r="CN100" s="5">
        <v>4.9016255254227927E-3</v>
      </c>
      <c r="CO100" s="5">
        <v>3.5649411952217683E-3</v>
      </c>
      <c r="CP100" s="5">
        <v>2.5737363083655719E-3</v>
      </c>
      <c r="CQ100" s="5">
        <v>1.8445667296593735E-3</v>
      </c>
      <c r="CR100" s="5">
        <v>1.3123824967489945E-3</v>
      </c>
      <c r="CS100" s="5">
        <v>9.2698952402790725E-4</v>
      </c>
      <c r="CT100" s="5">
        <v>6.5003989670422329E-4</v>
      </c>
      <c r="CU100" s="5">
        <v>4.5251702110518167E-4</v>
      </c>
      <c r="CV100" s="5">
        <v>3.1266795313076136E-4</v>
      </c>
      <c r="CW100" s="5">
        <v>2.1432819655268088E-4</v>
      </c>
      <c r="CX100" s="5">
        <v>1.4558234064364903E-4</v>
      </c>
      <c r="CY100" s="5">
        <v>9.7705508507193073E-5</v>
      </c>
      <c r="CZ100" s="5">
        <v>6.4334390024136507E-5</v>
      </c>
      <c r="DA100" s="5">
        <v>4.0821577777155507E-5</v>
      </c>
      <c r="DB100" s="5">
        <v>2.3732197447793493E-5</v>
      </c>
      <c r="DC100" s="5">
        <v>1.0446825357704236E-5</v>
      </c>
    </row>
    <row r="101" spans="6:107" x14ac:dyDescent="0.2">
      <c r="F101" s="10" t="e">
        <v>#N/A</v>
      </c>
      <c r="G101" s="59">
        <v>0.26301369863013702</v>
      </c>
      <c r="H101" s="10">
        <v>-3.3203364587196743E-29</v>
      </c>
      <c r="I101" s="10">
        <v>1.4658666525139668E-31</v>
      </c>
      <c r="J101" s="10">
        <v>3.3496537917699541E-29</v>
      </c>
      <c r="K101" s="10">
        <v>2.1011578006733781E-28</v>
      </c>
      <c r="L101" s="10">
        <v>1.283823948238356E-27</v>
      </c>
      <c r="M101" s="10">
        <v>7.8281869664946592E-27</v>
      </c>
      <c r="N101" s="10">
        <v>4.7661764237381413E-26</v>
      </c>
      <c r="O101" s="10">
        <v>2.8973669907112047E-25</v>
      </c>
      <c r="P101" s="10">
        <v>1.7584186137046381E-24</v>
      </c>
      <c r="Q101" s="10">
        <v>1.0653285924834694E-23</v>
      </c>
      <c r="R101" s="10">
        <v>6.4422955207307847E-23</v>
      </c>
      <c r="S101" s="10">
        <v>3.8881425439270636E-22</v>
      </c>
      <c r="T101" s="10">
        <v>2.3417032168566405E-21</v>
      </c>
      <c r="U101" s="10">
        <v>1.4071732640647483E-20</v>
      </c>
      <c r="V101" s="10">
        <v>8.4356915343539275E-20</v>
      </c>
      <c r="W101" s="10">
        <v>5.0439993327865365E-19</v>
      </c>
      <c r="X101" s="10">
        <v>3.0076390931597778E-18</v>
      </c>
      <c r="Y101" s="10">
        <v>1.7880428368919823E-17</v>
      </c>
      <c r="Z101" s="10">
        <v>1.0595588061337228E-16</v>
      </c>
      <c r="AA101" s="10">
        <v>6.2567231299995189E-16</v>
      </c>
      <c r="AB101" s="10">
        <v>3.6805031649269593E-15</v>
      </c>
      <c r="AC101" s="10">
        <v>2.1560080069160758E-14</v>
      </c>
      <c r="AD101" s="10">
        <v>1.2571818478278889E-13</v>
      </c>
      <c r="AE101" s="10">
        <v>7.2936417338053164E-13</v>
      </c>
      <c r="AF101" s="10">
        <v>4.2077484028830572E-12</v>
      </c>
      <c r="AG101" s="10">
        <v>2.4123103670148433E-11</v>
      </c>
      <c r="AH101" s="10">
        <v>1.3732901802680323E-10</v>
      </c>
      <c r="AI101" s="10">
        <v>7.7560388624453421E-10</v>
      </c>
      <c r="AJ101" s="10">
        <v>4.3409637821479417E-9</v>
      </c>
      <c r="AK101" s="10">
        <v>2.4044364622283363E-8</v>
      </c>
      <c r="AL101" s="10">
        <v>1.3158051075717743E-7</v>
      </c>
      <c r="AM101" s="10">
        <v>7.0990284525569608E-7</v>
      </c>
      <c r="AN101" s="10">
        <v>3.7657129399184224E-6</v>
      </c>
      <c r="AO101" s="10">
        <v>1.9569017679543652E-5</v>
      </c>
      <c r="AP101" s="10">
        <v>9.9137338376712104E-5</v>
      </c>
      <c r="AQ101" s="10">
        <v>4.8625403129330983E-4</v>
      </c>
      <c r="AR101" s="10">
        <v>2.2859151432934269E-3</v>
      </c>
      <c r="AS101" s="10">
        <v>1.0139435323163908E-2</v>
      </c>
      <c r="AT101" s="10">
        <v>4.133332005222172E-2</v>
      </c>
      <c r="AU101" s="10">
        <v>0.14742758038414297</v>
      </c>
      <c r="AV101" s="10">
        <v>0.4129431520019558</v>
      </c>
      <c r="AW101" s="10">
        <v>0.66974303344670927</v>
      </c>
      <c r="AX101" s="10">
        <v>0.90516904526525532</v>
      </c>
      <c r="AY101" s="10">
        <v>1.1192404724315419</v>
      </c>
      <c r="AZ101" s="10">
        <v>1.3091428422186466</v>
      </c>
      <c r="BA101" s="10">
        <v>1.471685496571707</v>
      </c>
      <c r="BB101" s="10">
        <v>1.6044703503927176</v>
      </c>
      <c r="BC101" s="10">
        <v>1.7061082018472007</v>
      </c>
      <c r="BD101" s="10">
        <v>1.776218795139535</v>
      </c>
      <c r="BE101" s="10">
        <v>1.815378110546096</v>
      </c>
      <c r="BF101" s="10">
        <v>1.8250306437092623</v>
      </c>
      <c r="BG101" s="10">
        <v>1.8073709774331415</v>
      </c>
      <c r="BH101" s="10">
        <v>1.7652019368034686</v>
      </c>
      <c r="BI101" s="10">
        <v>1.7017783362051666</v>
      </c>
      <c r="BJ101" s="10">
        <v>1.6206455750059674</v>
      </c>
      <c r="BK101" s="10">
        <v>1.5254817844463928</v>
      </c>
      <c r="BL101" s="10">
        <v>1.4199511407279717</v>
      </c>
      <c r="BM101" s="10">
        <v>1.30757449142167</v>
      </c>
      <c r="BN101" s="10">
        <v>1.1916217411966177</v>
      </c>
      <c r="BO101" s="10">
        <v>1.0750286570477683</v>
      </c>
      <c r="BP101" s="10">
        <v>0.96033902075036737</v>
      </c>
      <c r="BQ101" s="10">
        <v>0.84967149375166273</v>
      </c>
      <c r="BR101" s="10">
        <v>0.7447092548518448</v>
      </c>
      <c r="BS101" s="10">
        <v>0.6467094791747382</v>
      </c>
      <c r="BT101" s="10">
        <v>0.55652907102409133</v>
      </c>
      <c r="BU101" s="10">
        <v>0.47466273674530368</v>
      </c>
      <c r="BV101" s="10">
        <v>0.40128945587236786</v>
      </c>
      <c r="BW101" s="10">
        <v>0.33632363112251434</v>
      </c>
      <c r="BX101" s="10">
        <v>0.27946761103028617</v>
      </c>
      <c r="BY101" s="10">
        <v>0.23026282013817664</v>
      </c>
      <c r="BZ101" s="10">
        <v>0.18813733966783577</v>
      </c>
      <c r="CA101" s="10">
        <v>0.15244840213139468</v>
      </c>
      <c r="CB101" s="10">
        <v>0.12251885185613111</v>
      </c>
      <c r="CC101" s="10">
        <v>9.7667146790400894E-2</v>
      </c>
      <c r="CD101" s="5">
        <v>7.7230913894886025E-2</v>
      </c>
      <c r="CE101" s="5">
        <v>6.0584410530590924E-2</v>
      </c>
      <c r="CF101" s="5">
        <v>4.7150486559976508E-2</v>
      </c>
      <c r="CG101" s="5">
        <v>3.6407792766444097E-2</v>
      </c>
      <c r="CH101" s="5">
        <v>2.7894052210347655E-2</v>
      </c>
      <c r="CI101" s="5">
        <v>2.1206216839839618E-2</v>
      </c>
      <c r="CJ101" s="5">
        <v>1.5998287769836791E-2</v>
      </c>
      <c r="CK101" s="5">
        <v>1.197749947076646E-2</v>
      </c>
      <c r="CL101" s="5">
        <v>8.8994695374901202E-3</v>
      </c>
      <c r="CM101" s="5">
        <v>6.5628084379859225E-3</v>
      </c>
      <c r="CN101" s="5">
        <v>4.8035768727977745E-3</v>
      </c>
      <c r="CO101" s="5">
        <v>3.4898787791583338E-3</v>
      </c>
      <c r="CP101" s="5">
        <v>2.5167899101059097E-3</v>
      </c>
      <c r="CQ101" s="5">
        <v>1.8017476114666935E-3</v>
      </c>
      <c r="CR101" s="5">
        <v>1.2804675923640645E-3</v>
      </c>
      <c r="CS101" s="5">
        <v>9.0340762113902027E-4</v>
      </c>
      <c r="CT101" s="5">
        <v>6.3276485309726131E-4</v>
      </c>
      <c r="CU101" s="5">
        <v>4.3997111646815857E-4</v>
      </c>
      <c r="CV101" s="5">
        <v>3.0363696220325835E-4</v>
      </c>
      <c r="CW101" s="5">
        <v>2.0788864698238635E-4</v>
      </c>
      <c r="CX101" s="5">
        <v>1.4104064251893911E-4</v>
      </c>
      <c r="CY101" s="5">
        <v>9.454815549879959E-5</v>
      </c>
      <c r="CZ101" s="5">
        <v>6.2188176759584462E-5</v>
      </c>
      <c r="DA101" s="5">
        <v>3.9422700928998399E-5</v>
      </c>
      <c r="DB101" s="5">
        <v>2.290316260187978E-5</v>
      </c>
      <c r="DC101" s="5">
        <v>1.0080230084430944E-5</v>
      </c>
    </row>
    <row r="102" spans="6:107" x14ac:dyDescent="0.2">
      <c r="F102" s="10" t="e">
        <v>#N/A</v>
      </c>
      <c r="G102" s="59">
        <v>0.26575342465753427</v>
      </c>
      <c r="H102" s="10">
        <v>-2.2529661248624207E-30</v>
      </c>
      <c r="I102" s="10">
        <v>9.6163284854231024E-33</v>
      </c>
      <c r="J102" s="10">
        <v>2.272198781833267E-30</v>
      </c>
      <c r="K102" s="10">
        <v>1.4597255162616937E-29</v>
      </c>
      <c r="L102" s="10">
        <v>9.1506719708219632E-29</v>
      </c>
      <c r="M102" s="10">
        <v>5.7287978492770871E-28</v>
      </c>
      <c r="N102" s="10">
        <v>3.583755641580006E-27</v>
      </c>
      <c r="O102" s="10">
        <v>2.240088627360442E-26</v>
      </c>
      <c r="P102" s="10">
        <v>1.3990187278730919E-25</v>
      </c>
      <c r="Q102" s="10">
        <v>8.7295313202758539E-25</v>
      </c>
      <c r="R102" s="10">
        <v>5.4418032565039157E-24</v>
      </c>
      <c r="S102" s="10">
        <v>3.3888496468285224E-23</v>
      </c>
      <c r="T102" s="10">
        <v>2.108092471639058E-22</v>
      </c>
      <c r="U102" s="10">
        <v>1.3098517781496312E-21</v>
      </c>
      <c r="V102" s="10">
        <v>8.1285579938775302E-21</v>
      </c>
      <c r="W102" s="10">
        <v>5.0375965316206511E-20</v>
      </c>
      <c r="X102" s="10">
        <v>3.1175020397068356E-19</v>
      </c>
      <c r="Y102" s="10">
        <v>1.9262521514158456E-18</v>
      </c>
      <c r="Z102" s="10">
        <v>1.1881895574273946E-17</v>
      </c>
      <c r="AA102" s="10">
        <v>7.3157733052210748E-17</v>
      </c>
      <c r="AB102" s="10">
        <v>4.4953502400093321E-16</v>
      </c>
      <c r="AC102" s="10">
        <v>2.7562077626822701E-15</v>
      </c>
      <c r="AD102" s="10">
        <v>1.6858121020528522E-14</v>
      </c>
      <c r="AE102" s="10">
        <v>1.0283560388232796E-13</v>
      </c>
      <c r="AF102" s="10">
        <v>6.2543831017138322E-13</v>
      </c>
      <c r="AG102" s="10">
        <v>3.7912144211066488E-12</v>
      </c>
      <c r="AH102" s="10">
        <v>2.2895081712099643E-11</v>
      </c>
      <c r="AI102" s="10">
        <v>1.3767531841194363E-10</v>
      </c>
      <c r="AJ102" s="10">
        <v>8.2385792840688454E-10</v>
      </c>
      <c r="AK102" s="10">
        <v>4.9023073865685103E-9</v>
      </c>
      <c r="AL102" s="10">
        <v>2.8979204850310991E-8</v>
      </c>
      <c r="AM102" s="10">
        <v>1.699733680091578E-7</v>
      </c>
      <c r="AN102" s="10">
        <v>9.8762641072036336E-7</v>
      </c>
      <c r="AO102" s="10">
        <v>5.6727725532744531E-6</v>
      </c>
      <c r="AP102" s="10">
        <v>3.2114864802882671E-5</v>
      </c>
      <c r="AQ102" s="10">
        <v>1.7843330196867704E-4</v>
      </c>
      <c r="AR102" s="10">
        <v>9.667142531895387E-4</v>
      </c>
      <c r="AS102" s="10">
        <v>5.0536594149056041E-3</v>
      </c>
      <c r="AT102" s="10">
        <v>2.5015057939002407E-2</v>
      </c>
      <c r="AU102" s="10">
        <v>0.1127100801728262</v>
      </c>
      <c r="AV102" s="10">
        <v>0.41494584245783206</v>
      </c>
      <c r="AW102" s="10">
        <v>0.67453905476382769</v>
      </c>
      <c r="AX102" s="10">
        <v>0.90998941340743045</v>
      </c>
      <c r="AY102" s="10">
        <v>1.1247000639405818</v>
      </c>
      <c r="AZ102" s="10">
        <v>1.3153198723263713</v>
      </c>
      <c r="BA102" s="10">
        <v>1.4784028726613252</v>
      </c>
      <c r="BB102" s="10">
        <v>1.6115036299004235</v>
      </c>
      <c r="BC102" s="10">
        <v>1.7132329129082851</v>
      </c>
      <c r="BD102" s="10">
        <v>1.7832220800140828</v>
      </c>
      <c r="BE102" s="10">
        <v>1.8220664803211386</v>
      </c>
      <c r="BF102" s="10">
        <v>1.8312367767545554</v>
      </c>
      <c r="BG102" s="10">
        <v>1.8129589068144927</v>
      </c>
      <c r="BH102" s="10">
        <v>1.7700702502144374</v>
      </c>
      <c r="BI102" s="10">
        <v>1.7058613338932842</v>
      </c>
      <c r="BJ102" s="10">
        <v>1.6239125074201277</v>
      </c>
      <c r="BK102" s="10">
        <v>1.5279344086995783</v>
      </c>
      <c r="BL102" s="10">
        <v>1.4216199187397649</v>
      </c>
      <c r="BM102" s="10">
        <v>1.308513804045135</v>
      </c>
      <c r="BN102" s="10">
        <v>1.1919045114143287</v>
      </c>
      <c r="BO102" s="10">
        <v>1.0747407637414217</v>
      </c>
      <c r="BP102" s="10">
        <v>0.95957384732766404</v>
      </c>
      <c r="BQ102" s="10">
        <v>0.84852489938337539</v>
      </c>
      <c r="BR102" s="10">
        <v>0.74327518734041864</v>
      </c>
      <c r="BS102" s="10">
        <v>0.6450763746613376</v>
      </c>
      <c r="BT102" s="10">
        <v>0.55477711331592772</v>
      </c>
      <c r="BU102" s="10">
        <v>0.4728619833455584</v>
      </c>
      <c r="BV102" s="10">
        <v>0.39949878271995976</v>
      </c>
      <c r="BW102" s="10">
        <v>0.33459040594888384</v>
      </c>
      <c r="BX102" s="10">
        <v>0.27782797697586936</v>
      </c>
      <c r="BY102" s="10">
        <v>0.22874245640501051</v>
      </c>
      <c r="BZ102" s="10">
        <v>0.18675256306311633</v>
      </c>
      <c r="CA102" s="10">
        <v>0.15120748023495681</v>
      </c>
      <c r="CB102" s="10">
        <v>0.12142341271370659</v>
      </c>
      <c r="CC102" s="10">
        <v>9.6713588916137891E-2</v>
      </c>
      <c r="CD102" s="5">
        <v>7.6411741553980242E-2</v>
      </c>
      <c r="CE102" s="5">
        <v>5.9889440702340202E-2</v>
      </c>
      <c r="CF102" s="5">
        <v>4.6567894034996303E-2</v>
      </c>
      <c r="CG102" s="5">
        <v>3.5924977374101524E-2</v>
      </c>
      <c r="CH102" s="5">
        <v>2.7498326535754927E-2</v>
      </c>
      <c r="CI102" s="5">
        <v>2.0885323717998932E-2</v>
      </c>
      <c r="CJ102" s="5">
        <v>1.5740764414165383E-2</v>
      </c>
      <c r="CK102" s="5">
        <v>1.1772909623029093E-2</v>
      </c>
      <c r="CL102" s="5">
        <v>8.7385269881472601E-3</v>
      </c>
      <c r="CM102" s="5">
        <v>6.4374152056257718E-3</v>
      </c>
      <c r="CN102" s="5">
        <v>4.7067978024550663E-3</v>
      </c>
      <c r="CO102" s="5">
        <v>3.4158718357889489E-3</v>
      </c>
      <c r="CP102" s="5">
        <v>2.460708447870023E-3</v>
      </c>
      <c r="CQ102" s="5">
        <v>1.7596277469212978E-3</v>
      </c>
      <c r="CR102" s="5">
        <v>1.2491107640969527E-3</v>
      </c>
      <c r="CS102" s="5">
        <v>8.802656578375599E-4</v>
      </c>
      <c r="CT102" s="5">
        <v>6.1583250001382274E-4</v>
      </c>
      <c r="CU102" s="5">
        <v>4.2768903003676179E-4</v>
      </c>
      <c r="CV102" s="5">
        <v>2.9480667256465755E-4</v>
      </c>
      <c r="CW102" s="5">
        <v>2.0159987623030739E-4</v>
      </c>
      <c r="CX102" s="5">
        <v>1.3661060237513557E-4</v>
      </c>
      <c r="CY102" s="5">
        <v>9.1471973636418958E-5</v>
      </c>
      <c r="CZ102" s="5">
        <v>6.0099357366909192E-5</v>
      </c>
      <c r="DA102" s="5">
        <v>3.8062458107569636E-5</v>
      </c>
      <c r="DB102" s="5">
        <v>2.2097528083520725E-5</v>
      </c>
      <c r="DC102" s="5">
        <v>9.7239915555896005E-6</v>
      </c>
    </row>
    <row r="103" spans="6:107" x14ac:dyDescent="0.2">
      <c r="F103" s="10" t="e">
        <v>#N/A</v>
      </c>
      <c r="G103" s="59">
        <v>0.26849315068493151</v>
      </c>
      <c r="H103" s="10">
        <v>-7.8494811955241401E-32</v>
      </c>
      <c r="I103" s="10">
        <v>3.237157386184957E-34</v>
      </c>
      <c r="J103" s="10">
        <v>7.9142243432478389E-32</v>
      </c>
      <c r="K103" s="10">
        <v>5.2108770242853298E-31</v>
      </c>
      <c r="L103" s="10">
        <v>3.3538693218028345E-30</v>
      </c>
      <c r="M103" s="10">
        <v>2.1574746207336285E-29</v>
      </c>
      <c r="N103" s="10">
        <v>1.3878404908038847E-28</v>
      </c>
      <c r="O103" s="10">
        <v>8.9275702155890201E-28</v>
      </c>
      <c r="P103" s="10">
        <v>5.7428436387672054E-27</v>
      </c>
      <c r="Q103" s="10">
        <v>3.6942025945218671E-26</v>
      </c>
      <c r="R103" s="10">
        <v>2.3763719975214651E-25</v>
      </c>
      <c r="S103" s="10">
        <v>1.5286502908578143E-24</v>
      </c>
      <c r="T103" s="10">
        <v>9.8333582207537598E-24</v>
      </c>
      <c r="U103" s="10">
        <v>6.3255104503598089E-23</v>
      </c>
      <c r="V103" s="10">
        <v>4.0690150363040051E-22</v>
      </c>
      <c r="W103" s="10">
        <v>2.6174778297499441E-21</v>
      </c>
      <c r="X103" s="10">
        <v>1.683746589311081E-20</v>
      </c>
      <c r="Y103" s="10">
        <v>1.0831047143148224E-19</v>
      </c>
      <c r="Z103" s="10">
        <v>6.9672944231530441E-19</v>
      </c>
      <c r="AA103" s="10">
        <v>4.4818558111076313E-18</v>
      </c>
      <c r="AB103" s="10">
        <v>2.8830461713815251E-17</v>
      </c>
      <c r="AC103" s="10">
        <v>1.8545789013822837E-16</v>
      </c>
      <c r="AD103" s="10">
        <v>1.1929961218082323E-15</v>
      </c>
      <c r="AE103" s="10">
        <v>7.6741935626934042E-15</v>
      </c>
      <c r="AF103" s="10">
        <v>4.9365832596689171E-14</v>
      </c>
      <c r="AG103" s="10">
        <v>3.1755589796578311E-13</v>
      </c>
      <c r="AH103" s="10">
        <v>2.0427437972477072E-12</v>
      </c>
      <c r="AI103" s="10">
        <v>1.314037071244563E-11</v>
      </c>
      <c r="AJ103" s="10">
        <v>8.4528144299420414E-11</v>
      </c>
      <c r="AK103" s="10">
        <v>5.4374471885609065E-10</v>
      </c>
      <c r="AL103" s="10">
        <v>3.4977500302927729E-9</v>
      </c>
      <c r="AM103" s="10">
        <v>2.2499998345089676E-8</v>
      </c>
      <c r="AN103" s="10">
        <v>1.4473587910645165E-7</v>
      </c>
      <c r="AO103" s="10">
        <v>9.3104338851155709E-7</v>
      </c>
      <c r="AP103" s="10">
        <v>5.9891285881749419E-6</v>
      </c>
      <c r="AQ103" s="10">
        <v>3.8526304668829299E-5</v>
      </c>
      <c r="AR103" s="10">
        <v>2.4782839933776431E-4</v>
      </c>
      <c r="AS103" s="10">
        <v>1.59420728373182E-3</v>
      </c>
      <c r="AT103" s="10">
        <v>1.0255067096002017E-2</v>
      </c>
      <c r="AU103" s="10">
        <v>6.5967833804725262E-2</v>
      </c>
      <c r="AV103" s="10">
        <v>0.42435169425506641</v>
      </c>
      <c r="AW103" s="10">
        <v>0.67993989393860399</v>
      </c>
      <c r="AX103" s="10">
        <v>0.914676394476165</v>
      </c>
      <c r="AY103" s="10">
        <v>1.1301434620678663</v>
      </c>
      <c r="AZ103" s="10">
        <v>1.3215364815528081</v>
      </c>
      <c r="BA103" s="10">
        <v>1.4851701941777395</v>
      </c>
      <c r="BB103" s="10">
        <v>1.618586865635546</v>
      </c>
      <c r="BC103" s="10">
        <v>1.7204050218115159</v>
      </c>
      <c r="BD103" s="10">
        <v>1.7902684865628433</v>
      </c>
      <c r="BE103" s="10">
        <v>1.8287921902911022</v>
      </c>
      <c r="BF103" s="10">
        <v>1.837473319195869</v>
      </c>
      <c r="BG103" s="10">
        <v>1.8185696039657777</v>
      </c>
      <c r="BH103" s="10">
        <v>1.7749534294156737</v>
      </c>
      <c r="BI103" s="10">
        <v>1.7099514587789535</v>
      </c>
      <c r="BJ103" s="10">
        <v>1.6271793630037887</v>
      </c>
      <c r="BK103" s="10">
        <v>1.5303805868217712</v>
      </c>
      <c r="BL103" s="10">
        <v>1.4232769338508544</v>
      </c>
      <c r="BM103" s="10">
        <v>1.3094372208081946</v>
      </c>
      <c r="BN103" s="10">
        <v>1.1921684838889597</v>
      </c>
      <c r="BO103" s="10">
        <v>1.0744323732931618</v>
      </c>
      <c r="BP103" s="10">
        <v>0.95878758779726603</v>
      </c>
      <c r="BQ103" s="10">
        <v>0.84735759995842341</v>
      </c>
      <c r="BR103" s="10">
        <v>0.74182159327688701</v>
      </c>
      <c r="BS103" s="10">
        <v>0.64342553076620768</v>
      </c>
      <c r="BT103" s="10">
        <v>0.55300962150386479</v>
      </c>
      <c r="BU103" s="10">
        <v>0.47104813902527842</v>
      </c>
      <c r="BV103" s="10">
        <v>0.39769753917269085</v>
      </c>
      <c r="BW103" s="10">
        <v>0.332849073570118</v>
      </c>
      <c r="BX103" s="10">
        <v>0.27618253608095789</v>
      </c>
      <c r="BY103" s="10">
        <v>0.22721834775012584</v>
      </c>
      <c r="BZ103" s="10">
        <v>0.18536581778076186</v>
      </c>
      <c r="CA103" s="10">
        <v>0.14996605831098977</v>
      </c>
      <c r="CB103" s="10">
        <v>0.12032863386697484</v>
      </c>
      <c r="CC103" s="10">
        <v>9.576155915161777E-2</v>
      </c>
      <c r="CD103" s="5">
        <v>7.5594700300876519E-2</v>
      </c>
      <c r="CE103" s="5">
        <v>5.9196975233822509E-2</v>
      </c>
      <c r="CF103" s="5">
        <v>4.5987988169641787E-2</v>
      </c>
      <c r="CG103" s="5">
        <v>3.5444879149021891E-2</v>
      </c>
      <c r="CH103" s="5">
        <v>2.7105233961895247E-2</v>
      </c>
      <c r="CI103" s="5">
        <v>2.0566898640590053E-2</v>
      </c>
      <c r="CJ103" s="5">
        <v>1.5485492001905915E-2</v>
      </c>
      <c r="CK103" s="5">
        <v>1.1570325436558483E-2</v>
      </c>
      <c r="CL103" s="5">
        <v>8.5793354212508836E-3</v>
      </c>
      <c r="CM103" s="5">
        <v>6.3135229111792477E-3</v>
      </c>
      <c r="CN103" s="5">
        <v>4.6112840737579089E-3</v>
      </c>
      <c r="CO103" s="5">
        <v>3.3429153334085127E-3</v>
      </c>
      <c r="CP103" s="5">
        <v>2.4054865885742398E-3</v>
      </c>
      <c r="CQ103" s="5">
        <v>1.7182018607298135E-3</v>
      </c>
      <c r="CR103" s="5">
        <v>1.2183070406961325E-3</v>
      </c>
      <c r="CS103" s="5">
        <v>8.5755912017774496E-4</v>
      </c>
      <c r="CT103" s="5">
        <v>5.9923886117439859E-4</v>
      </c>
      <c r="CU103" s="5">
        <v>4.1566734939818019E-4</v>
      </c>
      <c r="CV103" s="5">
        <v>2.8617422420755594E-4</v>
      </c>
      <c r="CW103" s="5">
        <v>1.9545954140116835E-4</v>
      </c>
      <c r="CX103" s="5">
        <v>1.3229034640177469E-4</v>
      </c>
      <c r="CY103" s="5">
        <v>8.8475505983211746E-5</v>
      </c>
      <c r="CZ103" s="5">
        <v>5.8066841722042533E-5</v>
      </c>
      <c r="DA103" s="5">
        <v>3.674008260809726E-5</v>
      </c>
      <c r="DB103" s="5">
        <v>2.1314816984736684E-5</v>
      </c>
      <c r="DC103" s="5">
        <v>9.3779008623565106E-6</v>
      </c>
    </row>
    <row r="104" spans="6:107" x14ac:dyDescent="0.2">
      <c r="F104" s="10" t="e">
        <v>#N/A</v>
      </c>
      <c r="G104" s="59">
        <v>0.27123287671232876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0.44688277413105443</v>
      </c>
      <c r="AW104" s="10">
        <v>0.68462326192005474</v>
      </c>
      <c r="AX104" s="10">
        <v>0.9190433535432746</v>
      </c>
      <c r="AY104" s="10">
        <v>1.1355840755644442</v>
      </c>
      <c r="AZ104" s="10">
        <v>1.3278025841607835</v>
      </c>
      <c r="BA104" s="10">
        <v>1.491989727403312</v>
      </c>
      <c r="BB104" s="10">
        <v>1.6257206245620877</v>
      </c>
      <c r="BC104" s="10">
        <v>1.7276249091077496</v>
      </c>
      <c r="BD104" s="10">
        <v>1.797358348131697</v>
      </c>
      <c r="BE104" s="10">
        <v>1.8355554951380024</v>
      </c>
      <c r="BF104" s="10">
        <v>1.8437404289692492</v>
      </c>
      <c r="BG104" s="10">
        <v>1.8242031274435582</v>
      </c>
      <c r="BH104" s="10">
        <v>1.7798514394547742</v>
      </c>
      <c r="BI104" s="10">
        <v>1.7140485939559944</v>
      </c>
      <c r="BJ104" s="10">
        <v>1.6304459585167208</v>
      </c>
      <c r="BK104" s="10">
        <v>1.5328200873605766</v>
      </c>
      <c r="BL104" s="10">
        <v>1.4249219254420269</v>
      </c>
      <c r="BM104" s="10">
        <v>1.31034447042556</v>
      </c>
      <c r="BN104" s="10">
        <v>1.1924133933845635</v>
      </c>
      <c r="BO104" s="10">
        <v>1.0741032405108113</v>
      </c>
      <c r="BP104" s="10">
        <v>0.95798002769129209</v>
      </c>
      <c r="BQ104" s="10">
        <v>0.84616941885029906</v>
      </c>
      <c r="BR104" s="10">
        <v>0.74034833749263396</v>
      </c>
      <c r="BS104" s="10">
        <v>0.6417568542153439</v>
      </c>
      <c r="BT104" s="10">
        <v>0.55122654197494303</v>
      </c>
      <c r="BU104" s="10">
        <v>0.46922118555242737</v>
      </c>
      <c r="BV104" s="10">
        <v>0.39588573671895644</v>
      </c>
      <c r="BW104" s="10">
        <v>0.33109966880023289</v>
      </c>
      <c r="BX104" s="10">
        <v>0.27453133993289697</v>
      </c>
      <c r="BY104" s="10">
        <v>0.22569055629859533</v>
      </c>
      <c r="BZ104" s="10">
        <v>0.18397717091842469</v>
      </c>
      <c r="CA104" s="10">
        <v>0.14872420376486506</v>
      </c>
      <c r="CB104" s="10">
        <v>0.11923457937839445</v>
      </c>
      <c r="CC104" s="10">
        <v>9.4811115594395354E-2</v>
      </c>
      <c r="CD104" s="5">
        <v>7.4779840611075912E-2</v>
      </c>
      <c r="CE104" s="5">
        <v>5.8507056167327584E-2</v>
      </c>
      <c r="CF104" s="5">
        <v>4.5410802456369082E-2</v>
      </c>
      <c r="CG104" s="5">
        <v>3.4967523447494021E-2</v>
      </c>
      <c r="CH104" s="5">
        <v>2.6714792491834328E-2</v>
      </c>
      <c r="CI104" s="5">
        <v>2.0250953263617331E-2</v>
      </c>
      <c r="CJ104" s="5">
        <v>1.5232476947712641E-2</v>
      </c>
      <c r="CK104" s="5">
        <v>1.1369749192254343E-2</v>
      </c>
      <c r="CL104" s="5">
        <v>8.4218940222382157E-3</v>
      </c>
      <c r="CM104" s="5">
        <v>6.1911285670471407E-3</v>
      </c>
      <c r="CN104" s="5">
        <v>4.5170313073246166E-3</v>
      </c>
      <c r="CO104" s="5">
        <v>3.2710041327264233E-3</v>
      </c>
      <c r="CP104" s="5">
        <v>2.3511189200482716E-3</v>
      </c>
      <c r="CQ104" s="5">
        <v>1.677464623199914E-3</v>
      </c>
      <c r="CR104" s="5">
        <v>1.1880514168680189E-3</v>
      </c>
      <c r="CS104" s="5">
        <v>8.3528347615487695E-4</v>
      </c>
      <c r="CT104" s="5">
        <v>5.8297995413579247E-4</v>
      </c>
      <c r="CU104" s="5">
        <v>4.0390266426847826E-4</v>
      </c>
      <c r="CV104" s="5">
        <v>2.7773676452282444E-4</v>
      </c>
      <c r="CW104" s="5">
        <v>1.8946530983889547E-4</v>
      </c>
      <c r="CX104" s="5">
        <v>1.2807801199568315E-4</v>
      </c>
      <c r="CY104" s="5">
        <v>8.5557306388894772E-5</v>
      </c>
      <c r="CZ104" s="5">
        <v>5.6089549075474504E-5</v>
      </c>
      <c r="DA104" s="5">
        <v>3.5454815006952513E-5</v>
      </c>
      <c r="DB104" s="5">
        <v>2.0554557134583964E-5</v>
      </c>
      <c r="DC104" s="5">
        <v>9.0417510050753567E-6</v>
      </c>
    </row>
    <row r="105" spans="6:107" x14ac:dyDescent="0.2">
      <c r="F105" s="10" t="e">
        <v>#N/A</v>
      </c>
      <c r="G105" s="59">
        <v>0.27397260273972601</v>
      </c>
      <c r="H105" s="10">
        <v>-1.7127564108927551E-26</v>
      </c>
      <c r="I105" s="10">
        <v>8.3379847232839406E-29</v>
      </c>
      <c r="J105" s="10">
        <v>1.7294323803393228E-26</v>
      </c>
      <c r="K105" s="10">
        <v>1.0138982756720874E-25</v>
      </c>
      <c r="L105" s="10">
        <v>5.7597117062169259E-25</v>
      </c>
      <c r="M105" s="10">
        <v>3.2586544378447502E-24</v>
      </c>
      <c r="N105" s="10">
        <v>1.8373614749867824E-23</v>
      </c>
      <c r="O105" s="10">
        <v>1.0322886031760401E-22</v>
      </c>
      <c r="P105" s="10">
        <v>5.7779266562446026E-22</v>
      </c>
      <c r="Q105" s="10">
        <v>3.2211703502394503E-21</v>
      </c>
      <c r="R105" s="10">
        <v>1.7882336766073497E-20</v>
      </c>
      <c r="S105" s="10">
        <v>9.8830869171688478E-20</v>
      </c>
      <c r="T105" s="10">
        <v>5.4362216879719685E-19</v>
      </c>
      <c r="U105" s="10">
        <v>2.9751204543350729E-18</v>
      </c>
      <c r="V105" s="10">
        <v>1.6194520860102068E-17</v>
      </c>
      <c r="W105" s="10">
        <v>8.76447528270046E-17</v>
      </c>
      <c r="X105" s="10">
        <v>4.7140996453031045E-16</v>
      </c>
      <c r="Y105" s="10">
        <v>2.5187637602588072E-15</v>
      </c>
      <c r="Z105" s="10">
        <v>1.3361947928507239E-14</v>
      </c>
      <c r="AA105" s="10">
        <v>7.0339118116527391E-14</v>
      </c>
      <c r="AB105" s="10">
        <v>3.6718834906410898E-13</v>
      </c>
      <c r="AC105" s="10">
        <v>1.8994558092231729E-12</v>
      </c>
      <c r="AD105" s="10">
        <v>9.7287751536389603E-12</v>
      </c>
      <c r="AE105" s="10">
        <v>4.9290678076757355E-11</v>
      </c>
      <c r="AF105" s="10">
        <v>2.4676096252549493E-10</v>
      </c>
      <c r="AG105" s="10">
        <v>1.2191187651833791E-9</v>
      </c>
      <c r="AH105" s="10">
        <v>5.935199667417621E-9</v>
      </c>
      <c r="AI105" s="10">
        <v>2.8424575532270205E-8</v>
      </c>
      <c r="AJ105" s="10">
        <v>1.3363845194081923E-7</v>
      </c>
      <c r="AK105" s="10">
        <v>6.1529025705015746E-7</v>
      </c>
      <c r="AL105" s="10">
        <v>2.7659552502862158E-6</v>
      </c>
      <c r="AM105" s="10">
        <v>1.2095853771421867E-5</v>
      </c>
      <c r="AN105" s="10">
        <v>5.1223843176137466E-5</v>
      </c>
      <c r="AO105" s="10">
        <v>2.0885285006195194E-4</v>
      </c>
      <c r="AP105" s="10">
        <v>8.1376243077319911E-4</v>
      </c>
      <c r="AQ105" s="10">
        <v>3.0002921241910983E-3</v>
      </c>
      <c r="AR105" s="10">
        <v>1.0328831129985566E-2</v>
      </c>
      <c r="AS105" s="10">
        <v>3.2593402360476587E-2</v>
      </c>
      <c r="AT105" s="10">
        <v>9.182922256833724E-2</v>
      </c>
      <c r="AU105" s="10">
        <v>0.22245161748139752</v>
      </c>
      <c r="AV105" s="10">
        <v>0.44049916664334343</v>
      </c>
      <c r="AW105" s="10">
        <v>0.68548211248866076</v>
      </c>
      <c r="AX105" s="10">
        <v>0.9231078028852685</v>
      </c>
      <c r="AY105" s="10">
        <v>1.1410797238164785</v>
      </c>
      <c r="AZ105" s="10">
        <v>1.3341290006854434</v>
      </c>
      <c r="BA105" s="10">
        <v>1.49886244071526</v>
      </c>
      <c r="BB105" s="10">
        <v>1.6329051435930371</v>
      </c>
      <c r="BC105" s="10">
        <v>1.7348929250183758</v>
      </c>
      <c r="BD105" s="10">
        <v>1.8044920049624931</v>
      </c>
      <c r="BE105" s="10">
        <v>1.8423566535072737</v>
      </c>
      <c r="BF105" s="10">
        <v>1.8500382645897686</v>
      </c>
      <c r="BG105" s="10">
        <v>1.8298595345153545</v>
      </c>
      <c r="BH105" s="10">
        <v>1.7847642428391655</v>
      </c>
      <c r="BI105" s="10">
        <v>1.7181526190827012</v>
      </c>
      <c r="BJ105" s="10">
        <v>1.6337121067312796</v>
      </c>
      <c r="BK105" s="10">
        <v>1.5352526746713928</v>
      </c>
      <c r="BL105" s="10">
        <v>1.4265546288198949</v>
      </c>
      <c r="BM105" s="10">
        <v>1.3112352779287357</v>
      </c>
      <c r="BN105" s="10">
        <v>1.1926389715789241</v>
      </c>
      <c r="BO105" s="10">
        <v>1.0737531178435695</v>
      </c>
      <c r="BP105" s="10">
        <v>0.95715095096617819</v>
      </c>
      <c r="BQ105" s="10">
        <v>0.84496017862639861</v>
      </c>
      <c r="BR105" s="10">
        <v>0.73885528471249318</v>
      </c>
      <c r="BS105" s="10">
        <v>0.64007025221616753</v>
      </c>
      <c r="BT105" s="10">
        <v>0.54942782204885199</v>
      </c>
      <c r="BU105" s="10">
        <v>0.46738110593266402</v>
      </c>
      <c r="BV105" s="10">
        <v>0.39406338824803039</v>
      </c>
      <c r="BW105" s="10">
        <v>0.32934222789054374</v>
      </c>
      <c r="BX105" s="10">
        <v>0.2728744414884518</v>
      </c>
      <c r="BY105" s="10">
        <v>0.22415914539910703</v>
      </c>
      <c r="BZ105" s="10">
        <v>0.18258669060081495</v>
      </c>
      <c r="CA105" s="10">
        <v>0.14748198480713029</v>
      </c>
      <c r="CB105" s="10">
        <v>0.11814131389025202</v>
      </c>
      <c r="CC105" s="10">
        <v>9.386231671023347E-2</v>
      </c>
      <c r="CD105" s="5">
        <v>7.3967213142518071E-2</v>
      </c>
      <c r="CE105" s="5">
        <v>5.7819725574869744E-2</v>
      </c>
      <c r="CF105" s="5">
        <v>4.4836370300557093E-2</v>
      </c>
      <c r="CG105" s="5">
        <v>3.4492935457178804E-2</v>
      </c>
      <c r="CH105" s="5">
        <v>2.6327019910473634E-2</v>
      </c>
      <c r="CI105" s="5">
        <v>1.9937499002522403E-2</v>
      </c>
      <c r="CJ105" s="5">
        <v>1.4981725424739715E-2</v>
      </c>
      <c r="CK105" s="5">
        <v>1.1171182944250919E-2</v>
      </c>
      <c r="CL105" s="5">
        <v>8.266201774797137E-3</v>
      </c>
      <c r="CM105" s="5">
        <v>6.0702290145204047E-3</v>
      </c>
      <c r="CN105" s="5">
        <v>4.4240349851752975E-3</v>
      </c>
      <c r="CO105" s="5">
        <v>3.20013298743727E-3</v>
      </c>
      <c r="CP105" s="5">
        <v>2.297599951860213E-3</v>
      </c>
      <c r="CQ105" s="5">
        <v>1.6374106511813067E-3</v>
      </c>
      <c r="CR105" s="5">
        <v>1.1583388542293692E-3</v>
      </c>
      <c r="CS105" s="5">
        <v>8.1343417659685371E-4</v>
      </c>
      <c r="CT105" s="5">
        <v>5.6705179107776661E-4</v>
      </c>
      <c r="CU105" s="5">
        <v>3.9239156715341507E-4</v>
      </c>
      <c r="CV105" s="5">
        <v>2.6949144883097441E-4</v>
      </c>
      <c r="CW105" s="5">
        <v>1.8361485953681634E-4</v>
      </c>
      <c r="CX105" s="5">
        <v>1.2397174806546367E-4</v>
      </c>
      <c r="CY105" s="5">
        <v>8.2715939707255406E-5</v>
      </c>
      <c r="CZ105" s="5">
        <v>5.4166408201851325E-5</v>
      </c>
      <c r="DA105" s="5">
        <v>3.4205903260541919E-5</v>
      </c>
      <c r="DB105" s="5">
        <v>1.9816281161227121E-5</v>
      </c>
      <c r="DC105" s="5">
        <v>8.7153369281128514E-6</v>
      </c>
    </row>
    <row r="106" spans="6:107" x14ac:dyDescent="0.2">
      <c r="F106" s="10" t="e">
        <v>#N/A</v>
      </c>
      <c r="G106" s="59">
        <v>0.27671232876712332</v>
      </c>
      <c r="H106" s="10">
        <v>-2.6925177843306536E-27</v>
      </c>
      <c r="I106" s="10">
        <v>1.2694482453554096E-29</v>
      </c>
      <c r="J106" s="10">
        <v>2.7179067492377619E-27</v>
      </c>
      <c r="K106" s="10">
        <v>1.6286922334464295E-26</v>
      </c>
      <c r="L106" s="10">
        <v>9.4735249525038891E-26</v>
      </c>
      <c r="M106" s="10">
        <v>5.4915566439655879E-25</v>
      </c>
      <c r="N106" s="10">
        <v>3.1743946469291866E-24</v>
      </c>
      <c r="O106" s="10">
        <v>1.8295796361795752E-23</v>
      </c>
      <c r="P106" s="10">
        <v>1.0512233257935491E-22</v>
      </c>
      <c r="Q106" s="10">
        <v>6.0202386676914974E-22</v>
      </c>
      <c r="R106" s="10">
        <v>3.4357553227327048E-21</v>
      </c>
      <c r="S106" s="10">
        <v>1.9535629620012887E-20</v>
      </c>
      <c r="T106" s="10">
        <v>1.1064384087030427E-19</v>
      </c>
      <c r="U106" s="10">
        <v>6.240360025928546E-19</v>
      </c>
      <c r="V106" s="10">
        <v>3.5038953683639611E-18</v>
      </c>
      <c r="W106" s="10">
        <v>1.9580112181951282E-17</v>
      </c>
      <c r="X106" s="10">
        <v>1.0885549315559679E-16</v>
      </c>
      <c r="Y106" s="10">
        <v>6.0184968599361771E-16</v>
      </c>
      <c r="Z106" s="10">
        <v>3.3078039053187585E-15</v>
      </c>
      <c r="AA106" s="10">
        <v>1.8063166867684848E-14</v>
      </c>
      <c r="AB106" s="10">
        <v>9.7951656380424581E-14</v>
      </c>
      <c r="AC106" s="10">
        <v>5.2713624891932909E-13</v>
      </c>
      <c r="AD106" s="10">
        <v>2.8133180394709517E-12</v>
      </c>
      <c r="AE106" s="10">
        <v>1.4878052478340381E-11</v>
      </c>
      <c r="AF106" s="10">
        <v>7.7892679139418802E-11</v>
      </c>
      <c r="AG106" s="10">
        <v>4.0327032163311486E-10</v>
      </c>
      <c r="AH106" s="10">
        <v>2.0620033021154461E-9</v>
      </c>
      <c r="AI106" s="10">
        <v>1.039726936711994E-8</v>
      </c>
      <c r="AJ106" s="10">
        <v>5.1606261888571681E-8</v>
      </c>
      <c r="AK106" s="10">
        <v>2.5158980750850483E-7</v>
      </c>
      <c r="AL106" s="10">
        <v>1.2015335811601871E-6</v>
      </c>
      <c r="AM106" s="10">
        <v>5.6027271583307725E-6</v>
      </c>
      <c r="AN106" s="10">
        <v>2.5402762073107037E-5</v>
      </c>
      <c r="AO106" s="10">
        <v>1.1139535597774464E-4</v>
      </c>
      <c r="AP106" s="10">
        <v>4.6916342346860874E-4</v>
      </c>
      <c r="AQ106" s="10">
        <v>1.8800520514826613E-3</v>
      </c>
      <c r="AR106" s="10">
        <v>7.0752518854377364E-3</v>
      </c>
      <c r="AS106" s="10">
        <v>2.4541475133328994E-2</v>
      </c>
      <c r="AT106" s="10">
        <v>7.6288791543587905E-2</v>
      </c>
      <c r="AU106" s="10">
        <v>0.20344480860311098</v>
      </c>
      <c r="AV106" s="10">
        <v>0.43472497852624298</v>
      </c>
      <c r="AW106" s="10">
        <v>0.68722242643774012</v>
      </c>
      <c r="AX106" s="10">
        <v>0.9275602080349834</v>
      </c>
      <c r="AY106" s="10">
        <v>1.1467072750274598</v>
      </c>
      <c r="AZ106" s="10">
        <v>1.3405184465089044</v>
      </c>
      <c r="BA106" s="10">
        <v>1.5057873124790613</v>
      </c>
      <c r="BB106" s="10">
        <v>1.640140475374964</v>
      </c>
      <c r="BC106" s="10">
        <v>1.7422094467108726</v>
      </c>
      <c r="BD106" s="10">
        <v>1.8116698129554409</v>
      </c>
      <c r="BE106" s="10">
        <v>1.8491959281063146</v>
      </c>
      <c r="BF106" s="10">
        <v>1.8563669848204416</v>
      </c>
      <c r="BG106" s="10">
        <v>1.8355388810246436</v>
      </c>
      <c r="BH106" s="10">
        <v>1.7896917994579722</v>
      </c>
      <c r="BI106" s="10">
        <v>1.722263410306337</v>
      </c>
      <c r="BJ106" s="10">
        <v>1.6369776163560936</v>
      </c>
      <c r="BK106" s="10">
        <v>1.5376781088464198</v>
      </c>
      <c r="BL106" s="10">
        <v>1.4281747751568559</v>
      </c>
      <c r="BM106" s="10">
        <v>1.3121093646206794</v>
      </c>
      <c r="BN106" s="10">
        <v>1.1928449470347404</v>
      </c>
      <c r="BO106" s="10">
        <v>1.07338175536976</v>
      </c>
      <c r="BP106" s="10">
        <v>0.95630014000550811</v>
      </c>
      <c r="BQ106" s="10">
        <v>0.84372970106331535</v>
      </c>
      <c r="BR106" s="10">
        <v>0.73734229957917952</v>
      </c>
      <c r="BS106" s="10">
        <v>0.63836563248750589</v>
      </c>
      <c r="BT106" s="10">
        <v>0.54761341001000496</v>
      </c>
      <c r="BU106" s="10">
        <v>0.46552788444049231</v>
      </c>
      <c r="BV106" s="10">
        <v>0.3922305080779207</v>
      </c>
      <c r="BW106" s="10">
        <v>0.32757678855260741</v>
      </c>
      <c r="BX106" s="10">
        <v>0.27121189509097188</v>
      </c>
      <c r="BY106" s="10">
        <v>0.22262417963517153</v>
      </c>
      <c r="BZ106" s="10">
        <v>0.18119444598532816</v>
      </c>
      <c r="CA106" s="10">
        <v>0.14623947045433694</v>
      </c>
      <c r="CB106" s="10">
        <v>0.11704890262170967</v>
      </c>
      <c r="CC106" s="10">
        <v>9.2915221327481035E-2</v>
      </c>
      <c r="CD106" s="5">
        <v>7.3156868728367741E-2</v>
      </c>
      <c r="CE106" s="5">
        <v>5.7135025550336158E-2</v>
      </c>
      <c r="CF106" s="5">
        <v>4.4264725012790135E-2</v>
      </c>
      <c r="CG106" s="5">
        <v>3.4021140190092419E-2</v>
      </c>
      <c r="CH106" s="5">
        <v>2.5941933778595487E-2</v>
      </c>
      <c r="CI106" s="5">
        <v>1.9626547027468525E-2</v>
      </c>
      <c r="CJ106" s="5">
        <v>1.4733243361191235E-2</v>
      </c>
      <c r="CK106" s="5">
        <v>1.0974628517646943E-2</v>
      </c>
      <c r="CL106" s="5">
        <v>8.1122574596168891E-3</v>
      </c>
      <c r="CM106" s="5">
        <v>5.9508209233538802E-3</v>
      </c>
      <c r="CN106" s="5">
        <v>4.3322904509208631E-3</v>
      </c>
      <c r="CO106" s="5">
        <v>3.1302965448286647E-3</v>
      </c>
      <c r="CP106" s="5">
        <v>2.2449241161718505E-3</v>
      </c>
      <c r="CQ106" s="5">
        <v>1.5980345090296701E-3</v>
      </c>
      <c r="CR106" s="5">
        <v>1.1291642822755777E-3</v>
      </c>
      <c r="CS106" s="5">
        <v>7.9200665606538447E-4</v>
      </c>
      <c r="CT106" s="5">
        <v>5.5145037959434759E-4</v>
      </c>
      <c r="CU106" s="5">
        <v>3.8113065401012295E-4</v>
      </c>
      <c r="CV106" s="5">
        <v>2.6143544091176767E-4</v>
      </c>
      <c r="CW106" s="5">
        <v>1.7790587954452606E-4</v>
      </c>
      <c r="CX106" s="5">
        <v>1.1996971533191779E-4</v>
      </c>
      <c r="CY106" s="5">
        <v>7.9949982009526135E-5</v>
      </c>
      <c r="CZ106" s="5">
        <v>5.2296357545830273E-5</v>
      </c>
      <c r="DA106" s="5">
        <v>3.2992602801176866E-5</v>
      </c>
      <c r="DB106" s="5">
        <v>1.9099526551919825E-5</v>
      </c>
      <c r="DC106" s="5">
        <v>8.3984555536819998E-6</v>
      </c>
    </row>
    <row r="107" spans="6:107" x14ac:dyDescent="0.2">
      <c r="F107" s="10" t="e">
        <v>#N/A</v>
      </c>
      <c r="G107" s="59">
        <v>0.27945205479452057</v>
      </c>
      <c r="H107" s="10">
        <v>-3.4711870451183466E-28</v>
      </c>
      <c r="I107" s="10">
        <v>1.584116527465304E-30</v>
      </c>
      <c r="J107" s="10">
        <v>3.5028693756676524E-28</v>
      </c>
      <c r="K107" s="10">
        <v>2.1469086954002134E-27</v>
      </c>
      <c r="L107" s="10">
        <v>1.2794654979054552E-26</v>
      </c>
      <c r="M107" s="10">
        <v>7.6040870136791442E-26</v>
      </c>
      <c r="N107" s="10">
        <v>4.5094641251428925E-25</v>
      </c>
      <c r="O107" s="10">
        <v>2.6682021828085494E-24</v>
      </c>
      <c r="P107" s="10">
        <v>1.5749701879532035E-23</v>
      </c>
      <c r="Q107" s="10">
        <v>9.2730881512654771E-23</v>
      </c>
      <c r="R107" s="10">
        <v>5.4451259727986783E-22</v>
      </c>
      <c r="S107" s="10">
        <v>3.1882305375936821E-21</v>
      </c>
      <c r="T107" s="10">
        <v>1.8610986146365674E-20</v>
      </c>
      <c r="U107" s="10">
        <v>1.082875476918149E-19</v>
      </c>
      <c r="V107" s="10">
        <v>6.278841541401457E-19</v>
      </c>
      <c r="W107" s="10">
        <v>3.6271399900656992E-18</v>
      </c>
      <c r="X107" s="10">
        <v>2.0869535120432628E-17</v>
      </c>
      <c r="Y107" s="10">
        <v>1.1956136449757056E-16</v>
      </c>
      <c r="Z107" s="10">
        <v>6.8178652267476722E-16</v>
      </c>
      <c r="AA107" s="10">
        <v>3.8682667992193888E-15</v>
      </c>
      <c r="AB107" s="10">
        <v>2.1827488432349338E-14</v>
      </c>
      <c r="AC107" s="10">
        <v>1.2243150224845883E-13</v>
      </c>
      <c r="AD107" s="10">
        <v>6.8223851597569578E-13</v>
      </c>
      <c r="AE107" s="10">
        <v>3.7743929826006441E-12</v>
      </c>
      <c r="AF107" s="10">
        <v>2.0715466365201608E-11</v>
      </c>
      <c r="AG107" s="10">
        <v>1.1269185684651869E-10</v>
      </c>
      <c r="AH107" s="10">
        <v>6.0699571650604527E-10</v>
      </c>
      <c r="AI107" s="10">
        <v>3.233206386537068E-9</v>
      </c>
      <c r="AJ107" s="10">
        <v>1.7005401248054457E-8</v>
      </c>
      <c r="AK107" s="10">
        <v>8.8157117659544058E-8</v>
      </c>
      <c r="AL107" s="10">
        <v>4.4944210360769864E-7</v>
      </c>
      <c r="AM107" s="10">
        <v>2.247094715367736E-6</v>
      </c>
      <c r="AN107" s="10">
        <v>1.0978769997109151E-5</v>
      </c>
      <c r="AO107" s="10">
        <v>5.2174664799759898E-5</v>
      </c>
      <c r="AP107" s="10">
        <v>2.3969468317302817E-4</v>
      </c>
      <c r="AQ107" s="10">
        <v>1.05552131647015E-3</v>
      </c>
      <c r="AR107" s="10">
        <v>4.4018665800760921E-3</v>
      </c>
      <c r="AS107" s="10">
        <v>1.7074105413258944E-2</v>
      </c>
      <c r="AT107" s="10">
        <v>5.9868055292867282E-2</v>
      </c>
      <c r="AU107" s="10">
        <v>0.1807941811080824</v>
      </c>
      <c r="AV107" s="10">
        <v>0.43019892034967033</v>
      </c>
      <c r="AW107" s="10">
        <v>0.69001127255017536</v>
      </c>
      <c r="AX107" s="10">
        <v>0.93234876824369406</v>
      </c>
      <c r="AY107" s="10">
        <v>1.1524258952561941</v>
      </c>
      <c r="AZ107" s="10">
        <v>1.346958272917669</v>
      </c>
      <c r="BA107" s="10">
        <v>1.5127622713431395</v>
      </c>
      <c r="BB107" s="10">
        <v>1.6474268362058502</v>
      </c>
      <c r="BC107" s="10">
        <v>1.7495749268472283</v>
      </c>
      <c r="BD107" s="10">
        <v>1.8188921437365952</v>
      </c>
      <c r="BE107" s="10">
        <v>1.8560735840063689</v>
      </c>
      <c r="BF107" s="10">
        <v>1.8627267482046004</v>
      </c>
      <c r="BG107" s="10">
        <v>1.8412412212862235</v>
      </c>
      <c r="BH107" s="10">
        <v>1.7946340665157143</v>
      </c>
      <c r="BI107" s="10">
        <v>1.7263808401883658</v>
      </c>
      <c r="BJ107" s="10">
        <v>1.6402422919584059</v>
      </c>
      <c r="BK107" s="10">
        <v>1.5400961456424334</v>
      </c>
      <c r="BL107" s="10">
        <v>1.4297820914302255</v>
      </c>
      <c r="BM107" s="10">
        <v>1.3129664480300585</v>
      </c>
      <c r="BN107" s="10">
        <v>1.1930310451708031</v>
      </c>
      <c r="BO107" s="10">
        <v>1.0729889007849034</v>
      </c>
      <c r="BP107" s="10">
        <v>0.95542737562341884</v>
      </c>
      <c r="BQ107" s="10">
        <v>0.84247780716286103</v>
      </c>
      <c r="BR107" s="10">
        <v>0.73580924667850645</v>
      </c>
      <c r="BS107" s="10">
        <v>0.63664290329033335</v>
      </c>
      <c r="BT107" s="10">
        <v>0.54578325514027692</v>
      </c>
      <c r="BU107" s="10">
        <v>0.46366150665093286</v>
      </c>
      <c r="BV107" s="10">
        <v>0.39038711198358256</v>
      </c>
      <c r="BW107" s="10">
        <v>0.32580338998135505</v>
      </c>
      <c r="BX107" s="10">
        <v>0.26954375648759654</v>
      </c>
      <c r="BY107" s="10">
        <v>0.22108572483624775</v>
      </c>
      <c r="BZ107" s="10">
        <v>0.1798005072675028</v>
      </c>
      <c r="CA107" s="10">
        <v>0.14499673052964498</v>
      </c>
      <c r="CB107" s="10">
        <v>0.11595741136560918</v>
      </c>
      <c r="CC107" s="10">
        <v>9.1969888631214775E-2</v>
      </c>
      <c r="CD107" s="5">
        <v>7.2348858369591901E-2</v>
      </c>
      <c r="CE107" s="5">
        <v>5.6452998201465585E-2</v>
      </c>
      <c r="CF107" s="5">
        <v>4.3695899801016104E-2</v>
      </c>
      <c r="CG107" s="5">
        <v>3.355216247550992E-2</v>
      </c>
      <c r="CH107" s="5">
        <v>2.5559551426868912E-2</v>
      </c>
      <c r="CI107" s="5">
        <v>1.9318108258618748E-2</v>
      </c>
      <c r="CJ107" s="5">
        <v>1.4487036436889724E-2</v>
      </c>
      <c r="CK107" s="5">
        <v>1.0780087506270242E-2</v>
      </c>
      <c r="CL107" s="5">
        <v>7.9600596531819289E-3</v>
      </c>
      <c r="CM107" s="5">
        <v>5.8329007913853906E-3</v>
      </c>
      <c r="CN107" s="5">
        <v>4.2417929099950128E-3</v>
      </c>
      <c r="CO107" s="5">
        <v>3.0614893464265881E-3</v>
      </c>
      <c r="CP107" s="5">
        <v>2.1930857686244115E-3</v>
      </c>
      <c r="CQ107" s="5">
        <v>1.5593307095934795E-3</v>
      </c>
      <c r="CR107" s="5">
        <v>1.1005225993646823E-3</v>
      </c>
      <c r="CS107" s="5">
        <v>7.7099633376665627E-4</v>
      </c>
      <c r="CT107" s="5">
        <v>5.3617172348952263E-4</v>
      </c>
      <c r="CU107" s="5">
        <v>3.7011652490938801E-4</v>
      </c>
      <c r="CV107" s="5">
        <v>2.5356591353184433E-4</v>
      </c>
      <c r="CW107" s="5">
        <v>1.7233607037123413E-4</v>
      </c>
      <c r="CX107" s="5">
        <v>1.1607008662426363E-4</v>
      </c>
      <c r="CY107" s="5">
        <v>7.7258020793516158E-5</v>
      </c>
      <c r="CZ107" s="5">
        <v>5.0478345364120115E-5</v>
      </c>
      <c r="DA107" s="5">
        <v>3.1814176629874522E-5</v>
      </c>
      <c r="DB107" s="5">
        <v>1.8403835710866215E-5</v>
      </c>
      <c r="DC107" s="5">
        <v>8.0909058146179716E-6</v>
      </c>
    </row>
    <row r="108" spans="6:107" x14ac:dyDescent="0.2">
      <c r="F108" s="10" t="e">
        <v>#N/A</v>
      </c>
      <c r="G108" s="59">
        <v>0.28219178082191781</v>
      </c>
      <c r="H108" s="10">
        <v>-3.4424832937577476E-29</v>
      </c>
      <c r="I108" s="10">
        <v>1.5197926536267114E-31</v>
      </c>
      <c r="J108" s="10">
        <v>3.472879146830282E-29</v>
      </c>
      <c r="K108" s="10">
        <v>2.1784536512719256E-28</v>
      </c>
      <c r="L108" s="10">
        <v>1.3310520038666188E-27</v>
      </c>
      <c r="M108" s="10">
        <v>8.116160580820156E-27</v>
      </c>
      <c r="N108" s="10">
        <v>4.9415072823551518E-26</v>
      </c>
      <c r="O108" s="10">
        <v>3.0039500790813453E-25</v>
      </c>
      <c r="P108" s="10">
        <v>1.8231035869498055E-24</v>
      </c>
      <c r="Q108" s="10">
        <v>1.1045172895085981E-23</v>
      </c>
      <c r="R108" s="10">
        <v>6.679276638602674E-23</v>
      </c>
      <c r="S108" s="10">
        <v>4.0311671843165324E-22</v>
      </c>
      <c r="T108" s="10">
        <v>2.4278414225327245E-21</v>
      </c>
      <c r="U108" s="10">
        <v>1.4589347207604421E-20</v>
      </c>
      <c r="V108" s="10">
        <v>8.7459861071256868E-20</v>
      </c>
      <c r="W108" s="10">
        <v>5.2295329740877561E-19</v>
      </c>
      <c r="X108" s="10">
        <v>3.118267603064604E-18</v>
      </c>
      <c r="Y108" s="10">
        <v>1.8538105032731719E-17</v>
      </c>
      <c r="Z108" s="10">
        <v>1.0985307581775257E-16</v>
      </c>
      <c r="AA108" s="10">
        <v>6.4868492644115443E-16</v>
      </c>
      <c r="AB108" s="10">
        <v>3.815871580818085E-15</v>
      </c>
      <c r="AC108" s="10">
        <v>2.2353039169865939E-14</v>
      </c>
      <c r="AD108" s="10">
        <v>1.3034186480158988E-13</v>
      </c>
      <c r="AE108" s="10">
        <v>7.5618808833209052E-13</v>
      </c>
      <c r="AF108" s="10">
        <v>4.3624925306098664E-12</v>
      </c>
      <c r="AG108" s="10">
        <v>2.501022419155486E-11</v>
      </c>
      <c r="AH108" s="10">
        <v>1.4237905797190607E-10</v>
      </c>
      <c r="AI108" s="10">
        <v>8.0412412404655924E-10</v>
      </c>
      <c r="AJ108" s="10">
        <v>4.5005800178832348E-9</v>
      </c>
      <c r="AK108" s="10">
        <v>2.4928417605974045E-8</v>
      </c>
      <c r="AL108" s="10">
        <v>1.3641806693226593E-7</v>
      </c>
      <c r="AM108" s="10">
        <v>7.3600022233460224E-7</v>
      </c>
      <c r="AN108" s="10">
        <v>3.9041335438612045E-6</v>
      </c>
      <c r="AO108" s="10">
        <v>2.0288246986622363E-5</v>
      </c>
      <c r="AP108" s="10">
        <v>1.0278038934924347E-4</v>
      </c>
      <c r="AQ108" s="10">
        <v>5.0411884496928704E-4</v>
      </c>
      <c r="AR108" s="10">
        <v>2.3698742506206134E-3</v>
      </c>
      <c r="AS108" s="10">
        <v>1.051168585595318E-2</v>
      </c>
      <c r="AT108" s="10">
        <v>4.2849763510228893E-2</v>
      </c>
      <c r="AU108" s="10">
        <v>0.1528297598343934</v>
      </c>
      <c r="AV108" s="10">
        <v>0.42803203828831632</v>
      </c>
      <c r="AW108" s="10">
        <v>0.69396055295044679</v>
      </c>
      <c r="AX108" s="10">
        <v>0.93737153024002584</v>
      </c>
      <c r="AY108" s="10">
        <v>1.1581909930107772</v>
      </c>
      <c r="AZ108" s="10">
        <v>1.3534396731062512</v>
      </c>
      <c r="BA108" s="10">
        <v>1.5197870547766177</v>
      </c>
      <c r="BB108" s="10">
        <v>1.6547648900182914</v>
      </c>
      <c r="BC108" s="10">
        <v>1.7569898873899843</v>
      </c>
      <c r="BD108" s="10">
        <v>1.826159374532361</v>
      </c>
      <c r="BE108" s="10">
        <v>1.8629898862906777</v>
      </c>
      <c r="BF108" s="10">
        <v>1.869117712787556</v>
      </c>
      <c r="BG108" s="10">
        <v>1.8469666080524054</v>
      </c>
      <c r="BH108" s="10">
        <v>1.799590998476206</v>
      </c>
      <c r="BI108" s="10">
        <v>1.7305047776284581</v>
      </c>
      <c r="BJ108" s="10">
        <v>1.6435059338845852</v>
      </c>
      <c r="BK108" s="10">
        <v>1.5425065364072594</v>
      </c>
      <c r="BL108" s="10">
        <v>1.431376300360548</v>
      </c>
      <c r="BM108" s="10">
        <v>1.3138062418651129</v>
      </c>
      <c r="BN108" s="10">
        <v>1.1931969882331699</v>
      </c>
      <c r="BO108" s="10">
        <v>1.0725742993901302</v>
      </c>
      <c r="BP108" s="10">
        <v>0.95453243706860147</v>
      </c>
      <c r="BQ108" s="10">
        <v>0.84120431716883814</v>
      </c>
      <c r="BR108" s="10">
        <v>0.73425599056540902</v>
      </c>
      <c r="BS108" s="10">
        <v>0.63490197345928534</v>
      </c>
      <c r="BT108" s="10">
        <v>0.54393730775241378</v>
      </c>
      <c r="BU108" s="10">
        <v>0.46178195947171968</v>
      </c>
      <c r="BV108" s="10">
        <v>0.38853321722548678</v>
      </c>
      <c r="BW108" s="10">
        <v>0.32402207287841162</v>
      </c>
      <c r="BX108" s="10">
        <v>0.26787008284649422</v>
      </c>
      <c r="BY108" s="10">
        <v>0.21954384808877861</v>
      </c>
      <c r="BZ108" s="10">
        <v>0.17840494568629983</v>
      </c>
      <c r="CA108" s="10">
        <v>0.14375383566319719</v>
      </c>
      <c r="CB108" s="10">
        <v>0.11486690648502713</v>
      </c>
      <c r="CC108" s="10">
        <v>9.1026378157140445E-2</v>
      </c>
      <c r="CD108" s="5">
        <v>7.1543233227324934E-2</v>
      </c>
      <c r="CE108" s="5">
        <v>5.5773685641656023E-2</v>
      </c>
      <c r="CF108" s="5">
        <v>4.3129927762580136E-2</v>
      </c>
      <c r="CG108" s="5">
        <v>3.3086026952790122E-2</v>
      </c>
      <c r="CH108" s="5">
        <v>2.5179889949817673E-2</v>
      </c>
      <c r="CI108" s="5">
        <v>1.9012193361409694E-2</v>
      </c>
      <c r="CJ108" s="5">
        <v>1.4243110079864904E-2</v>
      </c>
      <c r="CK108" s="5">
        <v>1.0587561270478539E-2</v>
      </c>
      <c r="CL108" s="5">
        <v>7.8096067266102244E-3</v>
      </c>
      <c r="CM108" s="5">
        <v>5.7164649442011965E-3</v>
      </c>
      <c r="CN108" s="5">
        <v>4.1525374299298274E-3</v>
      </c>
      <c r="CO108" s="5">
        <v>2.9937058286785951E-3</v>
      </c>
      <c r="CP108" s="5">
        <v>2.1420791892548408E-3</v>
      </c>
      <c r="CQ108" s="5">
        <v>1.5212937152236253E-3</v>
      </c>
      <c r="CR108" s="5">
        <v>1.072408673716872E-3</v>
      </c>
      <c r="CS108" s="5">
        <v>7.5039861447118443E-4</v>
      </c>
      <c r="CT108" s="5">
        <v>5.2121182357704147E-4</v>
      </c>
      <c r="CU108" s="5">
        <v>3.5934578469826471E-4</v>
      </c>
      <c r="CV108" s="5">
        <v>2.4588004897013711E-4</v>
      </c>
      <c r="CW108" s="5">
        <v>1.6690314438540501E-4</v>
      </c>
      <c r="CX108" s="5">
        <v>1.1227104717200497E-4</v>
      </c>
      <c r="CY108" s="5">
        <v>7.4638655188396727E-5</v>
      </c>
      <c r="CZ108" s="5">
        <v>4.8711329863637139E-5</v>
      </c>
      <c r="DA108" s="5">
        <v>3.0669895406045073E-5</v>
      </c>
      <c r="DB108" s="5">
        <v>1.772875601493572E-5</v>
      </c>
      <c r="DC108" s="5">
        <v>7.7924886860919685E-6</v>
      </c>
    </row>
    <row r="109" spans="6:107" x14ac:dyDescent="0.2">
      <c r="F109" s="10" t="e">
        <v>#N/A</v>
      </c>
      <c r="G109" s="59">
        <v>0.28493150684931506</v>
      </c>
      <c r="H109" s="10">
        <v>-2.335857257896417E-30</v>
      </c>
      <c r="I109" s="10">
        <v>9.9701339047048263E-33</v>
      </c>
      <c r="J109" s="10">
        <v>2.3557975257058268E-30</v>
      </c>
      <c r="K109" s="10">
        <v>1.5134315797480064E-29</v>
      </c>
      <c r="L109" s="10">
        <v>9.4873413896101678E-29</v>
      </c>
      <c r="M109" s="10">
        <v>5.9395697238409982E-28</v>
      </c>
      <c r="N109" s="10">
        <v>3.7156074048914597E-27</v>
      </c>
      <c r="O109" s="10">
        <v>2.3225045362156589E-26</v>
      </c>
      <c r="P109" s="10">
        <v>1.4504903168624357E-25</v>
      </c>
      <c r="Q109" s="10">
        <v>9.0506999063896242E-25</v>
      </c>
      <c r="R109" s="10">
        <v>5.6420119498077434E-24</v>
      </c>
      <c r="S109" s="10">
        <v>3.5135277608444757E-23</v>
      </c>
      <c r="T109" s="10">
        <v>2.1856502322438176E-22</v>
      </c>
      <c r="U109" s="10">
        <v>1.3580415948080714E-21</v>
      </c>
      <c r="V109" s="10">
        <v>8.4276081017484052E-21</v>
      </c>
      <c r="W109" s="10">
        <v>5.2229287689219765E-20</v>
      </c>
      <c r="X109" s="10">
        <v>3.2321935415135096E-19</v>
      </c>
      <c r="Y109" s="10">
        <v>1.9971175577761556E-18</v>
      </c>
      <c r="Z109" s="10">
        <v>1.2319018154337622E-17</v>
      </c>
      <c r="AA109" s="10">
        <v>7.5849105416371722E-17</v>
      </c>
      <c r="AB109" s="10">
        <v>4.6607263420049521E-16</v>
      </c>
      <c r="AC109" s="10">
        <v>2.8576027326036777E-15</v>
      </c>
      <c r="AD109" s="10">
        <v>1.7478287625209865E-14</v>
      </c>
      <c r="AE109" s="10">
        <v>1.0661860865250196E-13</v>
      </c>
      <c r="AF109" s="10">
        <v>6.4844591297855457E-13</v>
      </c>
      <c r="AG109" s="10">
        <v>3.9306770827811348E-12</v>
      </c>
      <c r="AH109" s="10">
        <v>2.3737278458526682E-11</v>
      </c>
      <c r="AI109" s="10">
        <v>1.4273960251123697E-10</v>
      </c>
      <c r="AJ109" s="10">
        <v>8.5416217551248765E-10</v>
      </c>
      <c r="AK109" s="10">
        <v>5.0826254203994481E-9</v>
      </c>
      <c r="AL109" s="10">
        <v>3.0045089789999314E-8</v>
      </c>
      <c r="AM109" s="10">
        <v>1.7622490954970354E-7</v>
      </c>
      <c r="AN109" s="10">
        <v>1.0239490620707041E-6</v>
      </c>
      <c r="AO109" s="10">
        <v>5.881391472174563E-6</v>
      </c>
      <c r="AP109" s="10">
        <v>3.3295812483411908E-5</v>
      </c>
      <c r="AQ109" s="10">
        <v>1.8499409073033924E-4</v>
      </c>
      <c r="AR109" s="10">
        <v>1.0022542348243166E-3</v>
      </c>
      <c r="AS109" s="10">
        <v>5.239412405043907E-3</v>
      </c>
      <c r="AT109" s="10">
        <v>2.5934212660819113E-2</v>
      </c>
      <c r="AU109" s="10">
        <v>0.11684898003411405</v>
      </c>
      <c r="AV109" s="10">
        <v>0.4301601410500942</v>
      </c>
      <c r="AW109" s="10">
        <v>0.69901080820444894</v>
      </c>
      <c r="AX109" s="10">
        <v>0.94246736062828884</v>
      </c>
      <c r="AY109" s="10">
        <v>1.1639626847304336</v>
      </c>
      <c r="AZ109" s="10">
        <v>1.3599597840487689</v>
      </c>
      <c r="BA109" s="10">
        <v>1.52686306248123</v>
      </c>
      <c r="BB109" s="10">
        <v>1.6621555339296721</v>
      </c>
      <c r="BC109" s="10">
        <v>1.7644548509516498</v>
      </c>
      <c r="BD109" s="10">
        <v>1.8334718754900361</v>
      </c>
      <c r="BE109" s="10">
        <v>1.8699450989463657</v>
      </c>
      <c r="BF109" s="10">
        <v>1.8755400362373167</v>
      </c>
      <c r="BG109" s="10">
        <v>1.8527150925374156</v>
      </c>
      <c r="BH109" s="10">
        <v>1.8045625470059168</v>
      </c>
      <c r="BI109" s="10">
        <v>1.734635087784907</v>
      </c>
      <c r="BJ109" s="10">
        <v>1.6467683381785678</v>
      </c>
      <c r="BK109" s="10">
        <v>1.5449090280049544</v>
      </c>
      <c r="BL109" s="10">
        <v>1.4329571203490847</v>
      </c>
      <c r="BM109" s="10">
        <v>1.3146284559671315</v>
      </c>
      <c r="BN109" s="10">
        <v>1.1933424952663627</v>
      </c>
      <c r="BO109" s="10">
        <v>1.0721376940809566</v>
      </c>
      <c r="BP109" s="10">
        <v>0.9536151020289193</v>
      </c>
      <c r="BQ109" s="10">
        <v>0.83990905058458309</v>
      </c>
      <c r="BR109" s="10">
        <v>0.73268239579079308</v>
      </c>
      <c r="BS109" s="10">
        <v>0.63314275243496076</v>
      </c>
      <c r="BT109" s="10">
        <v>0.54207551922412633</v>
      </c>
      <c r="BU109" s="10">
        <v>0.45988923117602776</v>
      </c>
      <c r="BV109" s="10">
        <v>0.3866688425785465</v>
      </c>
      <c r="BW109" s="10">
        <v>0.32223287947559986</v>
      </c>
      <c r="BX109" s="10">
        <v>0.26619093277413053</v>
      </c>
      <c r="BY109" s="10">
        <v>0.2179986177471305</v>
      </c>
      <c r="BZ109" s="10">
        <v>0.17700783352919633</v>
      </c>
      <c r="CA109" s="10">
        <v>0.14251085729225599</v>
      </c>
      <c r="CB109" s="10">
        <v>0.11377745490957483</v>
      </c>
      <c r="CC109" s="10">
        <v>9.0084749785248941E-2</v>
      </c>
      <c r="CD109" s="5">
        <v>7.0740044615019287E-2</v>
      </c>
      <c r="CE109" s="5">
        <v>5.5097129981600719E-2</v>
      </c>
      <c r="CF109" s="5">
        <v>4.2566841876134028E-2</v>
      </c>
      <c r="CG109" s="5">
        <v>3.2622758064123049E-2</v>
      </c>
      <c r="CH109" s="5">
        <v>2.4802966199752349E-2</v>
      </c>
      <c r="CI109" s="5">
        <v>1.8708812741822931E-2</v>
      </c>
      <c r="CJ109" s="5">
        <v>1.4001469462964688E-2</v>
      </c>
      <c r="CK109" s="5">
        <v>1.0397050934998306E-2</v>
      </c>
      <c r="CL109" s="5">
        <v>7.6608968445374638E-3</v>
      </c>
      <c r="CM109" s="5">
        <v>5.6015095348488954E-3</v>
      </c>
      <c r="CN109" s="5">
        <v>4.0645189406756923E-3</v>
      </c>
      <c r="CO109" s="5">
        <v>2.9269403236752479E-3</v>
      </c>
      <c r="CP109" s="5">
        <v>2.0918985834427134E-3</v>
      </c>
      <c r="CQ109" s="5">
        <v>1.4839179388057516E-3</v>
      </c>
      <c r="CR109" s="5">
        <v>1.0448173444293002E-3</v>
      </c>
      <c r="CS109" s="5">
        <v>7.3020888944258391E-4</v>
      </c>
      <c r="CT109" s="5">
        <v>5.0656667848404766E-4</v>
      </c>
      <c r="CU109" s="5">
        <v>3.4881504366276377E-4</v>
      </c>
      <c r="CV109" s="5">
        <v>2.3837503954084364E-4</v>
      </c>
      <c r="CW109" s="5">
        <v>1.6160482621050803E-4</v>
      </c>
      <c r="CX109" s="5">
        <v>1.0857079489231226E-4</v>
      </c>
      <c r="CY109" s="5">
        <v>7.2090496155040903E-5</v>
      </c>
      <c r="CZ109" s="5">
        <v>4.699427933570978E-5</v>
      </c>
      <c r="DA109" s="5">
        <v>2.955903753402273E-5</v>
      </c>
      <c r="DB109" s="5">
        <v>1.7073839867205808E-5</v>
      </c>
      <c r="DC109" s="5">
        <v>7.5030072162494198E-6</v>
      </c>
    </row>
    <row r="110" spans="6:107" x14ac:dyDescent="0.2">
      <c r="F110" s="10" t="e">
        <v>#N/A</v>
      </c>
      <c r="G110" s="59">
        <v>0.28767123287671237</v>
      </c>
      <c r="H110" s="10">
        <v>-8.1383142735632705E-32</v>
      </c>
      <c r="I110" s="10">
        <v>3.3562733008115256E-34</v>
      </c>
      <c r="J110" s="10">
        <v>8.2054397395795005E-32</v>
      </c>
      <c r="K110" s="10">
        <v>5.4026188238664185E-31</v>
      </c>
      <c r="L110" s="10">
        <v>3.4772798218636152E-30</v>
      </c>
      <c r="M110" s="10">
        <v>2.2368620375546447E-29</v>
      </c>
      <c r="N110" s="10">
        <v>1.438908100344092E-28</v>
      </c>
      <c r="O110" s="10">
        <v>9.2560731472540326E-28</v>
      </c>
      <c r="P110" s="10">
        <v>5.9541599236993114E-27</v>
      </c>
      <c r="Q110" s="10">
        <v>3.8301361523835415E-26</v>
      </c>
      <c r="R110" s="10">
        <v>2.4638140617182052E-25</v>
      </c>
      <c r="S110" s="10">
        <v>1.5848992018056667E-24</v>
      </c>
      <c r="T110" s="10">
        <v>1.0195190939581248E-23</v>
      </c>
      <c r="U110" s="10">
        <v>6.5582668081415075E-23</v>
      </c>
      <c r="V110" s="10">
        <v>4.2187403631438671E-22</v>
      </c>
      <c r="W110" s="10">
        <v>2.7137917337436184E-21</v>
      </c>
      <c r="X110" s="10">
        <v>1.7457024941555839E-20</v>
      </c>
      <c r="Y110" s="10">
        <v>1.1229591277061978E-19</v>
      </c>
      <c r="Z110" s="10">
        <v>7.2236661557194808E-19</v>
      </c>
      <c r="AA110" s="10">
        <v>4.646772214753254E-18</v>
      </c>
      <c r="AB110" s="10">
        <v>2.9891320487875224E-17</v>
      </c>
      <c r="AC110" s="10">
        <v>1.9228208296333019E-16</v>
      </c>
      <c r="AD110" s="10">
        <v>1.2368941493806911E-15</v>
      </c>
      <c r="AE110" s="10">
        <v>7.9565766773181926E-15</v>
      </c>
      <c r="AF110" s="10">
        <v>5.1182320212074054E-14</v>
      </c>
      <c r="AG110" s="10">
        <v>3.2924082913183738E-13</v>
      </c>
      <c r="AH110" s="10">
        <v>2.1179095265370304E-12</v>
      </c>
      <c r="AI110" s="10">
        <v>1.3623889766114435E-11</v>
      </c>
      <c r="AJ110" s="10">
        <v>8.763848031918931E-11</v>
      </c>
      <c r="AK110" s="10">
        <v>5.6375259668937694E-10</v>
      </c>
      <c r="AL110" s="10">
        <v>3.6264548303038845E-9</v>
      </c>
      <c r="AM110" s="10">
        <v>2.3327918511532421E-8</v>
      </c>
      <c r="AN110" s="10">
        <v>1.5006164630350572E-7</v>
      </c>
      <c r="AO110" s="10">
        <v>9.6530248423945241E-7</v>
      </c>
      <c r="AP110" s="10">
        <v>6.2095072860538653E-6</v>
      </c>
      <c r="AQ110" s="10">
        <v>3.9943936087491254E-5</v>
      </c>
      <c r="AR110" s="10">
        <v>2.5694760576978339E-4</v>
      </c>
      <c r="AS110" s="10">
        <v>1.6528684595882854E-3</v>
      </c>
      <c r="AT110" s="10">
        <v>1.0632417206290197E-2</v>
      </c>
      <c r="AU110" s="10">
        <v>6.8395216202973064E-2</v>
      </c>
      <c r="AV110" s="10">
        <v>0.43996633208523267</v>
      </c>
      <c r="AW110" s="10">
        <v>0.70468939529625907</v>
      </c>
      <c r="AX110" s="10">
        <v>0.94742648583646527</v>
      </c>
      <c r="AY110" s="10">
        <v>1.1697194655480723</v>
      </c>
      <c r="AZ110" s="10">
        <v>1.366522890396358</v>
      </c>
      <c r="BA110" s="10">
        <v>1.5339927339930532</v>
      </c>
      <c r="BB110" s="10">
        <v>1.6695996371701394</v>
      </c>
      <c r="BC110" s="10">
        <v>1.7719702917437363</v>
      </c>
      <c r="BD110" s="10">
        <v>1.840830006686083</v>
      </c>
      <c r="BE110" s="10">
        <v>1.8769394860129935</v>
      </c>
      <c r="BF110" s="10">
        <v>1.8819938762544381</v>
      </c>
      <c r="BG110" s="10">
        <v>1.8584867244384533</v>
      </c>
      <c r="BH110" s="10">
        <v>1.8095486609046467</v>
      </c>
      <c r="BI110" s="10">
        <v>1.7387716319904587</v>
      </c>
      <c r="BJ110" s="10">
        <v>1.6500292964983867</v>
      </c>
      <c r="BK110" s="10">
        <v>1.5473033627397679</v>
      </c>
      <c r="BL110" s="10">
        <v>1.4345242654144978</v>
      </c>
      <c r="BM110" s="10">
        <v>1.3154327962635426</v>
      </c>
      <c r="BN110" s="10">
        <v>1.1934672820845909</v>
      </c>
      <c r="BO110" s="10">
        <v>1.0716788253364391</v>
      </c>
      <c r="BP110" s="10">
        <v>0.9526751466366653</v>
      </c>
      <c r="BQ110" s="10">
        <v>0.83859182619130368</v>
      </c>
      <c r="BR110" s="10">
        <v>0.73108832692922743</v>
      </c>
      <c r="BS110" s="10">
        <v>0.63136515029702933</v>
      </c>
      <c r="BT110" s="10">
        <v>0.54019784203287535</v>
      </c>
      <c r="BU110" s="10">
        <v>0.45798331143573595</v>
      </c>
      <c r="BV110" s="10">
        <v>0.38479400836139921</v>
      </c>
      <c r="BW110" s="10">
        <v>0.32043585355862253</v>
      </c>
      <c r="BX110" s="10">
        <v>0.26450636633255747</v>
      </c>
      <c r="BY110" s="10">
        <v>0.21645010344442714</v>
      </c>
      <c r="BZ110" s="10">
        <v>0.17560924413708509</v>
      </c>
      <c r="CA110" s="10">
        <v>0.14126786766109531</v>
      </c>
      <c r="CB110" s="10">
        <v>0.11268912413143685</v>
      </c>
      <c r="CC110" s="10">
        <v>8.9145063733223034E-2</v>
      </c>
      <c r="CD110" s="5">
        <v>6.9939343990378725E-2</v>
      </c>
      <c r="CE110" s="5">
        <v>5.4423373320750854E-2</v>
      </c>
      <c r="CF110" s="5">
        <v>4.2006674993421499E-2</v>
      </c>
      <c r="CG110" s="5">
        <v>3.2162380047200852E-2</v>
      </c>
      <c r="CH110" s="5">
        <v>2.4428796780667995E-2</v>
      </c>
      <c r="CI110" s="5">
        <v>1.8407976541655845E-2</v>
      </c>
      <c r="CJ110" s="5">
        <v>1.3762119500490274E-2</v>
      </c>
      <c r="CK110" s="5">
        <v>1.0208557386803253E-2</v>
      </c>
      <c r="CL110" s="5">
        <v>7.5139279640485078E-3</v>
      </c>
      <c r="CM110" s="5">
        <v>5.4880305435987325E-3</v>
      </c>
      <c r="CN110" s="5">
        <v>3.9777322349661545E-3</v>
      </c>
      <c r="CO110" s="5">
        <v>2.8611870599100889E-3</v>
      </c>
      <c r="CP110" s="5">
        <v>2.0425380828878442E-3</v>
      </c>
      <c r="CQ110" s="5">
        <v>1.4471977448151868E-3</v>
      </c>
      <c r="CR110" s="5">
        <v>1.017743422505966E-3</v>
      </c>
      <c r="CS110" s="5">
        <v>7.1042253737497606E-4</v>
      </c>
      <c r="CT110" s="5">
        <v>4.9223228545824211E-4</v>
      </c>
      <c r="CU110" s="5">
        <v>3.3852091819033646E-4</v>
      </c>
      <c r="CV110" s="5">
        <v>2.3104808811372213E-4</v>
      </c>
      <c r="CW110" s="5">
        <v>1.5643885311668822E-4</v>
      </c>
      <c r="CX110" s="5">
        <v>1.0496754067277427E-4</v>
      </c>
      <c r="CY110" s="5">
        <v>6.9612166681817136E-5</v>
      </c>
      <c r="CZ110" s="5">
        <v>4.5326172286264986E-5</v>
      </c>
      <c r="DA110" s="5">
        <v>2.848088924639852E-5</v>
      </c>
      <c r="DB110" s="5">
        <v>1.6438644748307929E-5</v>
      </c>
      <c r="DC110" s="5">
        <v>7.2222665557591221E-6</v>
      </c>
    </row>
    <row r="111" spans="6:107" x14ac:dyDescent="0.2">
      <c r="F111" s="10" t="e">
        <v>#N/A</v>
      </c>
      <c r="G111" s="59">
        <v>0.29041095890410962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0.46338531255840382</v>
      </c>
      <c r="AW111" s="10">
        <v>0.70962502310139508</v>
      </c>
      <c r="AX111" s="10">
        <v>0.95205541307452013</v>
      </c>
      <c r="AY111" s="10">
        <v>1.1754752829794612</v>
      </c>
      <c r="AZ111" s="10">
        <v>1.3731393065882316</v>
      </c>
      <c r="BA111" s="10">
        <v>1.5411784489506448</v>
      </c>
      <c r="BB111" s="10">
        <v>1.6770978125879874</v>
      </c>
      <c r="BC111" s="10">
        <v>1.7795366227377813</v>
      </c>
      <c r="BD111" s="10">
        <v>1.8482341242808789</v>
      </c>
      <c r="BE111" s="10">
        <v>1.8839733137956653</v>
      </c>
      <c r="BF111" s="10">
        <v>1.8884793909055184</v>
      </c>
      <c r="BG111" s="10">
        <v>1.8642815518916258</v>
      </c>
      <c r="BH111" s="10">
        <v>1.8145492860197068</v>
      </c>
      <c r="BI111" s="10">
        <v>1.7429142676647364</v>
      </c>
      <c r="BJ111" s="10">
        <v>1.6532885960312229</v>
      </c>
      <c r="BK111" s="10">
        <v>1.5496892782789393</v>
      </c>
      <c r="BL111" s="10">
        <v>1.4360774451287233</v>
      </c>
      <c r="BM111" s="10">
        <v>1.3162189647206288</v>
      </c>
      <c r="BN111" s="10">
        <v>1.1935710612430197</v>
      </c>
      <c r="BO111" s="10">
        <v>1.07119743120873</v>
      </c>
      <c r="BP111" s="10">
        <v>0.95171234547448147</v>
      </c>
      <c r="BQ111" s="10">
        <v>0.83725246206723347</v>
      </c>
      <c r="BR111" s="10">
        <v>0.72947364860750319</v>
      </c>
      <c r="BS111" s="10">
        <v>0.62956907779815918</v>
      </c>
      <c r="BT111" s="10">
        <v>0.53830422979136094</v>
      </c>
      <c r="BU111" s="10">
        <v>0.45606419135522969</v>
      </c>
      <c r="BV111" s="10">
        <v>0.3829087364660464</v>
      </c>
      <c r="BW111" s="10">
        <v>0.31863104049092111</v>
      </c>
      <c r="BX111" s="10">
        <v>0.2628164450567177</v>
      </c>
      <c r="BY111" s="10">
        <v>0.21489837610327109</v>
      </c>
      <c r="BZ111" s="10">
        <v>0.17420925190897205</v>
      </c>
      <c r="CA111" s="10">
        <v>0.14002493982063993</v>
      </c>
      <c r="CB111" s="10">
        <v>0.11160198220114205</v>
      </c>
      <c r="CC111" s="10">
        <v>8.8207380549590181E-2</v>
      </c>
      <c r="CD111" s="5">
        <v>6.9141182947071639E-2</v>
      </c>
      <c r="CE111" s="5">
        <v>5.3752457738604237E-2</v>
      </c>
      <c r="CF111" s="5">
        <v>4.1449459830939714E-2</v>
      </c>
      <c r="CG111" s="5">
        <v>3.1704916927813617E-2</v>
      </c>
      <c r="CH111" s="5">
        <v>2.4057398042109289E-2</v>
      </c>
      <c r="CI111" s="5">
        <v>1.8109694633794068E-2</v>
      </c>
      <c r="CJ111" s="5">
        <v>1.3525064844857397E-2</v>
      </c>
      <c r="CK111" s="5">
        <v>1.0022081273034323E-2</v>
      </c>
      <c r="CL111" s="5">
        <v>7.3686978336575479E-3</v>
      </c>
      <c r="CM111" s="5">
        <v>5.3760237777543789E-3</v>
      </c>
      <c r="CN111" s="5">
        <v>3.8921719687283877E-3</v>
      </c>
      <c r="CO111" s="5">
        <v>2.7964401630784798E-3</v>
      </c>
      <c r="CP111" s="5">
        <v>1.9939917466186715E-3</v>
      </c>
      <c r="CQ111" s="5">
        <v>1.4111274503943588E-3</v>
      </c>
      <c r="CR111" s="5">
        <v>9.9118169190243557E-4</v>
      </c>
      <c r="CS111" s="5">
        <v>6.9103492533874376E-4</v>
      </c>
      <c r="CT111" s="5">
        <v>4.7820464117828302E-4</v>
      </c>
      <c r="CU111" s="5">
        <v>3.2846003143188372E-4</v>
      </c>
      <c r="CV111" s="5">
        <v>2.2389640863147733E-4</v>
      </c>
      <c r="CW111" s="5">
        <v>1.5140297540817318E-4</v>
      </c>
      <c r="CX111" s="5">
        <v>1.0145950864938203E-4</v>
      </c>
      <c r="CY111" s="5">
        <v>6.7202301975740499E-5</v>
      </c>
      <c r="CZ111" s="5">
        <v>4.3705997561932712E-5</v>
      </c>
      <c r="DA111" s="5">
        <v>2.7434744684115454E-5</v>
      </c>
      <c r="DB111" s="5">
        <v>1.5822733265553422E-5</v>
      </c>
      <c r="DC111" s="5">
        <v>6.9500739862607668E-6</v>
      </c>
    </row>
    <row r="112" spans="6:107" x14ac:dyDescent="0.2">
      <c r="F112" s="10" t="e">
        <v>#N/A</v>
      </c>
      <c r="G112" s="59">
        <v>0.29315068493150687</v>
      </c>
      <c r="H112" s="10">
        <v>-1.7772343789014484E-26</v>
      </c>
      <c r="I112" s="10">
        <v>8.6518813977263336E-29</v>
      </c>
      <c r="J112" s="10">
        <v>1.794538141696901E-26</v>
      </c>
      <c r="K112" s="10">
        <v>1.0520666111448609E-25</v>
      </c>
      <c r="L112" s="10">
        <v>5.9765329379959627E-25</v>
      </c>
      <c r="M112" s="10">
        <v>3.3813223948668432E-24</v>
      </c>
      <c r="N112" s="10">
        <v>1.9065252538642768E-23</v>
      </c>
      <c r="O112" s="10">
        <v>1.0711462058490274E-22</v>
      </c>
      <c r="P112" s="10">
        <v>5.9954155527464135E-22</v>
      </c>
      <c r="Q112" s="10">
        <v>3.3424166043053003E-21</v>
      </c>
      <c r="R112" s="10">
        <v>1.8555418484195423E-20</v>
      </c>
      <c r="S112" s="10">
        <v>1.0255070930350778E-19</v>
      </c>
      <c r="T112" s="10">
        <v>5.6408266318410805E-19</v>
      </c>
      <c r="U112" s="10">
        <v>3.0870925741155872E-18</v>
      </c>
      <c r="V112" s="10">
        <v>1.6803999943171715E-17</v>
      </c>
      <c r="W112" s="10">
        <v>9.0943133925964418E-17</v>
      </c>
      <c r="X112" s="10">
        <v>4.8915008628538086E-16</v>
      </c>
      <c r="Y112" s="10">
        <v>2.6135459530206576E-15</v>
      </c>
      <c r="Z112" s="10">
        <v>1.386474058927697E-14</v>
      </c>
      <c r="AA112" s="10">
        <v>7.2985753094387133E-14</v>
      </c>
      <c r="AB112" s="10">
        <v>3.8100369808129036E-13</v>
      </c>
      <c r="AC112" s="10">
        <v>1.9709178713268983E-12</v>
      </c>
      <c r="AD112" s="10">
        <v>1.0094770064962057E-11</v>
      </c>
      <c r="AE112" s="10">
        <v>5.1144845192119039E-11</v>
      </c>
      <c r="AF112" s="10">
        <v>2.5604258319946807E-10</v>
      </c>
      <c r="AG112" s="10">
        <v>1.2649701007867849E-9</v>
      </c>
      <c r="AH112" s="10">
        <v>6.1583997351203175E-9</v>
      </c>
      <c r="AI112" s="10">
        <v>2.9493382275456157E-8</v>
      </c>
      <c r="AJ112" s="10">
        <v>1.3866273925866399E-7</v>
      </c>
      <c r="AK112" s="10">
        <v>6.3841891543779618E-7</v>
      </c>
      <c r="AL112" s="10">
        <v>2.8699064812556798E-6</v>
      </c>
      <c r="AM112" s="10">
        <v>1.2550337023663135E-5</v>
      </c>
      <c r="AN112" s="10">
        <v>5.3147942867122639E-5</v>
      </c>
      <c r="AO112" s="10">
        <v>2.1669506622910882E-4</v>
      </c>
      <c r="AP112" s="10">
        <v>8.4430428193796195E-4</v>
      </c>
      <c r="AQ112" s="10">
        <v>3.1128294859714307E-3</v>
      </c>
      <c r="AR112" s="10">
        <v>1.0715930009742056E-2</v>
      </c>
      <c r="AS112" s="10">
        <v>3.381345523416468E-2</v>
      </c>
      <c r="AT112" s="10">
        <v>9.5260287949395145E-2</v>
      </c>
      <c r="AU112" s="10">
        <v>0.23073768888692617</v>
      </c>
      <c r="AV112" s="10">
        <v>0.45681489878551501</v>
      </c>
      <c r="AW112" s="10">
        <v>0.71059536287766489</v>
      </c>
      <c r="AX112" s="10">
        <v>0.95637237857337976</v>
      </c>
      <c r="AY112" s="10">
        <v>1.181290139312009</v>
      </c>
      <c r="AZ112" s="10">
        <v>1.3798202856833601</v>
      </c>
      <c r="BA112" s="10">
        <v>1.5484212412322986</v>
      </c>
      <c r="BB112" s="10">
        <v>1.6846503312005372</v>
      </c>
      <c r="BC112" s="10">
        <v>1.7871542257369923</v>
      </c>
      <c r="BD112" s="10">
        <v>1.8556845916778342</v>
      </c>
      <c r="BE112" s="10">
        <v>1.8910468526282096</v>
      </c>
      <c r="BF112" s="10">
        <v>1.8949967386289444</v>
      </c>
      <c r="BG112" s="10">
        <v>1.8700996213546035</v>
      </c>
      <c r="BH112" s="10">
        <v>1.8195643651513631</v>
      </c>
      <c r="BI112" s="10">
        <v>1.7470628482257031</v>
      </c>
      <c r="BJ112" s="10">
        <v>1.656546019407326</v>
      </c>
      <c r="BK112" s="10">
        <v>1.552066507574325</v>
      </c>
      <c r="BL112" s="10">
        <v>1.4376163645520148</v>
      </c>
      <c r="BM112" s="10">
        <v>1.3169866592958648</v>
      </c>
      <c r="BN112" s="10">
        <v>1.1936535420090941</v>
      </c>
      <c r="BO112" s="10">
        <v>1.0706932473130535</v>
      </c>
      <c r="BP112" s="10">
        <v>0.9507264715819651</v>
      </c>
      <c r="BQ112" s="10">
        <v>0.83589077560762659</v>
      </c>
      <c r="BR112" s="10">
        <v>0.72783822553407629</v>
      </c>
      <c r="BS112" s="10">
        <v>0.62775444639877831</v>
      </c>
      <c r="BT112" s="10">
        <v>0.5363946372837245</v>
      </c>
      <c r="BU112" s="10">
        <v>0.45413186350574863</v>
      </c>
      <c r="BV112" s="10">
        <v>0.38101305038784794</v>
      </c>
      <c r="BW112" s="10">
        <v>0.31681848723770417</v>
      </c>
      <c r="BX112" s="10">
        <v>0.26112123197175635</v>
      </c>
      <c r="BY112" s="10">
        <v>0.21334350794634255</v>
      </c>
      <c r="BZ112" s="10">
        <v>0.17280793230646219</v>
      </c>
      <c r="CA112" s="10">
        <v>0.13878214762784444</v>
      </c>
      <c r="CB112" s="10">
        <v>0.11051609772306092</v>
      </c>
      <c r="CC112" s="10">
        <v>8.7271761106616844E-2</v>
      </c>
      <c r="CD112" s="5">
        <v>6.8345613206221525E-2</v>
      </c>
      <c r="CE112" s="5">
        <v>5.3084425285818714E-2</v>
      </c>
      <c r="CF112" s="5">
        <v>4.0895228961477126E-2</v>
      </c>
      <c r="CG112" s="5">
        <v>3.125039251237112E-2</v>
      </c>
      <c r="CH112" s="5">
        <v>2.3688786073004935E-2</v>
      </c>
      <c r="CI112" s="5">
        <v>1.7813976617487504E-2</v>
      </c>
      <c r="CJ112" s="5">
        <v>1.3290309883285693E-2</v>
      </c>
      <c r="CK112" s="5">
        <v>9.8376229989628299E-3</v>
      </c>
      <c r="CL112" s="5">
        <v>7.2252039923382944E-3</v>
      </c>
      <c r="CM112" s="5">
        <v>5.2654848715141403E-3</v>
      </c>
      <c r="CN112" s="5">
        <v>3.8078326615398716E-3</v>
      </c>
      <c r="CO112" s="5">
        <v>2.7326936569156014E-3</v>
      </c>
      <c r="CP112" s="5">
        <v>1.9462535620314303E-3</v>
      </c>
      <c r="CQ112" s="5">
        <v>1.375701326452538E-3</v>
      </c>
      <c r="CR112" s="5">
        <v>9.6512691058514479E-4</v>
      </c>
      <c r="CS112" s="5">
        <v>6.7204140973432802E-4</v>
      </c>
      <c r="CT112" s="5">
        <v>4.6447974256711257E-4</v>
      </c>
      <c r="CU112" s="5">
        <v>3.186290139630059E-4</v>
      </c>
      <c r="CV112" s="5">
        <v>2.169172266239982E-4</v>
      </c>
      <c r="CW112" s="5">
        <v>1.4649495680622824E-4</v>
      </c>
      <c r="CX112" s="5">
        <v>9.8044936479606303E-5</v>
      </c>
      <c r="CY112" s="5">
        <v>6.4859549648884726E-5</v>
      </c>
      <c r="CZ112" s="5">
        <v>4.2132754472005788E-5</v>
      </c>
      <c r="DA112" s="5">
        <v>2.6419905973287428E-5</v>
      </c>
      <c r="DB112" s="5">
        <v>1.5225673199817126E-5</v>
      </c>
      <c r="DC112" s="5">
        <v>6.6862389476988305E-6</v>
      </c>
    </row>
    <row r="113" spans="6:107" x14ac:dyDescent="0.2">
      <c r="F113" s="10" t="e">
        <v>#N/A</v>
      </c>
      <c r="G113" s="59">
        <v>0.29589041095890412</v>
      </c>
      <c r="H113" s="10">
        <v>-2.7938928624488624E-27</v>
      </c>
      <c r="I113" s="10">
        <v>1.3172446649385187E-29</v>
      </c>
      <c r="J113" s="10">
        <v>2.820237755747633E-27</v>
      </c>
      <c r="K113" s="10">
        <v>1.6900128028417832E-26</v>
      </c>
      <c r="L113" s="10">
        <v>9.8301999095790727E-26</v>
      </c>
      <c r="M113" s="10">
        <v>5.6983087685773975E-25</v>
      </c>
      <c r="N113" s="10">
        <v>3.293905832639821E-24</v>
      </c>
      <c r="O113" s="10">
        <v>1.8984594033080648E-23</v>
      </c>
      <c r="P113" s="10">
        <v>1.0907989351924253E-22</v>
      </c>
      <c r="Q113" s="10">
        <v>6.2468794772619925E-22</v>
      </c>
      <c r="R113" s="10">
        <v>3.5650968183736763E-21</v>
      </c>
      <c r="S113" s="10">
        <v>2.027104671487696E-20</v>
      </c>
      <c r="T113" s="10">
        <v>1.1480892289267049E-19</v>
      </c>
      <c r="U113" s="10">
        <v>6.4752666411872504E-19</v>
      </c>
      <c r="V113" s="10">
        <v>3.6357894215458617E-18</v>
      </c>
      <c r="W113" s="10">
        <v>2.0317128071931847E-17</v>
      </c>
      <c r="X113" s="10">
        <v>1.1295280116408028E-16</v>
      </c>
      <c r="Y113" s="10">
        <v>6.2450247916147452E-16</v>
      </c>
      <c r="Z113" s="10">
        <v>3.432300553319623E-15</v>
      </c>
      <c r="AA113" s="10">
        <v>1.8742987789537372E-14</v>
      </c>
      <c r="AB113" s="10">
        <v>1.0163798022125557E-13</v>
      </c>
      <c r="AC113" s="10">
        <v>5.4697360275146555E-13</v>
      </c>
      <c r="AD113" s="10">
        <v>2.9191840706244367E-12</v>
      </c>
      <c r="AE113" s="10">
        <v>1.5437885157117995E-11</v>
      </c>
      <c r="AF113" s="10">
        <v>8.0823438210122377E-11</v>
      </c>
      <c r="AG113" s="10">
        <v>4.1844248258654144E-10</v>
      </c>
      <c r="AH113" s="10">
        <v>2.1395751084050565E-9</v>
      </c>
      <c r="AI113" s="10">
        <v>1.0788373089356654E-8</v>
      </c>
      <c r="AJ113" s="10">
        <v>5.3547267050446469E-8</v>
      </c>
      <c r="AK113" s="10">
        <v>2.6105132702547009E-7</v>
      </c>
      <c r="AL113" s="10">
        <v>1.2467126281233728E-6</v>
      </c>
      <c r="AM113" s="10">
        <v>5.8133573656394255E-6</v>
      </c>
      <c r="AN113" s="10">
        <v>2.6357544807118752E-5</v>
      </c>
      <c r="AO113" s="10">
        <v>1.1558106627078318E-4</v>
      </c>
      <c r="AP113" s="10">
        <v>4.8678606182102791E-4</v>
      </c>
      <c r="AQ113" s="10">
        <v>1.9506369544061005E-3</v>
      </c>
      <c r="AR113" s="10">
        <v>7.3407139944079384E-3</v>
      </c>
      <c r="AS113" s="10">
        <v>2.5461403415031055E-2</v>
      </c>
      <c r="AT113" s="10">
        <v>7.9144282377341474E-2</v>
      </c>
      <c r="AU113" s="10">
        <v>0.2110407368746027</v>
      </c>
      <c r="AV113" s="10">
        <v>0.45087693263762507</v>
      </c>
      <c r="AW113" s="10">
        <v>0.71248151969643891</v>
      </c>
      <c r="AX113" s="10">
        <v>0.96109356496599263</v>
      </c>
      <c r="AY113" s="10">
        <v>1.187243785879567</v>
      </c>
      <c r="AZ113" s="10">
        <v>1.3865686737532326</v>
      </c>
      <c r="BA113" s="10">
        <v>1.5557200814788379</v>
      </c>
      <c r="BB113" s="10">
        <v>1.6922572734629442</v>
      </c>
      <c r="BC113" s="10">
        <v>1.7948235107803445</v>
      </c>
      <c r="BD113" s="10">
        <v>1.8631817886060131</v>
      </c>
      <c r="BE113" s="10">
        <v>1.8981603769696731</v>
      </c>
      <c r="BF113" s="10">
        <v>1.9015460778840232</v>
      </c>
      <c r="BG113" s="10">
        <v>1.875940977457432</v>
      </c>
      <c r="BH113" s="10">
        <v>1.8245938379619238</v>
      </c>
      <c r="BI113" s="10">
        <v>1.7512172230018823</v>
      </c>
      <c r="BJ113" s="10">
        <v>1.6598013446127846</v>
      </c>
      <c r="BK113" s="10">
        <v>1.5544347787827695</v>
      </c>
      <c r="BL113" s="10">
        <v>1.4391407241671375</v>
      </c>
      <c r="BM113" s="10">
        <v>1.3177355738898795</v>
      </c>
      <c r="BN113" s="10">
        <v>1.1937144303339371</v>
      </c>
      <c r="BO113" s="10">
        <v>1.0701660068181249</v>
      </c>
      <c r="BP113" s="10">
        <v>0.94971729646298531</v>
      </c>
      <c r="BQ113" s="10">
        <v>0.83450658354561524</v>
      </c>
      <c r="BR113" s="10">
        <v>0.72618192252941705</v>
      </c>
      <c r="BS113" s="10">
        <v>0.62592116830268951</v>
      </c>
      <c r="BT113" s="10">
        <v>0.53446902050247391</v>
      </c>
      <c r="BU113" s="10">
        <v>0.45218632196028313</v>
      </c>
      <c r="BV113" s="10">
        <v>0.37910697525587256</v>
      </c>
      <c r="BW113" s="10">
        <v>0.31499824239014257</v>
      </c>
      <c r="BX113" s="10">
        <v>0.25942079161033266</v>
      </c>
      <c r="BY113" s="10">
        <v>0.21178557250686894</v>
      </c>
      <c r="BZ113" s="10">
        <v>0.17140536185802621</v>
      </c>
      <c r="CA113" s="10">
        <v>0.13753956574480389</v>
      </c>
      <c r="CB113" s="10">
        <v>0.10943153985062289</v>
      </c>
      <c r="CC113" s="10">
        <v>8.6338266592940111E-2</v>
      </c>
      <c r="CD113" s="5">
        <v>6.7552686607672482E-2</v>
      </c>
      <c r="CE113" s="5">
        <v>5.2419317975149662E-2</v>
      </c>
      <c r="CF113" s="5">
        <v>4.0344014805528419E-2</v>
      </c>
      <c r="CG113" s="5">
        <v>3.0798830380352256E-2</v>
      </c>
      <c r="CH113" s="5">
        <v>2.3322976695473365E-2</v>
      </c>
      <c r="CI113" s="5">
        <v>1.7520831813632166E-2</v>
      </c>
      <c r="CJ113" s="5">
        <v>1.3057858734518283E-2</v>
      </c>
      <c r="CK113" s="5">
        <v>9.6551827259986865E-3</v>
      </c>
      <c r="CL113" s="5">
        <v>7.0834437686057398E-3</v>
      </c>
      <c r="CM113" s="5">
        <v>5.1564092858836829E-3</v>
      </c>
      <c r="CN113" s="5">
        <v>3.7247086971319366E-3</v>
      </c>
      <c r="CO113" s="5">
        <v>2.6699414640739137E-3</v>
      </c>
      <c r="CP113" s="5">
        <v>1.899317445960172E-3</v>
      </c>
      <c r="CQ113" s="5">
        <v>1.3409135987877694E-3</v>
      </c>
      <c r="CR113" s="5">
        <v>9.3957381160502936E-4</v>
      </c>
      <c r="CS113" s="5">
        <v>6.5343733725376418E-4</v>
      </c>
      <c r="CT113" s="5">
        <v>4.5105358760790426E-4</v>
      </c>
      <c r="CU113" s="5">
        <v>3.0902450444421538E-4</v>
      </c>
      <c r="CV113" s="5">
        <v>2.1010777971921268E-4</v>
      </c>
      <c r="CW113" s="5">
        <v>1.4171257482747531E-4</v>
      </c>
      <c r="CX113" s="5">
        <v>9.4722075610433379E-5</v>
      </c>
      <c r="CY113" s="5">
        <v>6.2582569899962526E-5</v>
      </c>
      <c r="CZ113" s="5">
        <v>4.0605452906195425E-5</v>
      </c>
      <c r="DA113" s="5">
        <v>2.5435683298706075E-5</v>
      </c>
      <c r="DB113" s="5">
        <v>1.4647037550158154E-5</v>
      </c>
      <c r="DC113" s="5">
        <v>6.4305730645316254E-6</v>
      </c>
    </row>
    <row r="114" spans="6:107" x14ac:dyDescent="0.2">
      <c r="F114" s="10" t="e">
        <v>#N/A</v>
      </c>
      <c r="G114" s="59">
        <v>0.29863013698630136</v>
      </c>
      <c r="H114" s="10">
        <v>-3.6018964248861147E-28</v>
      </c>
      <c r="I114" s="10">
        <v>1.6437680527731529E-30</v>
      </c>
      <c r="J114" s="10">
        <v>3.6347717859415778E-28</v>
      </c>
      <c r="K114" s="10">
        <v>2.2277509195781449E-27</v>
      </c>
      <c r="L114" s="10">
        <v>1.3276434919599638E-26</v>
      </c>
      <c r="M114" s="10">
        <v>7.8904140797808074E-26</v>
      </c>
      <c r="N114" s="10">
        <v>4.6792631439503356E-25</v>
      </c>
      <c r="O114" s="10">
        <v>2.7686692188119977E-24</v>
      </c>
      <c r="P114" s="10">
        <v>1.6342724800393195E-23</v>
      </c>
      <c r="Q114" s="10">
        <v>9.6222425030559238E-23</v>
      </c>
      <c r="R114" s="10">
        <v>5.6501451749161617E-22</v>
      </c>
      <c r="S114" s="10">
        <v>3.3082714889924013E-21</v>
      </c>
      <c r="T114" s="10">
        <v>1.9311701646927675E-20</v>
      </c>
      <c r="U114" s="10">
        <v>1.1236456876867691E-19</v>
      </c>
      <c r="V114" s="10">
        <v>6.5152350100539162E-19</v>
      </c>
      <c r="W114" s="10">
        <v>3.7636960965370196E-18</v>
      </c>
      <c r="X114" s="10">
        <v>2.1655222374109726E-17</v>
      </c>
      <c r="Y114" s="10">
        <v>1.2406244826090017E-16</v>
      </c>
      <c r="Z114" s="10">
        <v>7.074528076271118E-16</v>
      </c>
      <c r="AA114" s="10">
        <v>4.0138858942469756E-15</v>
      </c>
      <c r="AB114" s="10">
        <v>2.2649147725145464E-14</v>
      </c>
      <c r="AC114" s="10">
        <v>1.270400690635097E-13</v>
      </c>
      <c r="AD114" s="10">
        <v>7.0791833968012379E-13</v>
      </c>
      <c r="AE114" s="10">
        <v>3.9164570141564752E-12</v>
      </c>
      <c r="AF114" s="10">
        <v>2.1495136214528109E-11</v>
      </c>
      <c r="AG114" s="10">
        <v>1.1693301965689684E-10</v>
      </c>
      <c r="AH114" s="10">
        <v>6.2983861861472396E-10</v>
      </c>
      <c r="AI114" s="10">
        <v>3.3548721857303249E-9</v>
      </c>
      <c r="AJ114" s="10">
        <v>1.7645263841792792E-8</v>
      </c>
      <c r="AK114" s="10">
        <v>9.147389363719615E-8</v>
      </c>
      <c r="AL114" s="10">
        <v>4.6634978402505137E-7</v>
      </c>
      <c r="AM114" s="10">
        <v>2.331617461476802E-6</v>
      </c>
      <c r="AN114" s="10">
        <v>1.1391660761933684E-5</v>
      </c>
      <c r="AO114" s="10">
        <v>5.4136457583209691E-5</v>
      </c>
      <c r="AP114" s="10">
        <v>2.487049880683894E-4</v>
      </c>
      <c r="AQ114" s="10">
        <v>1.095185624356298E-3</v>
      </c>
      <c r="AR114" s="10">
        <v>4.5672019988842356E-3</v>
      </c>
      <c r="AS114" s="10">
        <v>1.7714976177126696E-2</v>
      </c>
      <c r="AT114" s="10">
        <v>6.2112770649351723E-2</v>
      </c>
      <c r="AU114" s="10">
        <v>0.18756011937944192</v>
      </c>
      <c r="AV114" s="10">
        <v>0.44623441839765104</v>
      </c>
      <c r="AW114" s="10">
        <v>0.71545698166656435</v>
      </c>
      <c r="AX114" s="10">
        <v>0.96616527153119391</v>
      </c>
      <c r="AY114" s="10">
        <v>1.193293890259058</v>
      </c>
      <c r="AZ114" s="10">
        <v>1.3933713824206897</v>
      </c>
      <c r="BA114" s="10">
        <v>1.5630728526660778</v>
      </c>
      <c r="BB114" s="10">
        <v>1.699918890134692</v>
      </c>
      <c r="BC114" s="10">
        <v>1.8025449664819109</v>
      </c>
      <c r="BD114" s="10">
        <v>1.8707261111835998</v>
      </c>
      <c r="BE114" s="10">
        <v>1.9053141636377027</v>
      </c>
      <c r="BF114" s="10">
        <v>1.9081275666584887</v>
      </c>
      <c r="BG114" s="10">
        <v>1.8818056628846254</v>
      </c>
      <c r="BH114" s="10">
        <v>1.8296376408968498</v>
      </c>
      <c r="BI114" s="10">
        <v>1.7553772371451346</v>
      </c>
      <c r="BJ114" s="10">
        <v>1.6630543449007422</v>
      </c>
      <c r="BK114" s="10">
        <v>1.5567938151851135</v>
      </c>
      <c r="BL114" s="10">
        <v>1.4406502198126943</v>
      </c>
      <c r="BM114" s="10">
        <v>1.3184653982980556</v>
      </c>
      <c r="BN114" s="10">
        <v>1.1937534288238347</v>
      </c>
      <c r="BO114" s="10">
        <v>1.0696154404370342</v>
      </c>
      <c r="BP114" s="10">
        <v>0.94868459009373374</v>
      </c>
      <c r="BQ114" s="10">
        <v>0.83309970197395689</v>
      </c>
      <c r="BR114" s="10">
        <v>0.72450460455728705</v>
      </c>
      <c r="BS114" s="10">
        <v>0.62406915649355132</v>
      </c>
      <c r="BT114" s="10">
        <v>0.53252733668614327</v>
      </c>
      <c r="BU114" s="10">
        <v>0.45022756232902306</v>
      </c>
      <c r="BV114" s="10">
        <v>0.37719053786360196</v>
      </c>
      <c r="BW114" s="10">
        <v>0.3131703561897255</v>
      </c>
      <c r="BX114" s="10">
        <v>0.25771519002992443</v>
      </c>
      <c r="BY114" s="10">
        <v>0.21022464463895441</v>
      </c>
      <c r="BZ114" s="10">
        <v>0.17000161816303835</v>
      </c>
      <c r="CA114" s="10">
        <v>0.1362972696375887</v>
      </c>
      <c r="CB114" s="10">
        <v>0.10834837828124697</v>
      </c>
      <c r="CC114" s="10">
        <v>8.5406958505931926E-2</v>
      </c>
      <c r="CD114" s="5">
        <v>6.6762455101026699E-2</v>
      </c>
      <c r="CE114" s="5">
        <v>5.1757177772210575E-2</v>
      </c>
      <c r="CF114" s="5">
        <v>3.9795849622586893E-2</v>
      </c>
      <c r="CG114" s="5">
        <v>3.03502538766833E-2</v>
      </c>
      <c r="CH114" s="5">
        <v>2.2959985458601683E-2</v>
      </c>
      <c r="CI114" s="5">
        <v>1.7230269260059959E-2</v>
      </c>
      <c r="CJ114" s="5">
        <v>1.2827715245573683E-2</v>
      </c>
      <c r="CK114" s="5">
        <v>9.4747603697454344E-3</v>
      </c>
      <c r="CL114" s="5">
        <v>6.9434142796508261E-3</v>
      </c>
      <c r="CM114" s="5">
        <v>5.0487923086412253E-3</v>
      </c>
      <c r="CN114" s="5">
        <v>3.6427943239407631E-3</v>
      </c>
      <c r="CO114" s="5">
        <v>2.6081774070403387E-3</v>
      </c>
      <c r="CP114" s="5">
        <v>1.8531772457776202E-3</v>
      </c>
      <c r="CQ114" s="5">
        <v>1.3067584492308137E-3</v>
      </c>
      <c r="CR114" s="5">
        <v>9.1451710418519985E-4</v>
      </c>
      <c r="CS114" s="5">
        <v>6.3521804584962954E-4</v>
      </c>
      <c r="CT114" s="5">
        <v>4.3792217616230733E-4</v>
      </c>
      <c r="CU114" s="5">
        <v>2.996431502798208E-4</v>
      </c>
      <c r="CV114" s="5">
        <v>2.0346531815031892E-4</v>
      </c>
      <c r="CW114" s="5">
        <v>1.3705362115738908E-4</v>
      </c>
      <c r="CX114" s="5">
        <v>9.1489191541223628E-5</v>
      </c>
      <c r="CY114" s="5">
        <v>6.0370035690981806E-5</v>
      </c>
      <c r="CZ114" s="5">
        <v>3.9123113448123825E-5</v>
      </c>
      <c r="DA114" s="5">
        <v>2.4481394974000644E-5</v>
      </c>
      <c r="DB114" s="5">
        <v>1.4086404576158154E-5</v>
      </c>
      <c r="DC114" s="5">
        <v>6.1828901708048154E-6</v>
      </c>
    </row>
    <row r="115" spans="6:107" x14ac:dyDescent="0.2">
      <c r="F115" s="10" t="e">
        <v>#N/A</v>
      </c>
      <c r="G115" s="59">
        <v>0.30136986301369867</v>
      </c>
      <c r="H115" s="10">
        <v>-3.5721283429020111E-29</v>
      </c>
      <c r="I115" s="10">
        <v>1.5770290329037988E-31</v>
      </c>
      <c r="J115" s="10">
        <v>3.6036689235600874E-29</v>
      </c>
      <c r="K115" s="10">
        <v>2.2604944239033518E-28</v>
      </c>
      <c r="L115" s="10">
        <v>1.3811792044537301E-27</v>
      </c>
      <c r="M115" s="10">
        <v>8.4218116343155313E-27</v>
      </c>
      <c r="N115" s="10">
        <v>5.1276008505200267E-26</v>
      </c>
      <c r="O115" s="10">
        <v>3.1170757312787415E-25</v>
      </c>
      <c r="P115" s="10">
        <v>1.8917591887460514E-24</v>
      </c>
      <c r="Q115" s="10">
        <v>1.1461115268240559E-23</v>
      </c>
      <c r="R115" s="10">
        <v>6.930804348141427E-23</v>
      </c>
      <c r="S115" s="10">
        <v>4.1829710011127895E-22</v>
      </c>
      <c r="T115" s="10">
        <v>2.519266926635209E-21</v>
      </c>
      <c r="U115" s="10">
        <v>1.5138733385459099E-20</v>
      </c>
      <c r="V115" s="10">
        <v>9.0753265702433131E-20</v>
      </c>
      <c r="W115" s="10">
        <v>5.4264545165958483E-19</v>
      </c>
      <c r="X115" s="10">
        <v>3.2356862966813639E-18</v>
      </c>
      <c r="Y115" s="10">
        <v>1.9236148075147938E-17</v>
      </c>
      <c r="Z115" s="10">
        <v>1.1398946585720779E-16</v>
      </c>
      <c r="AA115" s="10">
        <v>6.7310993811210066E-16</v>
      </c>
      <c r="AB115" s="10">
        <v>3.9595480515915464E-15</v>
      </c>
      <c r="AC115" s="10">
        <v>2.3194663936587201E-14</v>
      </c>
      <c r="AD115" s="10">
        <v>1.3524930305309699E-13</v>
      </c>
      <c r="AE115" s="10">
        <v>7.8465815722809539E-13</v>
      </c>
      <c r="AF115" s="10">
        <v>4.5267328309014042E-12</v>
      </c>
      <c r="AG115" s="10">
        <v>2.5951782626173846E-11</v>
      </c>
      <c r="AH115" s="10">
        <v>1.4773897968549772E-10</v>
      </c>
      <c r="AI115" s="10">
        <v>8.3439434649226636E-10</v>
      </c>
      <c r="AJ115" s="10">
        <v>4.6699896874261779E-9</v>
      </c>
      <c r="AK115" s="10">
        <v>2.5866709287697774E-8</v>
      </c>
      <c r="AL115" s="10">
        <v>1.4155239666652652E-7</v>
      </c>
      <c r="AM115" s="10">
        <v>7.6369847671904814E-7</v>
      </c>
      <c r="AN115" s="10">
        <v>4.0510443043837877E-6</v>
      </c>
      <c r="AO115" s="10">
        <v>2.1051585058857198E-5</v>
      </c>
      <c r="AP115" s="10">
        <v>1.0664682301763284E-4</v>
      </c>
      <c r="AQ115" s="10">
        <v>5.2307884048380198E-4</v>
      </c>
      <c r="AR115" s="10">
        <v>2.4589788000450455E-3</v>
      </c>
      <c r="AS115" s="10">
        <v>1.0906739613349023E-2</v>
      </c>
      <c r="AT115" s="10">
        <v>4.445903495734338E-2</v>
      </c>
      <c r="AU115" s="10">
        <v>0.15856220427207979</v>
      </c>
      <c r="AV115" s="10">
        <v>0.44404067431771715</v>
      </c>
      <c r="AW115" s="10">
        <v>0.71963798488020825</v>
      </c>
      <c r="AX115" s="10">
        <v>0.97148174207071558</v>
      </c>
      <c r="AY115" s="10">
        <v>1.1993942190343378</v>
      </c>
      <c r="AZ115" s="10">
        <v>1.4002193102812894</v>
      </c>
      <c r="BA115" s="10">
        <v>1.5704793150776872</v>
      </c>
      <c r="BB115" s="10">
        <v>1.7076358967738632</v>
      </c>
      <c r="BC115" s="10">
        <v>1.8103191535848986</v>
      </c>
      <c r="BD115" s="10">
        <v>1.8783179614108156</v>
      </c>
      <c r="BE115" s="10">
        <v>1.9125084893646067</v>
      </c>
      <c r="BF115" s="10">
        <v>1.9147413621722733</v>
      </c>
      <c r="BG115" s="10">
        <v>1.8876937183304641</v>
      </c>
      <c r="BH115" s="10">
        <v>1.8346957071161816</v>
      </c>
      <c r="BI115" s="10">
        <v>1.7595427315419432</v>
      </c>
      <c r="BJ115" s="10">
        <v>1.6663047887005651</v>
      </c>
      <c r="BK115" s="10">
        <v>1.5591433351037667</v>
      </c>
      <c r="BL115" s="10">
        <v>1.4421445426155832</v>
      </c>
      <c r="BM115" s="10">
        <v>1.3191758181617705</v>
      </c>
      <c r="BN115" s="10">
        <v>1.193770236711831</v>
      </c>
      <c r="BO115" s="10">
        <v>1.0690412764186188</v>
      </c>
      <c r="BP115" s="10">
        <v>0.94762812093153825</v>
      </c>
      <c r="BQ115" s="10">
        <v>0.8316699463676942</v>
      </c>
      <c r="BR115" s="10">
        <v>0.72280613675696403</v>
      </c>
      <c r="BS115" s="10">
        <v>0.6221983247722439</v>
      </c>
      <c r="BT115" s="10">
        <v>0.53056954435769554</v>
      </c>
      <c r="BU115" s="10">
        <v>0.4482555817953654</v>
      </c>
      <c r="BV115" s="10">
        <v>0.37526376669998801</v>
      </c>
      <c r="BW115" s="10">
        <v>0.3113348805527717</v>
      </c>
      <c r="BX115" s="10">
        <v>0.25600449483011672</v>
      </c>
      <c r="BY115" s="10">
        <v>0.20866080052776109</v>
      </c>
      <c r="BZ115" s="10">
        <v>0.16859677989557609</v>
      </c>
      <c r="CA115" s="10">
        <v>0.13505533557479474</v>
      </c>
      <c r="CB115" s="10">
        <v>0.10726668325097977</v>
      </c>
      <c r="CC115" s="10">
        <v>8.4477898643791419E-2</v>
      </c>
      <c r="CD115" s="5">
        <v>6.5974970736451699E-2</v>
      </c>
      <c r="CE115" s="5">
        <v>5.1098046586055969E-2</v>
      </c>
      <c r="CF115" s="5">
        <v>3.9250765502314884E-2</v>
      </c>
      <c r="CG115" s="5">
        <v>2.9904686104046719E-2</v>
      </c>
      <c r="CH115" s="5">
        <v>2.259982763219999E-2</v>
      </c>
      <c r="CI115" s="5">
        <v>1.6942297706838715E-2</v>
      </c>
      <c r="CJ115" s="5">
        <v>1.2599882988532167E-2</v>
      </c>
      <c r="CK115" s="5">
        <v>9.2963555981039666E-3</v>
      </c>
      <c r="CL115" s="5">
        <v>6.8051124305295004E-3</v>
      </c>
      <c r="CM115" s="5">
        <v>4.9426290543562188E-3</v>
      </c>
      <c r="CN115" s="5">
        <v>3.5620836557064394E-3</v>
      </c>
      <c r="CO115" s="5">
        <v>2.5473952090934149E-3</v>
      </c>
      <c r="CP115" s="5">
        <v>1.8078267405268601E-3</v>
      </c>
      <c r="CQ115" s="5">
        <v>1.2732300168109118E-3</v>
      </c>
      <c r="CR115" s="5">
        <v>8.8995147482237179E-4</v>
      </c>
      <c r="CS115" s="5">
        <v>6.1737886571107598E-4</v>
      </c>
      <c r="CT115" s="5">
        <v>4.2508151079066438E-4</v>
      </c>
      <c r="CU115" s="5">
        <v>2.904816082751942E-4</v>
      </c>
      <c r="CV115" s="5">
        <v>1.9698710525915274E-4</v>
      </c>
      <c r="CW115" s="5">
        <v>1.3251590201878547E-4</v>
      </c>
      <c r="CX115" s="5">
        <v>8.8344564081259546E-5</v>
      </c>
      <c r="CY115" s="5">
        <v>5.8220632918888308E-5</v>
      </c>
      <c r="CZ115" s="5">
        <v>3.7684767484497979E-5</v>
      </c>
      <c r="DA115" s="5">
        <v>2.3556367508418337E-5</v>
      </c>
      <c r="DB115" s="5">
        <v>1.3543357837959023E-5</v>
      </c>
      <c r="DC115" s="5">
        <v>5.9430063340795313E-6</v>
      </c>
    </row>
    <row r="116" spans="6:107" x14ac:dyDescent="0.2">
      <c r="F116" s="10" t="e">
        <v>#N/A</v>
      </c>
      <c r="G116" s="59">
        <v>0.30410958904109592</v>
      </c>
      <c r="H116" s="10">
        <v>-2.4238374691833525E-30</v>
      </c>
      <c r="I116" s="10">
        <v>1.0345661202591202E-32</v>
      </c>
      <c r="J116" s="10">
        <v>2.4445287915885351E-30</v>
      </c>
      <c r="K116" s="10">
        <v>1.5704349019763238E-29</v>
      </c>
      <c r="L116" s="10">
        <v>9.844680399205655E-29</v>
      </c>
      <c r="M116" s="10">
        <v>6.1632817476269404E-28</v>
      </c>
      <c r="N116" s="10">
        <v>3.8555540571576271E-27</v>
      </c>
      <c r="O116" s="10">
        <v>2.4099802553730367E-26</v>
      </c>
      <c r="P116" s="10">
        <v>1.5051219189409734E-25</v>
      </c>
      <c r="Q116" s="10">
        <v>9.3915860162599465E-25</v>
      </c>
      <c r="R116" s="10">
        <v>5.8545120083493467E-24</v>
      </c>
      <c r="S116" s="10">
        <v>3.6458601691704305E-23</v>
      </c>
      <c r="T116" s="10">
        <v>2.2679694269665833E-22</v>
      </c>
      <c r="U116" s="10">
        <v>1.4091898681047729E-21</v>
      </c>
      <c r="V116" s="10">
        <v>8.7450172984866702E-21</v>
      </c>
      <c r="W116" s="10">
        <v>5.4196387236840503E-20</v>
      </c>
      <c r="X116" s="10">
        <v>3.3539260084909628E-19</v>
      </c>
      <c r="Y116" s="10">
        <v>2.0723333898150337E-18</v>
      </c>
      <c r="Z116" s="10">
        <v>1.2782975445843936E-17</v>
      </c>
      <c r="AA116" s="10">
        <v>7.8705698061004447E-17</v>
      </c>
      <c r="AB116" s="10">
        <v>4.8362545889291878E-16</v>
      </c>
      <c r="AC116" s="10">
        <v>2.9652220885131428E-15</v>
      </c>
      <c r="AD116" s="10">
        <v>1.8136524242213919E-14</v>
      </c>
      <c r="AE116" s="10">
        <v>1.1063383655000125E-13</v>
      </c>
      <c r="AF116" s="10">
        <v>6.7286583605364487E-13</v>
      </c>
      <c r="AG116" s="10">
        <v>4.0787005016967638E-12</v>
      </c>
      <c r="AH116" s="10">
        <v>2.4631171475525804E-11</v>
      </c>
      <c r="AI116" s="10">
        <v>1.48114738806973E-10</v>
      </c>
      <c r="AJ116" s="10">
        <v>8.8632648768475596E-10</v>
      </c>
      <c r="AK116" s="10">
        <v>5.2740109849526574E-9</v>
      </c>
      <c r="AL116" s="10">
        <v>3.1176394125376203E-8</v>
      </c>
      <c r="AM116" s="10">
        <v>1.8286012739336109E-7</v>
      </c>
      <c r="AN116" s="10">
        <v>1.0625008317276692E-6</v>
      </c>
      <c r="AO116" s="10">
        <v>6.1028125035781487E-6</v>
      </c>
      <c r="AP116" s="10">
        <v>3.4549224353876545E-5</v>
      </c>
      <c r="AQ116" s="10">
        <v>1.9195741348884004E-4</v>
      </c>
      <c r="AR116" s="10">
        <v>1.0399744352355431E-3</v>
      </c>
      <c r="AS116" s="10">
        <v>5.4365580691801019E-3</v>
      </c>
      <c r="AT116" s="10">
        <v>2.6909722013251484E-2</v>
      </c>
      <c r="AU116" s="10">
        <v>0.12124147992314409</v>
      </c>
      <c r="AV116" s="10">
        <v>0.44630517036265488</v>
      </c>
      <c r="AW116" s="10">
        <v>0.72496290081486137</v>
      </c>
      <c r="AX116" s="10">
        <v>0.97687579324681895</v>
      </c>
      <c r="AY116" s="10">
        <v>1.2055034242626663</v>
      </c>
      <c r="AZ116" s="10">
        <v>1.407109524438267</v>
      </c>
      <c r="BA116" s="10">
        <v>1.577940954207419</v>
      </c>
      <c r="BB116" s="10">
        <v>1.7154092512169261</v>
      </c>
      <c r="BC116" s="10">
        <v>1.8181466337389096</v>
      </c>
      <c r="BD116" s="10">
        <v>1.8859577340174327</v>
      </c>
      <c r="BE116" s="10">
        <v>1.9197436296441266</v>
      </c>
      <c r="BF116" s="10">
        <v>1.9213876209950063</v>
      </c>
      <c r="BG116" s="10">
        <v>1.8936051825143723</v>
      </c>
      <c r="BH116" s="10">
        <v>1.8397679664251407</v>
      </c>
      <c r="BI116" s="10">
        <v>1.7637135427207566</v>
      </c>
      <c r="BJ116" s="10">
        <v>1.6695524395247021</v>
      </c>
      <c r="BK116" s="10">
        <v>1.56148305181886</v>
      </c>
      <c r="BL116" s="10">
        <v>1.4436233789225978</v>
      </c>
      <c r="BM116" s="10">
        <v>1.3198665149192927</v>
      </c>
      <c r="BN116" s="10">
        <v>1.1937645498294454</v>
      </c>
      <c r="BO116" s="10">
        <v>1.0684432405393478</v>
      </c>
      <c r="BP116" s="10">
        <v>0.94654765592446277</v>
      </c>
      <c r="BQ116" s="10">
        <v>0.83021713160775401</v>
      </c>
      <c r="BR116" s="10">
        <v>0.72108638447643802</v>
      </c>
      <c r="BS116" s="10">
        <v>0.6203085877951352</v>
      </c>
      <c r="BT116" s="10">
        <v>0.52859560336367972</v>
      </c>
      <c r="BU116" s="10">
        <v>0.44627037915248186</v>
      </c>
      <c r="BV116" s="10">
        <v>0.37332669198086149</v>
      </c>
      <c r="BW116" s="10">
        <v>0.30949186909509085</v>
      </c>
      <c r="BX116" s="10">
        <v>0.25428877516986625</v>
      </c>
      <c r="BY116" s="10">
        <v>0.20709411769953218</v>
      </c>
      <c r="BZ116" s="10">
        <v>0.16719092680797262</v>
      </c>
      <c r="CA116" s="10">
        <v>0.13381384062580123</v>
      </c>
      <c r="CB116" s="10">
        <v>0.10618652552883387</v>
      </c>
      <c r="CC116" s="10">
        <v>8.3551149097361221E-2</v>
      </c>
      <c r="CD116" s="5">
        <v>6.519028565525499E-2</v>
      </c>
      <c r="CE116" s="5">
        <v>5.0441966259586142E-2</v>
      </c>
      <c r="CF116" s="5">
        <v>3.8708794355593087E-2</v>
      </c>
      <c r="CG116" s="5">
        <v>2.9462149915122297E-2</v>
      </c>
      <c r="CH116" s="5">
        <v>2.2242518200533308E-2</v>
      </c>
      <c r="CI116" s="5">
        <v>1.6656925611584768E-2</v>
      </c>
      <c r="CJ116" s="5">
        <v>1.2374365257358813E-2</v>
      </c>
      <c r="CK116" s="5">
        <v>9.119967829426822E-3</v>
      </c>
      <c r="CL116" s="5">
        <v>6.6685349134076076E-3</v>
      </c>
      <c r="CM116" s="5">
        <v>4.8379144644625314E-3</v>
      </c>
      <c r="CN116" s="5">
        <v>3.4825706721206672E-3</v>
      </c>
      <c r="CO116" s="5">
        <v>2.48758849530068E-3</v>
      </c>
      <c r="CP116" s="5">
        <v>1.7632596420838406E-3</v>
      </c>
      <c r="CQ116" s="5">
        <v>1.2403223989431739E-3</v>
      </c>
      <c r="CR116" s="5">
        <v>8.6587158840175271E-4</v>
      </c>
      <c r="CS116" s="5">
        <v>5.9991512024660739E-4</v>
      </c>
      <c r="CT116" s="5">
        <v>4.1252759757387145E-4</v>
      </c>
      <c r="CU116" s="5">
        <v>2.8153654529212746E-4</v>
      </c>
      <c r="CV116" s="5">
        <v>1.9067041799545161E-4</v>
      </c>
      <c r="CW116" s="5">
        <v>1.2809723853511877E-4</v>
      </c>
      <c r="CX116" s="5">
        <v>8.528648760185231E-5</v>
      </c>
      <c r="CY116" s="5">
        <v>5.6133060582107703E-5</v>
      </c>
      <c r="CZ116" s="5">
        <v>3.6289457309911054E-5</v>
      </c>
      <c r="DA116" s="5">
        <v>2.2659935670194452E-5</v>
      </c>
      <c r="DB116" s="5">
        <v>1.3017486233983374E-5</v>
      </c>
      <c r="DC116" s="5">
        <v>5.7107398782058886E-6</v>
      </c>
    </row>
    <row r="117" spans="6:107" x14ac:dyDescent="0.2">
      <c r="F117" s="10" t="e">
        <v>#N/A</v>
      </c>
      <c r="G117" s="59">
        <v>0.30684931506849317</v>
      </c>
      <c r="H117" s="10">
        <v>-8.4448824118558191E-32</v>
      </c>
      <c r="I117" s="10">
        <v>3.4827032250985696E-34</v>
      </c>
      <c r="J117" s="10">
        <v>8.5145364763577897E-32</v>
      </c>
      <c r="K117" s="10">
        <v>5.6061340407851465E-31</v>
      </c>
      <c r="L117" s="10">
        <v>3.6082680296763651E-30</v>
      </c>
      <c r="M117" s="10">
        <v>2.3211240367131215E-29</v>
      </c>
      <c r="N117" s="10">
        <v>1.4931113865122744E-28</v>
      </c>
      <c r="O117" s="10">
        <v>9.6047469655988336E-28</v>
      </c>
      <c r="P117" s="10">
        <v>6.1784515474369361E-27</v>
      </c>
      <c r="Q117" s="10">
        <v>3.9744163644979222E-26</v>
      </c>
      <c r="R117" s="10">
        <v>2.556625283380359E-25</v>
      </c>
      <c r="S117" s="10">
        <v>1.6446019340111862E-24</v>
      </c>
      <c r="T117" s="10">
        <v>1.0579241075865304E-23</v>
      </c>
      <c r="U117" s="10">
        <v>6.8053149778501766E-23</v>
      </c>
      <c r="V117" s="10">
        <v>4.3776591927189198E-22</v>
      </c>
      <c r="W117" s="10">
        <v>2.8160195479520284E-21</v>
      </c>
      <c r="X117" s="10">
        <v>1.8114626436971682E-20</v>
      </c>
      <c r="Y117" s="10">
        <v>1.1652606999467566E-19</v>
      </c>
      <c r="Z117" s="10">
        <v>7.4957797422148518E-19</v>
      </c>
      <c r="AA117" s="10">
        <v>4.8218148905533252E-18</v>
      </c>
      <c r="AB117" s="10">
        <v>3.1017318595719433E-17</v>
      </c>
      <c r="AC117" s="10">
        <v>1.9952529798545923E-16</v>
      </c>
      <c r="AD117" s="10">
        <v>1.2834876236425979E-15</v>
      </c>
      <c r="AE117" s="10">
        <v>8.2562988086041515E-15</v>
      </c>
      <c r="AF117" s="10">
        <v>5.3110344627631363E-14</v>
      </c>
      <c r="AG117" s="10">
        <v>3.4164324376513815E-13</v>
      </c>
      <c r="AH117" s="10">
        <v>2.1976906161825423E-12</v>
      </c>
      <c r="AI117" s="10">
        <v>1.4137098077013426E-11</v>
      </c>
      <c r="AJ117" s="10">
        <v>9.0939798608348739E-11</v>
      </c>
      <c r="AK117" s="10">
        <v>5.8498900735320112E-10</v>
      </c>
      <c r="AL117" s="10">
        <v>3.7630624210846597E-9</v>
      </c>
      <c r="AM117" s="10">
        <v>2.4206675009244986E-8</v>
      </c>
      <c r="AN117" s="10">
        <v>1.5571442868447386E-7</v>
      </c>
      <c r="AO117" s="10">
        <v>1.0016651725720676E-6</v>
      </c>
      <c r="AP117" s="10">
        <v>6.4434177771470081E-6</v>
      </c>
      <c r="AQ117" s="10">
        <v>4.1448613556410987E-5</v>
      </c>
      <c r="AR117" s="10">
        <v>2.6662675386995616E-4</v>
      </c>
      <c r="AS117" s="10">
        <v>1.7151315756913925E-3</v>
      </c>
      <c r="AT117" s="10">
        <v>1.1032937539975323E-2</v>
      </c>
      <c r="AU117" s="10">
        <v>7.0971645841181277E-2</v>
      </c>
      <c r="AV117" s="10">
        <v>0.45653974702165445</v>
      </c>
      <c r="AW117" s="10">
        <v>0.73094121794581501</v>
      </c>
      <c r="AX117" s="10">
        <v>0.98212975424837246</v>
      </c>
      <c r="AY117" s="10">
        <v>1.2115992329815899</v>
      </c>
      <c r="AZ117" s="10">
        <v>1.4140465099899553</v>
      </c>
      <c r="BA117" s="10">
        <v>1.5854603348250083</v>
      </c>
      <c r="BB117" s="10">
        <v>1.7232398826778152</v>
      </c>
      <c r="BC117" s="10">
        <v>1.8260279186184742</v>
      </c>
      <c r="BD117" s="10">
        <v>1.8936458133626637</v>
      </c>
      <c r="BE117" s="10">
        <v>1.9270198599190953</v>
      </c>
      <c r="BF117" s="10">
        <v>1.9280664994630454</v>
      </c>
      <c r="BG117" s="10">
        <v>1.8995400921924981</v>
      </c>
      <c r="BH117" s="10">
        <v>1.8448543451912944</v>
      </c>
      <c r="BI117" s="10">
        <v>1.7678895027543438</v>
      </c>
      <c r="BJ117" s="10">
        <v>1.6727970558734004</v>
      </c>
      <c r="BK117" s="10">
        <v>1.5638126734830426</v>
      </c>
      <c r="BL117" s="10">
        <v>1.4450864102311822</v>
      </c>
      <c r="BM117" s="10">
        <v>1.3205371657563434</v>
      </c>
      <c r="BN117" s="10">
        <v>1.1937360605785323</v>
      </c>
      <c r="BO117" s="10">
        <v>1.0678210560957433</v>
      </c>
      <c r="BP117" s="10">
        <v>0.94544296052172327</v>
      </c>
      <c r="BQ117" s="10">
        <v>0.82874107200551117</v>
      </c>
      <c r="BR117" s="10">
        <v>0.71934521330660117</v>
      </c>
      <c r="BS117" s="10">
        <v>0.61839986111326362</v>
      </c>
      <c r="BT117" s="10">
        <v>0.52660547491415199</v>
      </c>
      <c r="BU117" s="10">
        <v>0.44427195484045173</v>
      </c>
      <c r="BV117" s="10">
        <v>0.37137934568068942</v>
      </c>
      <c r="BW117" s="10">
        <v>0.30764137715678869</v>
      </c>
      <c r="BX117" s="10">
        <v>0.25256810178473343</v>
      </c>
      <c r="BY117" s="10">
        <v>0.20552467503144689</v>
      </c>
      <c r="BZ117" s="10">
        <v>0.16578413973411246</v>
      </c>
      <c r="CA117" s="10">
        <v>0.13257286265872739</v>
      </c>
      <c r="CB117" s="10">
        <v>0.10510797641082013</v>
      </c>
      <c r="CC117" s="10">
        <v>8.2626772241662691E-2</v>
      </c>
      <c r="CD117" s="5">
        <v>6.4408452080223264E-2</v>
      </c>
      <c r="CE117" s="5">
        <v>4.9788978559772698E-2</v>
      </c>
      <c r="CF117" s="5">
        <v>3.8169967905449319E-2</v>
      </c>
      <c r="CG117" s="5">
        <v>2.9022667904761972E-2</v>
      </c>
      <c r="CH117" s="5">
        <v>2.188807185603318E-2</v>
      </c>
      <c r="CI117" s="5">
        <v>1.6374161134790531E-2</v>
      </c>
      <c r="CJ117" s="5">
        <v>1.2151165064765403E-2</v>
      </c>
      <c r="CK117" s="5">
        <v>8.9455962307248716E-3</v>
      </c>
      <c r="CL117" s="5">
        <v>6.5336782068630243E-3</v>
      </c>
      <c r="CM117" s="5">
        <v>4.7346433073870839E-3</v>
      </c>
      <c r="CN117" s="5">
        <v>3.4042492195236625E-3</v>
      </c>
      <c r="CO117" s="5">
        <v>2.4287507935564657E-3</v>
      </c>
      <c r="CP117" s="5">
        <v>1.7194695963506229E-3</v>
      </c>
      <c r="CQ117" s="5">
        <v>1.2080296526373591E-3</v>
      </c>
      <c r="CR117" s="5">
        <v>8.4227208932505769E-4</v>
      </c>
      <c r="CS117" s="5">
        <v>5.8282212707324438E-4</v>
      </c>
      <c r="CT117" s="5">
        <v>4.0025644693653811E-4</v>
      </c>
      <c r="CU117" s="5">
        <v>2.7280463890197795E-4</v>
      </c>
      <c r="CV117" s="5">
        <v>1.8451254741177106E-4</v>
      </c>
      <c r="CW117" s="5">
        <v>1.2379546708840255E-4</v>
      </c>
      <c r="CX117" s="5">
        <v>8.2313271282875866E-5</v>
      </c>
      <c r="CY117" s="5">
        <v>5.410603094190127E-5</v>
      </c>
      <c r="CZ117" s="5">
        <v>3.4936236227219398E-5</v>
      </c>
      <c r="DA117" s="5">
        <v>2.1791442546483243E-5</v>
      </c>
      <c r="DB117" s="5">
        <v>1.2508384036322263E-5</v>
      </c>
      <c r="DC117" s="5">
        <v>5.4859114049333877E-6</v>
      </c>
    </row>
    <row r="118" spans="6:107" x14ac:dyDescent="0.2">
      <c r="F118" s="10" t="e">
        <v>#N/A</v>
      </c>
      <c r="G118" s="59">
        <v>0.30958904109589042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0.48090493184396255</v>
      </c>
      <c r="AW118" s="10">
        <v>0.73614961287620584</v>
      </c>
      <c r="AX118" s="10">
        <v>0.98704285531405611</v>
      </c>
      <c r="AY118" s="10">
        <v>1.217696168837735</v>
      </c>
      <c r="AZ118" s="10">
        <v>1.421041009571322</v>
      </c>
      <c r="BA118" s="10">
        <v>1.593039959634585</v>
      </c>
      <c r="BB118" s="10">
        <v>1.7311284546699919</v>
      </c>
      <c r="BC118" s="10">
        <v>1.833963456623021</v>
      </c>
      <c r="BD118" s="10">
        <v>1.9013825798251045</v>
      </c>
      <c r="BE118" s="10">
        <v>1.9343374578728034</v>
      </c>
      <c r="BF118" s="10">
        <v>1.9347781540168232</v>
      </c>
      <c r="BG118" s="10">
        <v>1.9054984821014158</v>
      </c>
      <c r="BH118" s="10">
        <v>1.8499547662443383</v>
      </c>
      <c r="BI118" s="10">
        <v>1.7720704391583952</v>
      </c>
      <c r="BJ118" s="10">
        <v>1.6760383911377257</v>
      </c>
      <c r="BK118" s="10">
        <v>1.5661319030349921</v>
      </c>
      <c r="BL118" s="10">
        <v>1.4465333131193419</v>
      </c>
      <c r="BM118" s="10">
        <v>1.3211874435563276</v>
      </c>
      <c r="BN118" s="10">
        <v>1.1936844579033026</v>
      </c>
      <c r="BO118" s="10">
        <v>1.0671744438973625</v>
      </c>
      <c r="BP118" s="10">
        <v>0.94431379868494514</v>
      </c>
      <c r="BQ118" s="10">
        <v>0.82724158132834635</v>
      </c>
      <c r="BR118" s="10">
        <v>0.71758248911645262</v>
      </c>
      <c r="BS118" s="10">
        <v>0.61647206121245612</v>
      </c>
      <c r="BT118" s="10">
        <v>0.52459912162337097</v>
      </c>
      <c r="BU118" s="10">
        <v>0.44226031098396368</v>
      </c>
      <c r="BV118" s="10">
        <v>0.36942176156468121</v>
      </c>
      <c r="BW118" s="10">
        <v>0.30578346182720961</v>
      </c>
      <c r="BX118" s="10">
        <v>0.25084254700407238</v>
      </c>
      <c r="BY118" s="10">
        <v>0.20395255276129748</v>
      </c>
      <c r="BZ118" s="10">
        <v>0.16437650059245992</v>
      </c>
      <c r="CA118" s="10">
        <v>0.13133248033807943</v>
      </c>
      <c r="CB118" s="10">
        <v>0.10403110771366753</v>
      </c>
      <c r="CC118" s="10">
        <v>8.1704830727146113E-2</v>
      </c>
      <c r="CD118" s="5">
        <v>6.3629522305724301E-2</v>
      </c>
      <c r="CE118" s="5">
        <v>4.9139125167704953E-2</v>
      </c>
      <c r="CF118" s="5">
        <v>3.7634317677867915E-2</v>
      </c>
      <c r="CG118" s="5">
        <v>2.8586262402100666E-2</v>
      </c>
      <c r="CH118" s="5">
        <v>2.1536502992991535E-2</v>
      </c>
      <c r="CI118" s="5">
        <v>1.6094012135169405E-2</v>
      </c>
      <c r="CJ118" s="5">
        <v>1.1930285139113518E-2</v>
      </c>
      <c r="CK118" s="5">
        <v>8.7732397159284107E-3</v>
      </c>
      <c r="CL118" s="5">
        <v>6.4005385752465525E-3</v>
      </c>
      <c r="CM118" s="5">
        <v>4.6328101787349715E-3</v>
      </c>
      <c r="CN118" s="5">
        <v>3.3271130116508309E-3</v>
      </c>
      <c r="CO118" s="5">
        <v>2.3708755356603379E-3</v>
      </c>
      <c r="CP118" s="5">
        <v>1.6764501844793416E-3</v>
      </c>
      <c r="CQ118" s="5">
        <v>1.1763457957278244E-3</v>
      </c>
      <c r="CR118" s="5">
        <v>8.1914760265133541E-4</v>
      </c>
      <c r="CS118" s="5">
        <v>5.6609519901172612E-4</v>
      </c>
      <c r="CT118" s="5">
        <v>3.8826407447110813E-4</v>
      </c>
      <c r="CU118" s="5">
        <v>2.6428257803630704E-4</v>
      </c>
      <c r="CV118" s="5">
        <v>1.7851079915381349E-4</v>
      </c>
      <c r="CW118" s="5">
        <v>1.1960843967157368E-4</v>
      </c>
      <c r="CX118" s="5">
        <v>7.9423239353602735E-5</v>
      </c>
      <c r="CY118" s="5">
        <v>5.2138269678453533E-5</v>
      </c>
      <c r="CZ118" s="5">
        <v>3.3624168643446615E-5</v>
      </c>
      <c r="DA118" s="5">
        <v>2.0950239599823127E-5</v>
      </c>
      <c r="DB118" s="5">
        <v>1.2015650923776552E-5</v>
      </c>
      <c r="DC118" s="5">
        <v>5.2683438143505835E-6</v>
      </c>
    </row>
    <row r="119" spans="6:107" x14ac:dyDescent="0.2">
      <c r="F119" s="10" t="e">
        <v>#N/A</v>
      </c>
      <c r="G119" s="59">
        <v>0.31232876712328766</v>
      </c>
      <c r="H119" s="10">
        <v>-1.8457668582296133E-26</v>
      </c>
      <c r="I119" s="10">
        <v>8.9855170273435621E-29</v>
      </c>
      <c r="J119" s="10">
        <v>1.8637378922843003E-26</v>
      </c>
      <c r="K119" s="10">
        <v>1.0926350127960309E-25</v>
      </c>
      <c r="L119" s="10">
        <v>6.2069878693539495E-25</v>
      </c>
      <c r="M119" s="10">
        <v>3.5117035499023673E-24</v>
      </c>
      <c r="N119" s="10">
        <v>1.9800378684381417E-23</v>
      </c>
      <c r="O119" s="10">
        <v>1.1124470178966491E-22</v>
      </c>
      <c r="P119" s="10">
        <v>6.2265789531146428E-22</v>
      </c>
      <c r="Q119" s="10">
        <v>3.4712859646944274E-21</v>
      </c>
      <c r="R119" s="10">
        <v>1.9270817691331261E-20</v>
      </c>
      <c r="S119" s="10">
        <v>1.0650441379245869E-19</v>
      </c>
      <c r="T119" s="10">
        <v>5.8582945880397363E-19</v>
      </c>
      <c r="U119" s="10">
        <v>3.2061038777043466E-18</v>
      </c>
      <c r="V119" s="10">
        <v>1.745179289331789E-17</v>
      </c>
      <c r="W119" s="10">
        <v>9.4448854312618071E-17</v>
      </c>
      <c r="X119" s="10">
        <v>5.0800532293400918E-16</v>
      </c>
      <c r="Y119" s="10">
        <v>2.7142857345038587E-15</v>
      </c>
      <c r="Z119" s="10">
        <v>1.4399135044236503E-14</v>
      </c>
      <c r="AA119" s="10">
        <v>7.5798727025553084E-14</v>
      </c>
      <c r="AB119" s="10">
        <v>3.9568728085173258E-13</v>
      </c>
      <c r="AC119" s="10">
        <v>2.046870722759056E-12</v>
      </c>
      <c r="AD119" s="10">
        <v>1.0483763055038506E-11</v>
      </c>
      <c r="AE119" s="10">
        <v>5.3115513748079225E-11</v>
      </c>
      <c r="AF119" s="10">
        <v>2.6590733748219105E-10</v>
      </c>
      <c r="AG119" s="10">
        <v>1.3137018392825044E-9</v>
      </c>
      <c r="AH119" s="10">
        <v>6.3956197617279845E-9</v>
      </c>
      <c r="AI119" s="10">
        <v>3.0629315781596463E-8</v>
      </c>
      <c r="AJ119" s="10">
        <v>1.4400253167802154E-7</v>
      </c>
      <c r="AK119" s="10">
        <v>6.6299970848430702E-7</v>
      </c>
      <c r="AL119" s="10">
        <v>2.9803829570220845E-6</v>
      </c>
      <c r="AM119" s="10">
        <v>1.3033342139094368E-5</v>
      </c>
      <c r="AN119" s="10">
        <v>5.5192756298154829E-5</v>
      </c>
      <c r="AO119" s="10">
        <v>2.2502910081490118E-4</v>
      </c>
      <c r="AP119" s="10">
        <v>8.7676062166532661E-4</v>
      </c>
      <c r="AQ119" s="10">
        <v>3.2324166865225338E-3</v>
      </c>
      <c r="AR119" s="10">
        <v>1.1127257444007251E-2</v>
      </c>
      <c r="AS119" s="10">
        <v>3.5109775936711621E-2</v>
      </c>
      <c r="AT119" s="10">
        <v>9.8905424194339134E-2</v>
      </c>
      <c r="AU119" s="10">
        <v>0.23953908813553684</v>
      </c>
      <c r="AV119" s="10">
        <v>0.47413934940005736</v>
      </c>
      <c r="AW119" s="10">
        <v>0.73724333500798045</v>
      </c>
      <c r="AX119" s="10">
        <v>0.99163410765036697</v>
      </c>
      <c r="AY119" s="10">
        <v>1.2238565560258243</v>
      </c>
      <c r="AZ119" s="10">
        <v>1.428104738740853</v>
      </c>
      <c r="BA119" s="10">
        <v>1.6006809348057025</v>
      </c>
      <c r="BB119" s="10">
        <v>1.7390752764079878</v>
      </c>
      <c r="BC119" s="10">
        <v>1.84195366410779</v>
      </c>
      <c r="BD119" s="10">
        <v>1.9091684213832016</v>
      </c>
      <c r="BE119" s="10">
        <v>1.9416967052524243</v>
      </c>
      <c r="BF119" s="10">
        <v>1.9415227411977125</v>
      </c>
      <c r="BG119" s="10">
        <v>1.9114803848255051</v>
      </c>
      <c r="BH119" s="10">
        <v>1.8550691487665409</v>
      </c>
      <c r="BI119" s="10">
        <v>1.7762561747888879</v>
      </c>
      <c r="BJ119" s="10">
        <v>1.6792761935012457</v>
      </c>
      <c r="BK119" s="10">
        <v>1.5684404381116237</v>
      </c>
      <c r="BL119" s="10">
        <v>1.4479637591746899</v>
      </c>
      <c r="BM119" s="10">
        <v>1.3218170168502437</v>
      </c>
      <c r="BN119" s="10">
        <v>1.1936094272625242</v>
      </c>
      <c r="BO119" s="10">
        <v>1.0665031222603707</v>
      </c>
      <c r="BP119" s="10">
        <v>0.94315993290029376</v>
      </c>
      <c r="BQ119" s="10">
        <v>0.82571847282622046</v>
      </c>
      <c r="BR119" s="10">
        <v>0.7157980780893437</v>
      </c>
      <c r="BS119" s="10">
        <v>0.6145251055543961</v>
      </c>
      <c r="BT119" s="10">
        <v>0.52257650755127816</v>
      </c>
      <c r="BU119" s="10">
        <v>0.44023545143058912</v>
      </c>
      <c r="BV119" s="10">
        <v>0.36745397522123896</v>
      </c>
      <c r="BW119" s="10">
        <v>0.30391818197000958</v>
      </c>
      <c r="BX119" s="10">
        <v>0.24911218476816993</v>
      </c>
      <c r="BY119" s="10">
        <v>0.20237783249697774</v>
      </c>
      <c r="BZ119" s="10">
        <v>0.16296809238881116</v>
      </c>
      <c r="CA119" s="10">
        <v>0.13009277312207948</v>
      </c>
      <c r="CB119" s="10">
        <v>0.10295599176822345</v>
      </c>
      <c r="CC119" s="10">
        <v>8.0785387470651213E-2</v>
      </c>
      <c r="CD119" s="5">
        <v>6.2853548687569011E-2</v>
      </c>
      <c r="CE119" s="5">
        <v>4.8492447668456312E-2</v>
      </c>
      <c r="CF119" s="5">
        <v>3.7101874992480598E-2</v>
      </c>
      <c r="CG119" s="5">
        <v>2.8152955462604774E-2</v>
      </c>
      <c r="CH119" s="5">
        <v>2.1187825701239102E-2</v>
      </c>
      <c r="CI119" s="5">
        <v>1.58164861650207E-2</v>
      </c>
      <c r="CJ119" s="5">
        <v>1.1711727921361116E-2</v>
      </c>
      <c r="CK119" s="5">
        <v>8.6028969442045033E-3</v>
      </c>
      <c r="CL119" s="5">
        <v>6.2691120681029836E-3</v>
      </c>
      <c r="CM119" s="5">
        <v>4.5324095015320046E-3</v>
      </c>
      <c r="CN119" s="5">
        <v>3.25115563042974E-3</v>
      </c>
      <c r="CO119" s="5">
        <v>2.313956058436342E-3</v>
      </c>
      <c r="CP119" s="5">
        <v>1.6341949241267676E-3</v>
      </c>
      <c r="CQ119" s="5">
        <v>1.1452648081243771E-3</v>
      </c>
      <c r="CR119" s="5">
        <v>7.9649273525024978E-4</v>
      </c>
      <c r="CS119" s="5">
        <v>5.4972964508736937E-4</v>
      </c>
      <c r="CT119" s="5">
        <v>3.7654650176258586E-4</v>
      </c>
      <c r="CU119" s="5">
        <v>2.5596706363470472E-4</v>
      </c>
      <c r="CV119" s="5">
        <v>1.7266249394592417E-4</v>
      </c>
      <c r="CW119" s="5">
        <v>1.1553402423511687E-4</v>
      </c>
      <c r="CX119" s="5">
        <v>7.6614731327714474E-5</v>
      </c>
      <c r="CY119" s="5">
        <v>5.0228516041610953E-5</v>
      </c>
      <c r="CZ119" s="5">
        <v>3.2352330161167663E-5</v>
      </c>
      <c r="DA119" s="5">
        <v>2.0135686721111128E-5</v>
      </c>
      <c r="DB119" s="5">
        <v>1.1538892012539291E-5</v>
      </c>
      <c r="DC119" s="5">
        <v>5.0578623241469759E-6</v>
      </c>
    </row>
    <row r="120" spans="6:107" x14ac:dyDescent="0.2">
      <c r="F120" s="10" t="e">
        <v>#N/A</v>
      </c>
      <c r="G120" s="59">
        <v>0.31506849315068491</v>
      </c>
      <c r="H120" s="10">
        <v>-2.9016434883812679E-27</v>
      </c>
      <c r="I120" s="10">
        <v>1.3680470896937822E-29</v>
      </c>
      <c r="J120" s="10">
        <v>2.9290044301751435E-27</v>
      </c>
      <c r="K120" s="10">
        <v>1.7551898141824848E-26</v>
      </c>
      <c r="L120" s="10">
        <v>1.0209305774567171E-25</v>
      </c>
      <c r="M120" s="10">
        <v>5.9180631115584266E-25</v>
      </c>
      <c r="N120" s="10">
        <v>3.4209327087041898E-24</v>
      </c>
      <c r="O120" s="10">
        <v>1.9716707312737301E-23</v>
      </c>
      <c r="P120" s="10">
        <v>1.1328632432894522E-22</v>
      </c>
      <c r="Q120" s="10">
        <v>6.4877722363923276E-22</v>
      </c>
      <c r="R120" s="10">
        <v>3.7025715793376679E-21</v>
      </c>
      <c r="S120" s="10">
        <v>2.1052707349202425E-20</v>
      </c>
      <c r="T120" s="10">
        <v>1.1923590190890531E-19</v>
      </c>
      <c r="U120" s="10">
        <v>6.7249436158015966E-19</v>
      </c>
      <c r="V120" s="10">
        <v>3.7759764248808579E-18</v>
      </c>
      <c r="W120" s="10">
        <v>2.1100483082495807E-17</v>
      </c>
      <c r="X120" s="10">
        <v>1.1730771495200299E-16</v>
      </c>
      <c r="Y120" s="10">
        <v>6.4857944821925989E-16</v>
      </c>
      <c r="Z120" s="10">
        <v>3.5646239804871721E-15</v>
      </c>
      <c r="AA120" s="10">
        <v>1.9465545510416219E-14</v>
      </c>
      <c r="AB120" s="10">
        <v>1.0555603353052646E-13</v>
      </c>
      <c r="AC120" s="10">
        <v>5.680579089085798E-13</v>
      </c>
      <c r="AD120" s="10">
        <v>3.0317043464998391E-12</v>
      </c>
      <c r="AE120" s="10">
        <v>1.6032904145754737E-11</v>
      </c>
      <c r="AF120" s="10">
        <v>8.3938387164304245E-11</v>
      </c>
      <c r="AG120" s="10">
        <v>4.3456809704326983E-10</v>
      </c>
      <c r="AH120" s="10">
        <v>2.2220212780160698E-9</v>
      </c>
      <c r="AI120" s="10">
        <v>1.1204050049585196E-8</v>
      </c>
      <c r="AJ120" s="10">
        <v>5.5610212396109499E-8</v>
      </c>
      <c r="AK120" s="10">
        <v>2.7110716930705013E-7</v>
      </c>
      <c r="AL120" s="10">
        <v>1.2947291315258719E-6</v>
      </c>
      <c r="AM120" s="10">
        <v>6.0372136074359699E-6</v>
      </c>
      <c r="AN120" s="10">
        <v>2.7372266903006354E-5</v>
      </c>
      <c r="AO120" s="10">
        <v>1.2002947068760615E-4</v>
      </c>
      <c r="AP120" s="10">
        <v>5.055142813463995E-4</v>
      </c>
      <c r="AQ120" s="10">
        <v>2.025647929542654E-3</v>
      </c>
      <c r="AR120" s="10">
        <v>7.6228108639654945E-3</v>
      </c>
      <c r="AS120" s="10">
        <v>2.6438921289564085E-2</v>
      </c>
      <c r="AT120" s="10">
        <v>8.2178262025154575E-2</v>
      </c>
      <c r="AU120" s="10">
        <v>0.219110227938414</v>
      </c>
      <c r="AV120" s="10">
        <v>0.46803071883752695</v>
      </c>
      <c r="AW120" s="10">
        <v>0.73928949552997603</v>
      </c>
      <c r="AX120" s="10">
        <v>0.9966470116791597</v>
      </c>
      <c r="AY120" s="10">
        <v>1.2301632110024956</v>
      </c>
      <c r="AZ120" s="10">
        <v>1.4352406855049538</v>
      </c>
      <c r="BA120" s="10">
        <v>1.6083822255749149</v>
      </c>
      <c r="BB120" s="10">
        <v>1.7470804599052208</v>
      </c>
      <c r="BC120" s="10">
        <v>1.8499989870483173</v>
      </c>
      <c r="BD120" s="10">
        <v>1.9170037430370015</v>
      </c>
      <c r="BE120" s="10">
        <v>1.9490978879620462</v>
      </c>
      <c r="BF120" s="10">
        <v>1.9483004172745941</v>
      </c>
      <c r="BG120" s="10">
        <v>1.9174858306310343</v>
      </c>
      <c r="BH120" s="10">
        <v>1.8601974081866959</v>
      </c>
      <c r="BI120" s="10">
        <v>1.7804465277400012</v>
      </c>
      <c r="BJ120" s="10">
        <v>1.6825102058403494</v>
      </c>
      <c r="BK120" s="10">
        <v>1.570737970958914</v>
      </c>
      <c r="BL120" s="10">
        <v>1.4493774149226109</v>
      </c>
      <c r="BM120" s="10">
        <v>1.3224255497662762</v>
      </c>
      <c r="BN120" s="10">
        <v>1.1935106506019248</v>
      </c>
      <c r="BO120" s="10">
        <v>1.0658068070017281</v>
      </c>
      <c r="BP120" s="10">
        <v>0.94198112419150459</v>
      </c>
      <c r="BQ120" s="10">
        <v>0.8241715592592993</v>
      </c>
      <c r="BR120" s="10">
        <v>0.71399184676028504</v>
      </c>
      <c r="BS120" s="10">
        <v>0.61255891261866047</v>
      </c>
      <c r="BT120" s="10">
        <v>0.52053759824577239</v>
      </c>
      <c r="BU120" s="10">
        <v>0.43819738178963058</v>
      </c>
      <c r="BV120" s="10">
        <v>0.36547602409475005</v>
      </c>
      <c r="BW120" s="10">
        <v>0.30204559824835348</v>
      </c>
      <c r="BX120" s="10">
        <v>0.24737709064532337</v>
      </c>
      <c r="BY120" s="10">
        <v>0.20080059722577204</v>
      </c>
      <c r="BZ120" s="10">
        <v>0.16155899921875855</v>
      </c>
      <c r="CA120" s="10">
        <v>0.12885382125966741</v>
      </c>
      <c r="CB120" s="10">
        <v>0.10188270141252796</v>
      </c>
      <c r="CC120" s="10">
        <v>7.9868505646073548E-2</v>
      </c>
      <c r="CD120" s="5">
        <v>6.2080583632631484E-2</v>
      </c>
      <c r="CE120" s="5">
        <v>4.7848987540770577E-2</v>
      </c>
      <c r="CF120" s="5">
        <v>3.657267095313995E-2</v>
      </c>
      <c r="CG120" s="5">
        <v>2.772276886006041E-2</v>
      </c>
      <c r="CH120" s="5">
        <v>2.0842053759810863E-2</v>
      </c>
      <c r="CI120" s="5">
        <v>1.5541590465616976E-2</v>
      </c>
      <c r="CJ120" s="5">
        <v>1.1495495562054921E-2</v>
      </c>
      <c r="CK120" s="5">
        <v>8.4345663183325609E-3</v>
      </c>
      <c r="CL120" s="5">
        <v>6.1393945196538029E-3</v>
      </c>
      <c r="CM120" s="5">
        <v>4.4334355265256489E-3</v>
      </c>
      <c r="CN120" s="5">
        <v>3.176370526827902E-3</v>
      </c>
      <c r="CO120" s="5">
        <v>2.2579856048932138E-3</v>
      </c>
      <c r="CP120" s="5">
        <v>1.5926972707393813E-3</v>
      </c>
      <c r="CQ120" s="5">
        <v>1.1147806330837589E-3</v>
      </c>
      <c r="CR120" s="5">
        <v>7.7430207696746304E-4</v>
      </c>
      <c r="CS120" s="5">
        <v>5.3372077153620938E-4</v>
      </c>
      <c r="CT120" s="5">
        <v>3.6509975721351321E-4</v>
      </c>
      <c r="CU120" s="5">
        <v>2.478548092894956E-4</v>
      </c>
      <c r="CV120" s="5">
        <v>1.6696496807151192E-4</v>
      </c>
      <c r="CW120" s="5">
        <v>1.1157010502777012E-4</v>
      </c>
      <c r="CX120" s="5">
        <v>7.3886102232364085E-5</v>
      </c>
      <c r="CY120" s="5">
        <v>4.837552299619435E-5</v>
      </c>
      <c r="CZ120" s="5">
        <v>3.1119807665328868E-5</v>
      </c>
      <c r="DA120" s="5">
        <v>1.9347152279064178E-5</v>
      </c>
      <c r="DB120" s="5">
        <v>1.1077717884508298E-5</v>
      </c>
      <c r="DC120" s="5">
        <v>4.8542944876909954E-6</v>
      </c>
    </row>
    <row r="121" spans="6:107" x14ac:dyDescent="0.2">
      <c r="F121" s="10" t="e">
        <v>#N/A</v>
      </c>
      <c r="G121" s="59">
        <v>0.31780821917808216</v>
      </c>
      <c r="H121" s="10">
        <v>-3.7408273112133968E-28</v>
      </c>
      <c r="I121" s="10">
        <v>1.7071716583949402E-30</v>
      </c>
      <c r="J121" s="10">
        <v>3.7749707443812956E-28</v>
      </c>
      <c r="K121" s="10">
        <v>2.313678000070764E-27</v>
      </c>
      <c r="L121" s="10">
        <v>1.3788517775936486E-26</v>
      </c>
      <c r="M121" s="10">
        <v>8.1947502913593478E-26</v>
      </c>
      <c r="N121" s="10">
        <v>4.8597419005475676E-25</v>
      </c>
      <c r="O121" s="10">
        <v>2.8754551827434663E-24</v>
      </c>
      <c r="P121" s="10">
        <v>1.6973045704512268E-23</v>
      </c>
      <c r="Q121" s="10">
        <v>9.993356484676375E-23</v>
      </c>
      <c r="R121" s="10">
        <v>5.8680586058151682E-22</v>
      </c>
      <c r="S121" s="10">
        <v>3.4358620255597997E-21</v>
      </c>
      <c r="T121" s="10">
        <v>2.0056485591459646E-20</v>
      </c>
      <c r="U121" s="10">
        <v>1.1669799144512079E-19</v>
      </c>
      <c r="V121" s="10">
        <v>6.7664948309453374E-19</v>
      </c>
      <c r="W121" s="10">
        <v>3.9088397783837213E-18</v>
      </c>
      <c r="X121" s="10">
        <v>2.2490317809604878E-17</v>
      </c>
      <c r="Y121" s="10">
        <v>1.2884657679161857E-16</v>
      </c>
      <c r="Z121" s="10">
        <v>7.3473303838640815E-16</v>
      </c>
      <c r="AA121" s="10">
        <v>4.1686615222326261E-15</v>
      </c>
      <c r="AB121" s="10">
        <v>2.3522471258083371E-14</v>
      </c>
      <c r="AC121" s="10">
        <v>1.3193840243199668E-13</v>
      </c>
      <c r="AD121" s="10">
        <v>7.3521273317011402E-13</v>
      </c>
      <c r="AE121" s="10">
        <v>4.067452648078717E-12</v>
      </c>
      <c r="AF121" s="10">
        <v>2.2323821644199067E-11</v>
      </c>
      <c r="AG121" s="10">
        <v>1.2144079698344743E-10</v>
      </c>
      <c r="AH121" s="10">
        <v>6.5411741444040629E-10</v>
      </c>
      <c r="AI121" s="10">
        <v>3.4841852780386355E-9</v>
      </c>
      <c r="AJ121" s="10">
        <v>1.8325341547719773E-8</v>
      </c>
      <c r="AK121" s="10">
        <v>9.4999107170464818E-8</v>
      </c>
      <c r="AL121" s="10">
        <v>4.8431987758417603E-7</v>
      </c>
      <c r="AM121" s="10">
        <v>2.4214505510719575E-6</v>
      </c>
      <c r="AN121" s="10">
        <v>1.1830487980687075E-5</v>
      </c>
      <c r="AO121" s="10">
        <v>5.6221457824065757E-5</v>
      </c>
      <c r="AP121" s="10">
        <v>2.5828101933813706E-4</v>
      </c>
      <c r="AQ121" s="10">
        <v>1.137339434847118E-3</v>
      </c>
      <c r="AR121" s="10">
        <v>4.7429095110884155E-3</v>
      </c>
      <c r="AS121" s="10">
        <v>1.8396022523727597E-2</v>
      </c>
      <c r="AT121" s="10">
        <v>6.4498047681715451E-2</v>
      </c>
      <c r="AU121" s="10">
        <v>0.19474889658397879</v>
      </c>
      <c r="AV121" s="10">
        <v>0.46326788269537766</v>
      </c>
      <c r="AW121" s="10">
        <v>0.74246841516831585</v>
      </c>
      <c r="AX121" s="10">
        <v>1.0020258518831255</v>
      </c>
      <c r="AY121" s="10">
        <v>1.2365722125640972</v>
      </c>
      <c r="AZ121" s="10">
        <v>1.4424352977609247</v>
      </c>
      <c r="BA121" s="10">
        <v>1.6161416693071706</v>
      </c>
      <c r="BB121" s="10">
        <v>1.7551442945939772</v>
      </c>
      <c r="BC121" s="10">
        <v>1.8580999532806903</v>
      </c>
      <c r="BD121" s="10">
        <v>1.924888966866289</v>
      </c>
      <c r="BE121" s="10">
        <v>1.9565412942220055</v>
      </c>
      <c r="BF121" s="10">
        <v>1.9551113377233529</v>
      </c>
      <c r="BG121" s="10">
        <v>1.9235148473324433</v>
      </c>
      <c r="BH121" s="10">
        <v>1.8653394560862568</v>
      </c>
      <c r="BI121" s="10">
        <v>1.7846413112423642</v>
      </c>
      <c r="BJ121" s="10">
        <v>1.6857401656227839</v>
      </c>
      <c r="BK121" s="10">
        <v>1.5730241883412219</v>
      </c>
      <c r="BL121" s="10">
        <v>1.4507739417535259</v>
      </c>
      <c r="BM121" s="10">
        <v>1.3230127019790858</v>
      </c>
      <c r="BN121" s="10">
        <v>1.1933878063268171</v>
      </c>
      <c r="BO121" s="10">
        <v>1.0650852114340212</v>
      </c>
      <c r="BP121" s="10">
        <v>0.94077713213384673</v>
      </c>
      <c r="BQ121" s="10">
        <v>0.82260065292665363</v>
      </c>
      <c r="BR121" s="10">
        <v>0.71216366205434101</v>
      </c>
      <c r="BS121" s="10">
        <v>0.61057340194574217</v>
      </c>
      <c r="BT121" s="10">
        <v>0.51848236078578869</v>
      </c>
      <c r="BU121" s="10">
        <v>0.43614610947154814</v>
      </c>
      <c r="BV121" s="10">
        <v>0.36348794751871966</v>
      </c>
      <c r="BW121" s="10">
        <v>0.30016577315022774</v>
      </c>
      <c r="BX121" s="10">
        <v>0.24563734184884786</v>
      </c>
      <c r="BY121" s="10">
        <v>0.19922093132343449</v>
      </c>
      <c r="BZ121" s="10">
        <v>0.16014930626985757</v>
      </c>
      <c r="CA121" s="10">
        <v>0.12761570578716627</v>
      </c>
      <c r="CB121" s="10">
        <v>0.10081130998455513</v>
      </c>
      <c r="CC121" s="10">
        <v>7.8954248674732261E-2</v>
      </c>
      <c r="CD121" s="5">
        <v>6.1310679588224871E-2</v>
      </c>
      <c r="CE121" s="5">
        <v>4.7208786146567747E-2</v>
      </c>
      <c r="CF121" s="5">
        <v>3.6046736438376775E-2</v>
      </c>
      <c r="CG121" s="5">
        <v>2.7295724078503638E-2</v>
      </c>
      <c r="CH121" s="5">
        <v>2.0499200630601244E-2</v>
      </c>
      <c r="CI121" s="5">
        <v>1.5269331962616591E-2</v>
      </c>
      <c r="CJ121" s="5">
        <v>1.1281589918371084E-2</v>
      </c>
      <c r="CK121" s="5">
        <v>8.2682459831401271E-3</v>
      </c>
      <c r="CL121" s="5">
        <v>6.0113815483429991E-3</v>
      </c>
      <c r="CM121" s="5">
        <v>4.3358823325453212E-3</v>
      </c>
      <c r="CN121" s="5">
        <v>3.1027510217518837E-3</v>
      </c>
      <c r="CO121" s="5">
        <v>2.202957325425697E-3</v>
      </c>
      <c r="CP121" s="5">
        <v>1.5519506188688252E-3</v>
      </c>
      <c r="CQ121" s="5">
        <v>1.0848871785014719E-3</v>
      </c>
      <c r="CR121" s="5">
        <v>7.5257020180174322E-4</v>
      </c>
      <c r="CS121" s="5">
        <v>5.1806388281602984E-4</v>
      </c>
      <c r="CT121" s="5">
        <v>3.5391987686883309E-4</v>
      </c>
      <c r="CU121" s="5">
        <v>2.399425418870165E-4</v>
      </c>
      <c r="CV121" s="5">
        <v>1.6141557384815035E-4</v>
      </c>
      <c r="CW121" s="5">
        <v>1.0771458293113253E-4</v>
      </c>
      <c r="CX121" s="5">
        <v>7.1235722831169518E-5</v>
      </c>
      <c r="CY121" s="5">
        <v>4.6578057361810357E-5</v>
      </c>
      <c r="CZ121" s="5">
        <v>2.9925699405462252E-5</v>
      </c>
      <c r="DA121" s="5">
        <v>1.8584013166146664E-5</v>
      </c>
      <c r="DB121" s="5">
        <v>1.0631744613219543E-5</v>
      </c>
      <c r="DC121" s="5">
        <v>4.6574702109186572E-6</v>
      </c>
    </row>
    <row r="122" spans="6:107" x14ac:dyDescent="0.2">
      <c r="F122" s="10" t="e">
        <v>#N/A</v>
      </c>
      <c r="G122" s="59">
        <v>0.32054794520547947</v>
      </c>
      <c r="H122" s="10">
        <v>-3.7099290342140774E-29</v>
      </c>
      <c r="I122" s="10">
        <v>1.6378660401068942E-31</v>
      </c>
      <c r="J122" s="10">
        <v>3.7426863550162151E-29</v>
      </c>
      <c r="K122" s="10">
        <v>2.3476961409509432E-28</v>
      </c>
      <c r="L122" s="10">
        <v>1.4344597376466624E-27</v>
      </c>
      <c r="M122" s="10">
        <v>8.7466900159057612E-27</v>
      </c>
      <c r="N122" s="10">
        <v>5.3254007530833645E-26</v>
      </c>
      <c r="O122" s="10">
        <v>3.2373175643378151E-25</v>
      </c>
      <c r="P122" s="10">
        <v>1.9647335394605379E-24</v>
      </c>
      <c r="Q122" s="10">
        <v>1.1903222054421559E-23</v>
      </c>
      <c r="R122" s="10">
        <v>7.1981539802050746E-23</v>
      </c>
      <c r="S122" s="10">
        <v>4.3443236751882021E-22</v>
      </c>
      <c r="T122" s="10">
        <v>2.6164432675636644E-21</v>
      </c>
      <c r="U122" s="10">
        <v>1.5722676562507561E-20</v>
      </c>
      <c r="V122" s="10">
        <v>9.4253826374116922E-20</v>
      </c>
      <c r="W122" s="10">
        <v>5.6357622996892069E-19</v>
      </c>
      <c r="X122" s="10">
        <v>3.3604904375994857E-18</v>
      </c>
      <c r="Y122" s="10">
        <v>1.9978096168173918E-17</v>
      </c>
      <c r="Z122" s="10">
        <v>1.1838601908945041E-16</v>
      </c>
      <c r="AA122" s="10">
        <v>6.9907115956489452E-16</v>
      </c>
      <c r="AB122" s="10">
        <v>4.112260849778036E-15</v>
      </c>
      <c r="AC122" s="10">
        <v>2.4089220232059477E-14</v>
      </c>
      <c r="AD122" s="10">
        <v>1.4046537213964192E-13</v>
      </c>
      <c r="AE122" s="10">
        <v>8.1491866816089591E-13</v>
      </c>
      <c r="AF122" s="10">
        <v>4.701301631652806E-12</v>
      </c>
      <c r="AG122" s="10">
        <v>2.6952550215211376E-11</v>
      </c>
      <c r="AH122" s="10">
        <v>1.5343594179883992E-10</v>
      </c>
      <c r="AI122" s="10">
        <v>8.6656791831137879E-10</v>
      </c>
      <c r="AJ122" s="10">
        <v>4.8500510184762239E-9</v>
      </c>
      <c r="AK122" s="10">
        <v>2.6863992463521773E-8</v>
      </c>
      <c r="AL122" s="10">
        <v>1.4700950350684825E-7</v>
      </c>
      <c r="AM122" s="10">
        <v>7.9313786604781978E-7</v>
      </c>
      <c r="AN122" s="10">
        <v>4.2071889883642813E-6</v>
      </c>
      <c r="AO122" s="10">
        <v>2.1862895452225016E-5</v>
      </c>
      <c r="AP122" s="10">
        <v>1.10756202443015E-4</v>
      </c>
      <c r="AQ122" s="10">
        <v>5.4322990812308313E-4</v>
      </c>
      <c r="AR122" s="10">
        <v>2.5536791672439497E-3</v>
      </c>
      <c r="AS122" s="10">
        <v>1.1326591626448487E-2</v>
      </c>
      <c r="AT122" s="10">
        <v>4.6169249909882887E-2</v>
      </c>
      <c r="AU122" s="10">
        <v>0.16465374905360999</v>
      </c>
      <c r="AV122" s="10">
        <v>0.46104911948798138</v>
      </c>
      <c r="AW122" s="10">
        <v>0.74690094564267295</v>
      </c>
      <c r="AX122" s="10">
        <v>1.0076608337229893</v>
      </c>
      <c r="AY122" s="10">
        <v>1.2430355859696749</v>
      </c>
      <c r="AZ122" s="10">
        <v>1.4496791646329275</v>
      </c>
      <c r="BA122" s="10">
        <v>1.6239590535212387</v>
      </c>
      <c r="BB122" s="10">
        <v>1.7632675529803148</v>
      </c>
      <c r="BC122" s="10">
        <v>1.8662571657862925</v>
      </c>
      <c r="BD122" s="10">
        <v>1.9328245211172383</v>
      </c>
      <c r="BE122" s="10">
        <v>1.9640272120258593</v>
      </c>
      <c r="BF122" s="10">
        <v>1.9619556569100201</v>
      </c>
      <c r="BG122" s="10">
        <v>1.929567460234314</v>
      </c>
      <c r="BH122" s="10">
        <v>1.8704952001158774</v>
      </c>
      <c r="BI122" s="10">
        <v>1.7888403335595022</v>
      </c>
      <c r="BJ122" s="10">
        <v>1.6889658048038931</v>
      </c>
      <c r="BK122" s="10">
        <v>1.5752987714490421</v>
      </c>
      <c r="BL122" s="10">
        <v>1.4521529958492634</v>
      </c>
      <c r="BM122" s="10">
        <v>1.32357812865881</v>
      </c>
      <c r="BN122" s="10">
        <v>1.1932405692749715</v>
      </c>
      <c r="BO122" s="10">
        <v>1.0643380463609697</v>
      </c>
      <c r="BP122" s="10">
        <v>0.93954771486904964</v>
      </c>
      <c r="BQ122" s="10">
        <v>0.82100556569606509</v>
      </c>
      <c r="BR122" s="10">
        <v>0.71031339132613569</v>
      </c>
      <c r="BS122" s="10">
        <v>0.60856849418107628</v>
      </c>
      <c r="BT122" s="10">
        <v>0.5164107638251928</v>
      </c>
      <c r="BU122" s="10">
        <v>0.4340816437279672</v>
      </c>
      <c r="BV122" s="10">
        <v>0.36148978674923815</v>
      </c>
      <c r="BW122" s="10">
        <v>0.29827877101386174</v>
      </c>
      <c r="BX122" s="10">
        <v>0.24389301725400148</v>
      </c>
      <c r="BY122" s="10">
        <v>0.19763892056304602</v>
      </c>
      <c r="BZ122" s="10">
        <v>0.15873909982348522</v>
      </c>
      <c r="CA122" s="10">
        <v>0.12637850852460275</v>
      </c>
      <c r="CB122" s="10">
        <v>9.9741891314614597E-2</v>
      </c>
      <c r="CC122" s="10">
        <v>7.8042680215435076E-2</v>
      </c>
      <c r="CD122" s="5">
        <v>6.0543889031231028E-2</v>
      </c>
      <c r="CE122" s="5">
        <v>4.6571884720269449E-2</v>
      </c>
      <c r="CF122" s="5">
        <v>3.5524102091742567E-2</v>
      </c>
      <c r="CG122" s="5">
        <v>2.687184230409486E-2</v>
      </c>
      <c r="CH122" s="5">
        <v>2.0159279452011625E-2</v>
      </c>
      <c r="CI122" s="5">
        <v>1.499971726150404E-2</v>
      </c>
      <c r="CJ122" s="5">
        <v>1.1070012551206472E-2</v>
      </c>
      <c r="CK122" s="5">
        <v>8.103933824000837E-3</v>
      </c>
      <c r="CL122" s="5">
        <v>5.8850685564474361E-3</v>
      </c>
      <c r="CM122" s="5">
        <v>4.2397438269229622E-3</v>
      </c>
      <c r="CN122" s="5">
        <v>3.0302903069982031E-3</v>
      </c>
      <c r="CO122" s="5">
        <v>2.1488642790570781E-3</v>
      </c>
      <c r="CP122" s="5">
        <v>1.5119483035175899E-3</v>
      </c>
      <c r="CQ122" s="5">
        <v>1.0555783182236377E-3</v>
      </c>
      <c r="CR122" s="5">
        <v>7.3129166909341253E-4</v>
      </c>
      <c r="CS122" s="5">
        <v>5.0275428262188087E-4</v>
      </c>
      <c r="CT122" s="5">
        <v>3.4300290524027078E-4</v>
      </c>
      <c r="CU122" s="5">
        <v>2.3222700224515512E-4</v>
      </c>
      <c r="CV122" s="5">
        <v>1.5601168009711627E-4</v>
      </c>
      <c r="CW122" s="5">
        <v>1.0396537578799756E-4</v>
      </c>
      <c r="CX122" s="5">
        <v>6.866197984101964E-5</v>
      </c>
      <c r="CY122" s="5">
        <v>4.483489994708964E-5</v>
      </c>
      <c r="CZ122" s="5">
        <v>2.8769115073255234E-5</v>
      </c>
      <c r="DA122" s="5">
        <v>1.784565484094595E-5</v>
      </c>
      <c r="DB122" s="5">
        <v>1.0200593787393474E-5</v>
      </c>
      <c r="DC122" s="5">
        <v>4.4672217680283158E-6</v>
      </c>
    </row>
    <row r="123" spans="6:107" x14ac:dyDescent="0.2">
      <c r="F123" s="10" t="e">
        <v>#N/A</v>
      </c>
      <c r="G123" s="59">
        <v>0.32328767123287672</v>
      </c>
      <c r="H123" s="10">
        <v>-2.5173530169833266E-30</v>
      </c>
      <c r="I123" s="10">
        <v>1.0744815166062509E-32</v>
      </c>
      <c r="J123" s="10">
        <v>2.5388426473154517E-30</v>
      </c>
      <c r="K123" s="10">
        <v>1.6310246166971562E-29</v>
      </c>
      <c r="L123" s="10">
        <v>1.0224501491644122E-28</v>
      </c>
      <c r="M123" s="10">
        <v>6.401068622819851E-28</v>
      </c>
      <c r="N123" s="10">
        <v>4.0043054241921864E-27</v>
      </c>
      <c r="O123" s="10">
        <v>2.5029594683706299E-26</v>
      </c>
      <c r="P123" s="10">
        <v>1.5631906274185031E-25</v>
      </c>
      <c r="Q123" s="10">
        <v>9.7539186200182845E-25</v>
      </c>
      <c r="R123" s="10">
        <v>6.0803812194514013E-24</v>
      </c>
      <c r="S123" s="10">
        <v>3.7865180468348345E-23</v>
      </c>
      <c r="T123" s="10">
        <v>2.3554675649023006E-22</v>
      </c>
      <c r="U123" s="10">
        <v>1.4635560104344032E-21</v>
      </c>
      <c r="V123" s="10">
        <v>9.08239539104351E-21</v>
      </c>
      <c r="W123" s="10">
        <v>5.628724037996219E-20</v>
      </c>
      <c r="X123" s="10">
        <v>3.4833168148970646E-19</v>
      </c>
      <c r="Y123" s="10">
        <v>2.152281103581706E-18</v>
      </c>
      <c r="Z123" s="10">
        <v>1.32761203614614E-17</v>
      </c>
      <c r="AA123" s="10">
        <v>8.1741997637594126E-17</v>
      </c>
      <c r="AB123" s="10">
        <v>5.0228251198218617E-16</v>
      </c>
      <c r="AC123" s="10">
        <v>3.0796115775709979E-15</v>
      </c>
      <c r="AD123" s="10">
        <v>1.8836168764375228E-14</v>
      </c>
      <c r="AE123" s="10">
        <v>1.1490164808397337E-13</v>
      </c>
      <c r="AF123" s="10">
        <v>6.9882190470913572E-13</v>
      </c>
      <c r="AG123" s="10">
        <v>4.2360352296192692E-12</v>
      </c>
      <c r="AH123" s="10">
        <v>2.5581293065685599E-11</v>
      </c>
      <c r="AI123" s="10">
        <v>1.5382797962737193E-10</v>
      </c>
      <c r="AJ123" s="10">
        <v>9.2051393200259515E-10</v>
      </c>
      <c r="AK123" s="10">
        <v>5.4774343120340381E-9</v>
      </c>
      <c r="AL123" s="10">
        <v>3.2378852620464843E-8</v>
      </c>
      <c r="AM123" s="10">
        <v>1.8991265373445007E-7</v>
      </c>
      <c r="AN123" s="10">
        <v>1.1034771088742497E-6</v>
      </c>
      <c r="AO123" s="10">
        <v>6.3381577194866011E-6</v>
      </c>
      <c r="AP123" s="10">
        <v>3.588145118576938E-5</v>
      </c>
      <c r="AQ123" s="10">
        <v>1.9935854452551754E-4</v>
      </c>
      <c r="AR123" s="10">
        <v>1.0800658795229786E-3</v>
      </c>
      <c r="AS123" s="10">
        <v>5.6460943845017021E-3</v>
      </c>
      <c r="AT123" s="10">
        <v>2.7946520821327397E-2</v>
      </c>
      <c r="AU123" s="10">
        <v>0.12590977239332768</v>
      </c>
      <c r="AV123" s="10">
        <v>0.46346224512326639</v>
      </c>
      <c r="AW123" s="10">
        <v>0.75252315869714792</v>
      </c>
      <c r="AX123" s="10">
        <v>1.0133783460008861</v>
      </c>
      <c r="AY123" s="10">
        <v>1.2495104307284279</v>
      </c>
      <c r="AZ123" s="10">
        <v>1.4569692827156437</v>
      </c>
      <c r="BA123" s="10">
        <v>1.6318359579368966</v>
      </c>
      <c r="BB123" s="10">
        <v>1.7714512595463856</v>
      </c>
      <c r="BC123" s="10">
        <v>1.8744712287357272</v>
      </c>
      <c r="BD123" s="10">
        <v>1.9408108265467465</v>
      </c>
      <c r="BE123" s="10">
        <v>1.97155592793797</v>
      </c>
      <c r="BF123" s="10">
        <v>1.9688335282031666</v>
      </c>
      <c r="BG123" s="10">
        <v>1.9356436921353461</v>
      </c>
      <c r="BH123" s="10">
        <v>1.8756645439107698</v>
      </c>
      <c r="BI123" s="10">
        <v>1.7930433978799321</v>
      </c>
      <c r="BJ123" s="10">
        <v>1.6921868497202841</v>
      </c>
      <c r="BK123" s="10">
        <v>1.5775613958051966</v>
      </c>
      <c r="BL123" s="10">
        <v>1.4535142281085431</v>
      </c>
      <c r="BM123" s="10">
        <v>1.3241214804197889</v>
      </c>
      <c r="BN123" s="10">
        <v>1.1930686106897579</v>
      </c>
      <c r="BO123" s="10">
        <v>1.0635650200736342</v>
      </c>
      <c r="BP123" s="10">
        <v>0.9382926291212238</v>
      </c>
      <c r="BQ123" s="10">
        <v>0.81938610903496856</v>
      </c>
      <c r="BR123" s="10">
        <v>0.70844090240049518</v>
      </c>
      <c r="BS123" s="10">
        <v>0.60654411112008733</v>
      </c>
      <c r="BT123" s="10">
        <v>0.51432277763749834</v>
      </c>
      <c r="BU123" s="10">
        <v>0.43200399569226827</v>
      </c>
      <c r="BV123" s="10">
        <v>0.35948158499878152</v>
      </c>
      <c r="BW123" s="10">
        <v>0.29638465805324882</v>
      </c>
      <c r="BX123" s="10">
        <v>0.24214419741481863</v>
      </c>
      <c r="BY123" s="10">
        <v>0.19605465212363854</v>
      </c>
      <c r="BZ123" s="10">
        <v>0.15732846725637886</v>
      </c>
      <c r="CA123" s="10">
        <v>0.1251423120716732</v>
      </c>
      <c r="CB123" s="10">
        <v>9.8674519717406414E-2</v>
      </c>
      <c r="CC123" s="10">
        <v>7.7133864154235912E-2</v>
      </c>
      <c r="CD123" s="5">
        <v>5.9780264456982028E-2</v>
      </c>
      <c r="CE123" s="5">
        <v>4.5938324357943774E-2</v>
      </c>
      <c r="CF123" s="5">
        <v>3.5004798312038773E-2</v>
      </c>
      <c r="CG123" s="5">
        <v>2.6451144416939822E-2</v>
      </c>
      <c r="CH123" s="5">
        <v>1.9822303032593042E-2</v>
      </c>
      <c r="CI123" s="5">
        <v>1.4732752643060992E-2</v>
      </c>
      <c r="CJ123" s="5">
        <v>1.0860764722323149E-2</v>
      </c>
      <c r="CK123" s="5">
        <v>7.9416274653965942E-3</v>
      </c>
      <c r="CL123" s="5">
        <v>5.7604507297532616E-3</v>
      </c>
      <c r="CM123" s="5">
        <v>4.1450137459748465E-3</v>
      </c>
      <c r="CN123" s="5">
        <v>2.958981446256506E-3</v>
      </c>
      <c r="CO123" s="5">
        <v>2.0956994347230426E-3</v>
      </c>
      <c r="CP123" s="5">
        <v>1.4726836015147729E-3</v>
      </c>
      <c r="CQ123" s="5">
        <v>1.0268478933785606E-3</v>
      </c>
      <c r="CR123" s="5">
        <v>7.1046102472373262E-4</v>
      </c>
      <c r="CS123" s="5">
        <v>4.8778727490567889E-4</v>
      </c>
      <c r="CT123" s="5">
        <v>3.3234489612986106E-4</v>
      </c>
      <c r="CU123" s="5">
        <v>2.2470494574683585E-4</v>
      </c>
      <c r="CV123" s="5">
        <v>1.5075067260712191E-4</v>
      </c>
      <c r="CW123" s="5">
        <v>1.0032041872423693E-4</v>
      </c>
      <c r="CX123" s="5">
        <v>6.6163276142577348E-5</v>
      </c>
      <c r="CY123" s="5">
        <v>4.3144845678283015E-5</v>
      </c>
      <c r="CZ123" s="5">
        <v>2.7649175875439513E-5</v>
      </c>
      <c r="DA123" s="5">
        <v>1.7131471366979939E-5</v>
      </c>
      <c r="DB123" s="5">
        <v>9.7838925320880618E-6</v>
      </c>
      <c r="DC123" s="5">
        <v>4.2833838159777494E-6</v>
      </c>
    </row>
    <row r="124" spans="6:107" x14ac:dyDescent="0.2">
      <c r="F124" s="10" t="e">
        <v>#N/A</v>
      </c>
      <c r="G124" s="59">
        <v>0.32602739726027397</v>
      </c>
      <c r="H124" s="10">
        <v>-8.7707409878236934E-32</v>
      </c>
      <c r="I124" s="10">
        <v>3.617088602905145E-34</v>
      </c>
      <c r="J124" s="10">
        <v>8.8430827598817961E-32</v>
      </c>
      <c r="K124" s="10">
        <v>5.8224552121315474E-31</v>
      </c>
      <c r="L124" s="10">
        <v>3.7474985156106691E-30</v>
      </c>
      <c r="M124" s="10">
        <v>2.4106881225535925E-29</v>
      </c>
      <c r="N124" s="10">
        <v>1.5507253503831327E-28</v>
      </c>
      <c r="O124" s="10">
        <v>9.9753606717586587E-28</v>
      </c>
      <c r="P124" s="10">
        <v>6.4168564564393192E-27</v>
      </c>
      <c r="Q124" s="10">
        <v>4.1277752383906504E-26</v>
      </c>
      <c r="R124" s="10">
        <v>2.6552765414436092E-25</v>
      </c>
      <c r="S124" s="10">
        <v>1.7080613900598028E-24</v>
      </c>
      <c r="T124" s="10">
        <v>1.0987457112948614E-23</v>
      </c>
      <c r="U124" s="10">
        <v>7.0679083615759053E-23</v>
      </c>
      <c r="V124" s="10">
        <v>4.5465778017701735E-22</v>
      </c>
      <c r="W124" s="10">
        <v>2.9246799265151565E-21</v>
      </c>
      <c r="X124" s="10">
        <v>1.8813606729066059E-20</v>
      </c>
      <c r="Y124" s="10">
        <v>1.2102240486113759E-19</v>
      </c>
      <c r="Z124" s="10">
        <v>7.7850157544461008E-19</v>
      </c>
      <c r="AA124" s="10">
        <v>5.0078719197915967E-18</v>
      </c>
      <c r="AB124" s="10">
        <v>3.2214168803337886E-17</v>
      </c>
      <c r="AC124" s="10">
        <v>2.0722428374988274E-16</v>
      </c>
      <c r="AD124" s="10">
        <v>1.3330129371893452E-15</v>
      </c>
      <c r="AE124" s="10">
        <v>8.5748806006679444E-15</v>
      </c>
      <c r="AF124" s="10">
        <v>5.5159687700215357E-14</v>
      </c>
      <c r="AG124" s="10">
        <v>3.5482606567702889E-13</v>
      </c>
      <c r="AH124" s="10">
        <v>2.2824918365763072E-12</v>
      </c>
      <c r="AI124" s="10">
        <v>1.4682599414157735E-11</v>
      </c>
      <c r="AJ124" s="10">
        <v>9.4448848448014902E-11</v>
      </c>
      <c r="AK124" s="10">
        <v>6.0756169405223188E-10</v>
      </c>
      <c r="AL124" s="10">
        <v>3.9082658830169866E-9</v>
      </c>
      <c r="AM124" s="10">
        <v>2.5140726220704826E-8</v>
      </c>
      <c r="AN124" s="10">
        <v>1.6172290571401058E-7</v>
      </c>
      <c r="AO124" s="10">
        <v>1.0403159400798208E-6</v>
      </c>
      <c r="AP124" s="10">
        <v>6.6920468093617783E-6</v>
      </c>
      <c r="AQ124" s="10">
        <v>4.304797107622362E-5</v>
      </c>
      <c r="AR124" s="10">
        <v>2.7691495092158443E-4</v>
      </c>
      <c r="AS124" s="10">
        <v>1.7813125247674523E-3</v>
      </c>
      <c r="AT124" s="10">
        <v>1.1458660142160005E-2</v>
      </c>
      <c r="AU124" s="10">
        <v>7.3710194268502935E-2</v>
      </c>
      <c r="AV124" s="10">
        <v>0.47415602449975847</v>
      </c>
      <c r="AW124" s="10">
        <v>0.75882554690118043</v>
      </c>
      <c r="AX124" s="10">
        <v>1.0189523255749469</v>
      </c>
      <c r="AY124" s="10">
        <v>1.2559736617420942</v>
      </c>
      <c r="AZ124" s="10">
        <v>1.464310354036666</v>
      </c>
      <c r="BA124" s="10">
        <v>1.6397750835186724</v>
      </c>
      <c r="BB124" s="10">
        <v>1.7796964094027807</v>
      </c>
      <c r="BC124" s="10">
        <v>1.8827426946625505</v>
      </c>
      <c r="BD124" s="10">
        <v>1.9488482932066915</v>
      </c>
      <c r="BE124" s="10">
        <v>1.9791277283214168</v>
      </c>
      <c r="BF124" s="10">
        <v>1.9757451043968246</v>
      </c>
      <c r="BG124" s="10">
        <v>1.9417435633280034</v>
      </c>
      <c r="BH124" s="10">
        <v>1.8808473869917872</v>
      </c>
      <c r="BI124" s="10">
        <v>1.797250302203822</v>
      </c>
      <c r="BJ124" s="10">
        <v>1.69540302098109</v>
      </c>
      <c r="BK124" s="10">
        <v>1.5798117311695397</v>
      </c>
      <c r="BL124" s="10">
        <v>1.454857284071597</v>
      </c>
      <c r="BM124" s="10">
        <v>1.324642403269036</v>
      </c>
      <c r="BN124" s="10">
        <v>1.1928715981935829</v>
      </c>
      <c r="BO124" s="10">
        <v>1.0627658383473608</v>
      </c>
      <c r="BP124" s="10">
        <v>0.93701163021381051</v>
      </c>
      <c r="BQ124" s="10">
        <v>0.81774209404256115</v>
      </c>
      <c r="BR124" s="10">
        <v>0.70654606361425076</v>
      </c>
      <c r="BS124" s="10">
        <v>0.60450017575427528</v>
      </c>
      <c r="BT124" s="10">
        <v>0.51221837416142013</v>
      </c>
      <c r="BU124" s="10">
        <v>0.42991317842076326</v>
      </c>
      <c r="BV124" s="10">
        <v>0.35746338747033873</v>
      </c>
      <c r="BW124" s="10">
        <v>0.29448350238375909</v>
      </c>
      <c r="BX124" s="10">
        <v>0.24039096458083958</v>
      </c>
      <c r="BY124" s="10">
        <v>0.19446821459857355</v>
      </c>
      <c r="BZ124" s="10">
        <v>0.15591749704184443</v>
      </c>
      <c r="CA124" s="10">
        <v>0.12390719980334568</v>
      </c>
      <c r="CB124" s="10">
        <v>9.7609269983722324E-2</v>
      </c>
      <c r="CC124" s="10">
        <v>7.6227864593880826E-2</v>
      </c>
      <c r="CD124" s="5">
        <v>5.9019858367891406E-2</v>
      </c>
      <c r="CE124" s="5">
        <v>4.5308146006269645E-2</v>
      </c>
      <c r="CF124" s="5">
        <v>3.4488855243434001E-2</v>
      </c>
      <c r="CG124" s="5">
        <v>2.6033650982859549E-2</v>
      </c>
      <c r="CH124" s="5">
        <v>1.9488283844686816E-2</v>
      </c>
      <c r="CI124" s="5">
        <v>1.4468444058870683E-2</v>
      </c>
      <c r="CJ124" s="5">
        <v>1.0653847391548454E-2</v>
      </c>
      <c r="CK124" s="5">
        <v>7.7813242695459056E-3</v>
      </c>
      <c r="CL124" s="5">
        <v>5.6375230372997676E-3</v>
      </c>
      <c r="CM124" s="5">
        <v>4.0516856555454922E-3</v>
      </c>
      <c r="CN124" s="5">
        <v>2.8888173761654153E-3</v>
      </c>
      <c r="CO124" s="5">
        <v>2.0434556725968983E-3</v>
      </c>
      <c r="CP124" s="5">
        <v>1.434149732921701E-3</v>
      </c>
      <c r="CQ124" s="5">
        <v>9.9868971372764218E-4</v>
      </c>
      <c r="CR124" s="5">
        <v>6.9007280232480828E-4</v>
      </c>
      <c r="CS124" s="5">
        <v>4.7315816489946084E-4</v>
      </c>
      <c r="CT124" s="5">
        <v>3.2194191345223552E-4</v>
      </c>
      <c r="CU124" s="5">
        <v>2.1737314296913548E-4</v>
      </c>
      <c r="CV124" s="5">
        <v>1.456299545919969E-4</v>
      </c>
      <c r="CW124" s="5">
        <v>9.6777664464061056E-5</v>
      </c>
      <c r="CX124" s="5">
        <v>6.3738030984365781E-5</v>
      </c>
      <c r="CY124" s="5">
        <v>4.1506703722148702E-5</v>
      </c>
      <c r="CZ124" s="5">
        <v>2.6565014601965322E-5</v>
      </c>
      <c r="DA124" s="5">
        <v>1.6440865447922554E-5</v>
      </c>
      <c r="DB124" s="5">
        <v>9.3812735274537832E-6</v>
      </c>
      <c r="DC124" s="5">
        <v>4.105793407780557E-6</v>
      </c>
    </row>
    <row r="125" spans="6:107" x14ac:dyDescent="0.2">
      <c r="F125" s="10" t="e">
        <v>#N/A</v>
      </c>
      <c r="G125" s="59">
        <v>0.32876712328767121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0.49953117290582894</v>
      </c>
      <c r="AW125" s="10">
        <v>0.76432945682048004</v>
      </c>
      <c r="AX125" s="10">
        <v>1.0241742701785665</v>
      </c>
      <c r="AY125" s="10">
        <v>1.2624404199604777</v>
      </c>
      <c r="AZ125" s="10">
        <v>1.4717135803199068</v>
      </c>
      <c r="BA125" s="10">
        <v>1.6477790668949017</v>
      </c>
      <c r="BB125" s="10">
        <v>1.7880037220890515</v>
      </c>
      <c r="BC125" s="10">
        <v>1.8910720506744056</v>
      </c>
      <c r="BD125" s="10">
        <v>1.9569373270833446</v>
      </c>
      <c r="BE125" s="10">
        <v>1.9867429017111242</v>
      </c>
      <c r="BF125" s="10">
        <v>1.9826905380501016</v>
      </c>
      <c r="BG125" s="10">
        <v>1.9478670915272913</v>
      </c>
      <c r="BH125" s="10">
        <v>1.8860436246481362</v>
      </c>
      <c r="BI125" s="10">
        <v>1.8014608392254869</v>
      </c>
      <c r="BJ125" s="10">
        <v>1.6986140333572959</v>
      </c>
      <c r="BK125" s="10">
        <v>1.5820494414422432</v>
      </c>
      <c r="BL125" s="10">
        <v>1.4561818038439229</v>
      </c>
      <c r="BM125" s="10">
        <v>1.3251405385544575</v>
      </c>
      <c r="BN125" s="10">
        <v>1.1926491957616461</v>
      </c>
      <c r="BO125" s="10">
        <v>1.0619402044394914</v>
      </c>
      <c r="BP125" s="10">
        <v>0.93570447208759466</v>
      </c>
      <c r="BQ125" s="10">
        <v>0.8160733314831099</v>
      </c>
      <c r="BR125" s="10">
        <v>0.70462874385923047</v>
      </c>
      <c r="BS125" s="10">
        <v>0.60243661231835888</v>
      </c>
      <c r="BT125" s="10">
        <v>0.51009752704727029</v>
      </c>
      <c r="BU125" s="10">
        <v>0.4278092069344584</v>
      </c>
      <c r="BV125" s="10">
        <v>0.35543524139186355</v>
      </c>
      <c r="BW125" s="10">
        <v>0.29257537404783401</v>
      </c>
      <c r="BX125" s="10">
        <v>0.23863340271372441</v>
      </c>
      <c r="BY125" s="10">
        <v>0.19287969800366314</v>
      </c>
      <c r="BZ125" s="10">
        <v>0.15450627875062251</v>
      </c>
      <c r="CA125" s="10">
        <v>0.12267325586508887</v>
      </c>
      <c r="CB125" s="10">
        <v>9.6546217371786522E-2</v>
      </c>
      <c r="CC125" s="10">
        <v>7.532474584293819E-2</v>
      </c>
      <c r="CD125" s="5">
        <v>5.8262723261833634E-2</v>
      </c>
      <c r="CE125" s="5">
        <v>4.4681390451321093E-2</v>
      </c>
      <c r="CF125" s="5">
        <v>3.3976302765471429E-2</v>
      </c>
      <c r="CG125" s="5">
        <v>2.5619382245111993E-2</v>
      </c>
      <c r="CH125" s="5">
        <v>1.915723401806621E-2</v>
      </c>
      <c r="CI125" s="5">
        <v>1.4206797126858767E-2</v>
      </c>
      <c r="CJ125" s="5">
        <v>1.0449261214033355E-2</v>
      </c>
      <c r="CK125" s="5">
        <v>7.6230213351005001E-3</v>
      </c>
      <c r="CL125" s="5">
        <v>5.5162802311922096E-3</v>
      </c>
      <c r="CM125" s="5">
        <v>3.9597529516146252E-3</v>
      </c>
      <c r="CN125" s="5">
        <v>2.819790907421519E-3</v>
      </c>
      <c r="CO125" s="5">
        <v>1.9921257854562378E-3</v>
      </c>
      <c r="CP125" s="5">
        <v>1.396339862467223E-3</v>
      </c>
      <c r="CQ125" s="5">
        <v>9.7109755903529546E-4</v>
      </c>
      <c r="CR125" s="5">
        <v>6.7012152449958447E-4</v>
      </c>
      <c r="CS125" s="5">
        <v>4.5886226014187195E-4</v>
      </c>
      <c r="CT125" s="5">
        <v>3.1179003205529185E-4</v>
      </c>
      <c r="CU125" s="5">
        <v>2.1022838030771359E-4</v>
      </c>
      <c r="CV125" s="5">
        <v>1.4064694714207882E-4</v>
      </c>
      <c r="CW125" s="5">
        <v>9.3335083638486382E-5</v>
      </c>
      <c r="CX125" s="5">
        <v>6.13846801803291E-5</v>
      </c>
      <c r="CY125" s="5">
        <v>3.9919297603068445E-5</v>
      </c>
      <c r="CZ125" s="5">
        <v>2.5515775689430852E-5</v>
      </c>
      <c r="DA125" s="5">
        <v>1.5773248459236061E-5</v>
      </c>
      <c r="DB125" s="5">
        <v>8.9923750250876408E-6</v>
      </c>
      <c r="DC125" s="5">
        <v>3.9342900045998394E-6</v>
      </c>
    </row>
    <row r="126" spans="6:107" x14ac:dyDescent="0.2">
      <c r="F126" s="10" t="e">
        <v>#N/A</v>
      </c>
      <c r="G126" s="59">
        <v>0.33150684931506846</v>
      </c>
      <c r="H126" s="10">
        <v>-1.9187182369457781E-26</v>
      </c>
      <c r="I126" s="10">
        <v>9.3406656394579118E-29</v>
      </c>
      <c r="J126" s="10">
        <v>1.9373995682246939E-26</v>
      </c>
      <c r="K126" s="10">
        <v>1.1358191763322914E-25</v>
      </c>
      <c r="L126" s="10">
        <v>6.4523017475249308E-25</v>
      </c>
      <c r="M126" s="10">
        <v>3.6504910665160794E-24</v>
      </c>
      <c r="N126" s="10">
        <v>2.0582901280815529E-23</v>
      </c>
      <c r="O126" s="10">
        <v>1.1564105940649106E-22</v>
      </c>
      <c r="P126" s="10">
        <v>6.4726456632524732E-22</v>
      </c>
      <c r="Q126" s="10">
        <v>3.6084634345954817E-21</v>
      </c>
      <c r="R126" s="10">
        <v>2.0032336882768865E-20</v>
      </c>
      <c r="S126" s="10">
        <v>1.1071299622635013E-19</v>
      </c>
      <c r="T126" s="10">
        <v>6.0897813104260875E-19</v>
      </c>
      <c r="U126" s="10">
        <v>3.3327868213459908E-18</v>
      </c>
      <c r="V126" s="10">
        <v>1.8141342009536886E-17</v>
      </c>
      <c r="W126" s="10">
        <v>9.8180541608645135E-17</v>
      </c>
      <c r="X126" s="10">
        <v>5.2807585360761135E-16</v>
      </c>
      <c r="Y126" s="10">
        <v>2.8215182952927302E-15</v>
      </c>
      <c r="Z126" s="10">
        <v>1.4967970050554935E-14</v>
      </c>
      <c r="AA126" s="10">
        <v>7.8792981163854991E-14</v>
      </c>
      <c r="AB126" s="10">
        <v>4.113170811140916E-13</v>
      </c>
      <c r="AC126" s="10">
        <v>2.1277176946683791E-12</v>
      </c>
      <c r="AD126" s="10">
        <v>1.0897819500711903E-11</v>
      </c>
      <c r="AE126" s="10">
        <v>5.521314549057319E-11</v>
      </c>
      <c r="AF126" s="10">
        <v>2.7640758564687243E-10</v>
      </c>
      <c r="AG126" s="10">
        <v>1.3655725893356328E-9</v>
      </c>
      <c r="AH126" s="10">
        <v>6.6481183440492874E-9</v>
      </c>
      <c r="AI126" s="10">
        <v>3.1838401347029527E-8</v>
      </c>
      <c r="AJ126" s="10">
        <v>1.4968614461934708E-7</v>
      </c>
      <c r="AK126" s="10">
        <v>6.8916293676316824E-7</v>
      </c>
      <c r="AL126" s="10">
        <v>3.097970067089643E-6</v>
      </c>
      <c r="AM126" s="10">
        <v>1.3547427211174774E-5</v>
      </c>
      <c r="AN126" s="10">
        <v>5.7369106810785489E-5</v>
      </c>
      <c r="AO126" s="10">
        <v>2.3389903391864229E-4</v>
      </c>
      <c r="AP126" s="10">
        <v>9.1130295512282806E-4</v>
      </c>
      <c r="AQ126" s="10">
        <v>3.3596848609002846E-3</v>
      </c>
      <c r="AR126" s="10">
        <v>1.1564980562616447E-2</v>
      </c>
      <c r="AS126" s="10">
        <v>3.6489177538939363E-2</v>
      </c>
      <c r="AT126" s="10">
        <v>0.10278371681833157</v>
      </c>
      <c r="AU126" s="10">
        <v>0.24890160809705353</v>
      </c>
      <c r="AV126" s="10">
        <v>0.49256160844858721</v>
      </c>
      <c r="AW126" s="10">
        <v>0.76555994514614922</v>
      </c>
      <c r="AX126" s="10">
        <v>1.0290640222466638</v>
      </c>
      <c r="AY126" s="10">
        <v>1.2689755032794821</v>
      </c>
      <c r="AZ126" s="10">
        <v>1.4791911726458309</v>
      </c>
      <c r="BA126" s="10">
        <v>1.6558490942138129</v>
      </c>
      <c r="BB126" s="10">
        <v>1.7963735496326694</v>
      </c>
      <c r="BC126" s="10">
        <v>1.8994597509176125</v>
      </c>
      <c r="BD126" s="10">
        <v>1.9650783421249889</v>
      </c>
      <c r="BE126" s="10">
        <v>1.9944017406997983</v>
      </c>
      <c r="BF126" s="10">
        <v>1.9896699814727317</v>
      </c>
      <c r="BG126" s="10">
        <v>1.9540142917199281</v>
      </c>
      <c r="BH126" s="10">
        <v>1.891253147810064</v>
      </c>
      <c r="BI126" s="10">
        <v>1.8056747962143329</v>
      </c>
      <c r="BJ126" s="10">
        <v>1.701819595669491</v>
      </c>
      <c r="BK126" s="10">
        <v>1.5842741845656496</v>
      </c>
      <c r="BL126" s="10">
        <v>1.4574874220191625</v>
      </c>
      <c r="BM126" s="10">
        <v>1.3256155229128364</v>
      </c>
      <c r="BN126" s="10">
        <v>1.1924010636960423</v>
      </c>
      <c r="BO126" s="10">
        <v>1.0610878190878756</v>
      </c>
      <c r="BP126" s="10">
        <v>0.93437090731981443</v>
      </c>
      <c r="BQ126" s="10">
        <v>0.81437963182048911</v>
      </c>
      <c r="BR126" s="10">
        <v>0.70268881262646377</v>
      </c>
      <c r="BS126" s="10">
        <v>0.60035334633849402</v>
      </c>
      <c r="BT126" s="10">
        <v>0.50796021170420802</v>
      </c>
      <c r="BU126" s="10">
        <v>0.42569209826140569</v>
      </c>
      <c r="BV126" s="10">
        <v>0.35339719605104392</v>
      </c>
      <c r="BW126" s="10">
        <v>0.29066034504075411</v>
      </c>
      <c r="BX126" s="10">
        <v>0.23687159750374007</v>
      </c>
      <c r="BY126" s="10">
        <v>0.19128919378502099</v>
      </c>
      <c r="BZ126" s="10">
        <v>0.15309490305140047</v>
      </c>
      <c r="CA126" s="10">
        <v>0.12144056516771773</v>
      </c>
      <c r="CB126" s="10">
        <v>9.5485437598228751E-2</v>
      </c>
      <c r="CC126" s="10">
        <v>7.4424572404608647E-2</v>
      </c>
      <c r="CD126" s="5">
        <v>5.7508911620269811E-2</v>
      </c>
      <c r="CE126" s="5">
        <v>4.4058098307171674E-2</v>
      </c>
      <c r="CF126" s="5">
        <v>3.3467170482967691E-2</v>
      </c>
      <c r="CG126" s="5">
        <v>2.5208358116067964E-2</v>
      </c>
      <c r="CH126" s="5">
        <v>1.8829165333582067E-2</v>
      </c>
      <c r="CI126" s="5">
        <v>1.3947817126873431E-2</v>
      </c>
      <c r="CJ126" s="5">
        <v>1.0247006537571548E-2</v>
      </c>
      <c r="CK126" s="5">
        <v>7.4667154959122137E-3</v>
      </c>
      <c r="CL126" s="5">
        <v>5.396716846484996E-3</v>
      </c>
      <c r="CM126" s="5">
        <v>3.8692088609680289E-3</v>
      </c>
      <c r="CN126" s="5">
        <v>2.75189472594186E-3</v>
      </c>
      <c r="CO126" s="5">
        <v>1.9417024800910431E-3</v>
      </c>
      <c r="CP126" s="5">
        <v>1.3592471010124235E-3</v>
      </c>
      <c r="CQ126" s="5">
        <v>9.4406518045745942E-4</v>
      </c>
      <c r="CR126" s="5">
        <v>6.5060170405148779E-4</v>
      </c>
      <c r="CS126" s="5">
        <v>4.4489487150744275E-4</v>
      </c>
      <c r="CT126" s="5">
        <v>3.0188533853884946E-4</v>
      </c>
      <c r="CU126" s="5">
        <v>2.0326746059623631E-4</v>
      </c>
      <c r="CV126" s="5">
        <v>1.3579908966906932E-4</v>
      </c>
      <c r="CW126" s="5">
        <v>8.9990665086839684E-5</v>
      </c>
      <c r="CX126" s="5">
        <v>5.9101676300759409E-5</v>
      </c>
      <c r="CY126" s="5">
        <v>3.8381465314331924E-5</v>
      </c>
      <c r="CZ126" s="5">
        <v>2.4500615279738772E-5</v>
      </c>
      <c r="DA126" s="5">
        <v>1.5128040476200784E-5</v>
      </c>
      <c r="DB126" s="5">
        <v>8.616840861984681E-6</v>
      </c>
      <c r="DC126" s="5">
        <v>3.7687154866378167E-6</v>
      </c>
    </row>
    <row r="127" spans="6:107" x14ac:dyDescent="0.2">
      <c r="F127" s="10" t="e">
        <v>#N/A</v>
      </c>
      <c r="G127" s="59">
        <v>0.33424657534246577</v>
      </c>
      <c r="H127" s="10">
        <v>-3.0163427268131105E-27</v>
      </c>
      <c r="I127" s="10">
        <v>1.4221257188509762E-29</v>
      </c>
      <c r="J127" s="10">
        <v>3.04478524119013E-27</v>
      </c>
      <c r="K127" s="10">
        <v>1.8245698982418229E-26</v>
      </c>
      <c r="L127" s="10">
        <v>1.0612858687231616E-25</v>
      </c>
      <c r="M127" s="10">
        <v>6.1519883225174773E-25</v>
      </c>
      <c r="N127" s="10">
        <v>3.5561507798940218E-24</v>
      </c>
      <c r="O127" s="10">
        <v>2.0496029306564805E-23</v>
      </c>
      <c r="P127" s="10">
        <v>1.1776399242778948E-22</v>
      </c>
      <c r="Q127" s="10">
        <v>6.7441978269799876E-22</v>
      </c>
      <c r="R127" s="10">
        <v>3.8489105602758698E-21</v>
      </c>
      <c r="S127" s="10">
        <v>2.1884767437611248E-20</v>
      </c>
      <c r="T127" s="10">
        <v>1.2394831406918229E-19</v>
      </c>
      <c r="U127" s="10">
        <v>6.9907182970723013E-19</v>
      </c>
      <c r="V127" s="10">
        <v>3.9252016083319398E-18</v>
      </c>
      <c r="W127" s="10">
        <v>2.1934341262652975E-17</v>
      </c>
      <c r="X127" s="10">
        <v>1.2194338230075264E-16</v>
      </c>
      <c r="Y127" s="10">
        <v>6.7420856132628741E-16</v>
      </c>
      <c r="Z127" s="10">
        <v>3.7054774283990913E-15</v>
      </c>
      <c r="AA127" s="10">
        <v>2.0234679799074972E-14</v>
      </c>
      <c r="AB127" s="10">
        <v>1.0972663551597381E-13</v>
      </c>
      <c r="AC127" s="10">
        <v>5.9050119126870478E-13</v>
      </c>
      <c r="AD127" s="10">
        <v>3.1514766382971112E-12</v>
      </c>
      <c r="AE127" s="10">
        <v>1.6666270139740934E-11</v>
      </c>
      <c r="AF127" s="10">
        <v>8.7254070141585397E-11</v>
      </c>
      <c r="AG127" s="10">
        <v>4.5173279847837636E-10</v>
      </c>
      <c r="AH127" s="10">
        <v>2.3097795577394312E-9</v>
      </c>
      <c r="AI127" s="10">
        <v>1.1646506844112372E-8</v>
      </c>
      <c r="AJ127" s="10">
        <v>5.7806046457449344E-8</v>
      </c>
      <c r="AK127" s="10">
        <v>2.8181068889055595E-7</v>
      </c>
      <c r="AL127" s="10">
        <v>1.345837778637E-6</v>
      </c>
      <c r="AM127" s="10">
        <v>6.2754828068680885E-6</v>
      </c>
      <c r="AN127" s="10">
        <v>2.8452306118743399E-5</v>
      </c>
      <c r="AO127" s="10">
        <v>1.2476413112047895E-4</v>
      </c>
      <c r="AP127" s="10">
        <v>5.2544720749029303E-4</v>
      </c>
      <c r="AQ127" s="10">
        <v>2.1054816154477047E-3</v>
      </c>
      <c r="AR127" s="10">
        <v>7.9230321751746751E-3</v>
      </c>
      <c r="AS127" s="10">
        <v>2.747918088154571E-2</v>
      </c>
      <c r="AT127" s="10">
        <v>8.5406673730228255E-2</v>
      </c>
      <c r="AU127" s="10">
        <v>0.22769546876848118</v>
      </c>
      <c r="AV127" s="10">
        <v>0.48627511340010737</v>
      </c>
      <c r="AW127" s="10">
        <v>0.76778197729667763</v>
      </c>
      <c r="AX127" s="10">
        <v>1.0343941431952739</v>
      </c>
      <c r="AY127" s="10">
        <v>1.2756649918328336</v>
      </c>
      <c r="AZ127" s="10">
        <v>1.4867462735917496</v>
      </c>
      <c r="BA127" s="10">
        <v>1.6639841281380507</v>
      </c>
      <c r="BB127" s="10">
        <v>1.804806039851607</v>
      </c>
      <c r="BC127" s="10">
        <v>1.907906280645455</v>
      </c>
      <c r="BD127" s="10">
        <v>1.9732717700231326</v>
      </c>
      <c r="BE127" s="10">
        <v>2.0021045420256516</v>
      </c>
      <c r="BF127" s="10">
        <v>1.9966835863257106</v>
      </c>
      <c r="BG127" s="10">
        <v>1.9601851759786151</v>
      </c>
      <c r="BH127" s="10">
        <v>1.8964758429248623</v>
      </c>
      <c r="BI127" s="10">
        <v>1.8098919548960983</v>
      </c>
      <c r="BJ127" s="10">
        <v>1.7050194106740235</v>
      </c>
      <c r="BK127" s="10">
        <v>1.5864856124246056</v>
      </c>
      <c r="BL127" s="10">
        <v>1.4587737676010788</v>
      </c>
      <c r="BM127" s="10">
        <v>1.3260669882175973</v>
      </c>
      <c r="BN127" s="10">
        <v>1.1921268586002358</v>
      </c>
      <c r="BO127" s="10">
        <v>1.0602083805102169</v>
      </c>
      <c r="BP127" s="10">
        <v>0.93301068714440394</v>
      </c>
      <c r="BQ127" s="10">
        <v>0.81266080525398265</v>
      </c>
      <c r="BR127" s="10">
        <v>0.70072614005162559</v>
      </c>
      <c r="BS127" s="10">
        <v>0.5982503046815858</v>
      </c>
      <c r="BT127" s="10">
        <v>0.50580640534835286</v>
      </c>
      <c r="BU127" s="10">
        <v>0.42356187147964558</v>
      </c>
      <c r="BV127" s="10">
        <v>0.35134930283038446</v>
      </c>
      <c r="BW127" s="10">
        <v>0.2887384893364684</v>
      </c>
      <c r="BX127" s="10">
        <v>0.23510563638610735</v>
      </c>
      <c r="BY127" s="10">
        <v>0.18969679482662977</v>
      </c>
      <c r="BZ127" s="10">
        <v>0.15168346171095898</v>
      </c>
      <c r="CA127" s="10">
        <v>0.12020921338184687</v>
      </c>
      <c r="CB127" s="10">
        <v>9.4427006828682811E-2</v>
      </c>
      <c r="CC127" s="10">
        <v>7.352740896521065E-2</v>
      </c>
      <c r="CD127" s="5">
        <v>5.6758475896118217E-2</v>
      </c>
      <c r="CE127" s="5">
        <v>4.3438310004319414E-2</v>
      </c>
      <c r="CF127" s="5">
        <v>3.2961487715805649E-2</v>
      </c>
      <c r="CG127" s="5">
        <v>2.4800598168844206E-2</v>
      </c>
      <c r="CH127" s="5">
        <v>1.850408921681557E-2</v>
      </c>
      <c r="CI127" s="5">
        <v>1.3691508996307881E-2</v>
      </c>
      <c r="CJ127" s="5">
        <v>1.0047083399982008E-2</v>
      </c>
      <c r="CK127" s="5">
        <v>7.3124033198722219E-3</v>
      </c>
      <c r="CL127" s="5">
        <v>5.2788272011367078E-3</v>
      </c>
      <c r="CM127" s="5">
        <v>3.7800464419331689E-3</v>
      </c>
      <c r="CN127" s="5">
        <v>2.6851213940803078E-3</v>
      </c>
      <c r="CO127" s="5">
        <v>1.8921783787532267E-3</v>
      </c>
      <c r="CP127" s="5">
        <v>1.3228645070445045E-3</v>
      </c>
      <c r="CQ127" s="5">
        <v>9.1758630194831549E-4</v>
      </c>
      <c r="CR127" s="5">
        <v>6.3150784522325424E-4</v>
      </c>
      <c r="CS127" s="5">
        <v>4.3125131423820778E-4</v>
      </c>
      <c r="CT127" s="5">
        <v>2.9222393207089831E-4</v>
      </c>
      <c r="CU127" s="5">
        <v>1.9648720372047296E-4</v>
      </c>
      <c r="CV127" s="5">
        <v>1.3108384034411587E-4</v>
      </c>
      <c r="CW127" s="5">
        <v>8.6742416151133604E-5</v>
      </c>
      <c r="CX127" s="5">
        <v>5.6887488856486669E-5</v>
      </c>
      <c r="CY127" s="5">
        <v>3.6892059423533075E-5</v>
      </c>
      <c r="CZ127" s="5">
        <v>2.3518701273955055E-5</v>
      </c>
      <c r="DA127" s="5">
        <v>1.4504670298335532E-5</v>
      </c>
      <c r="DB127" s="5">
        <v>8.2543204720872635E-6</v>
      </c>
      <c r="DC127" s="5">
        <v>3.6089141628209873E-6</v>
      </c>
    </row>
    <row r="128" spans="6:107" x14ac:dyDescent="0.2">
      <c r="F128" s="10" t="e">
        <v>#N/A</v>
      </c>
      <c r="G128" s="59">
        <v>0.33698630136986302</v>
      </c>
      <c r="H128" s="10">
        <v>-3.8887187940015374E-28</v>
      </c>
      <c r="I128" s="10">
        <v>1.7746646503156885E-30</v>
      </c>
      <c r="J128" s="10">
        <v>3.924212087007851E-28</v>
      </c>
      <c r="K128" s="10">
        <v>2.4051470463526671E-27</v>
      </c>
      <c r="L128" s="10">
        <v>1.4333627635965376E-26</v>
      </c>
      <c r="M128" s="10">
        <v>8.5187145657844243E-26</v>
      </c>
      <c r="N128" s="10">
        <v>5.0518604292363127E-25</v>
      </c>
      <c r="O128" s="10">
        <v>2.9891280948640076E-24</v>
      </c>
      <c r="P128" s="10">
        <v>1.7644017330460776E-23</v>
      </c>
      <c r="Q128" s="10">
        <v>1.0388404031322972E-22</v>
      </c>
      <c r="R128" s="10">
        <v>6.1000252999964132E-22</v>
      </c>
      <c r="S128" s="10">
        <v>3.571680751798762E-21</v>
      </c>
      <c r="T128" s="10">
        <v>2.0849299059039131E-20</v>
      </c>
      <c r="U128" s="10">
        <v>1.2131086185673351E-19</v>
      </c>
      <c r="V128" s="10">
        <v>7.033957208059011E-19</v>
      </c>
      <c r="W128" s="10">
        <v>4.0633428789605989E-18</v>
      </c>
      <c r="X128" s="10">
        <v>2.337926208119839E-17</v>
      </c>
      <c r="Y128" s="10">
        <v>1.3393918860888044E-16</v>
      </c>
      <c r="Z128" s="10">
        <v>7.6377226345724718E-16</v>
      </c>
      <c r="AA128" s="10">
        <v>4.3334165733089961E-15</v>
      </c>
      <c r="AB128" s="10">
        <v>2.4452101895916347E-14</v>
      </c>
      <c r="AC128" s="10">
        <v>1.3715254157292177E-13</v>
      </c>
      <c r="AD128" s="10">
        <v>7.642667801103099E-13</v>
      </c>
      <c r="AE128" s="10">
        <v>4.2281824324690965E-12</v>
      </c>
      <c r="AF128" s="10">
        <v>2.3205926716821481E-11</v>
      </c>
      <c r="AG128" s="10">
        <v>1.2623914282249017E-10</v>
      </c>
      <c r="AH128" s="10">
        <v>6.7996110347151277E-10</v>
      </c>
      <c r="AI128" s="10">
        <v>3.621832638375128E-9</v>
      </c>
      <c r="AJ128" s="10">
        <v>1.90492466748064E-8</v>
      </c>
      <c r="AK128" s="10">
        <v>9.875147920686175E-8</v>
      </c>
      <c r="AL128" s="10">
        <v>5.0344779423201203E-7</v>
      </c>
      <c r="AM128" s="10">
        <v>2.5170708113280801E-6</v>
      </c>
      <c r="AN128" s="10">
        <v>1.2297580139378839E-5</v>
      </c>
      <c r="AO128" s="10">
        <v>5.844072427790658E-5</v>
      </c>
      <c r="AP128" s="10">
        <v>2.6847354099444919E-4</v>
      </c>
      <c r="AQ128" s="10">
        <v>1.1822060558529203E-3</v>
      </c>
      <c r="AR128" s="10">
        <v>4.9299190258540997E-3</v>
      </c>
      <c r="AS128" s="10">
        <v>1.9120843767144194E-2</v>
      </c>
      <c r="AT128" s="10">
        <v>6.7036464801023779E-2</v>
      </c>
      <c r="AU128" s="10">
        <v>0.20239827440164865</v>
      </c>
      <c r="AV128" s="10">
        <v>0.48138805354594999</v>
      </c>
      <c r="AW128" s="10">
        <v>0.77118315807135496</v>
      </c>
      <c r="AX128" s="10">
        <v>1.0401067781501026</v>
      </c>
      <c r="AY128" s="10">
        <v>1.2824632777276708</v>
      </c>
      <c r="AZ128" s="10">
        <v>1.4943648415399329</v>
      </c>
      <c r="BA128" s="10">
        <v>1.6721819608042874</v>
      </c>
      <c r="BB128" s="10">
        <v>1.8133015256040943</v>
      </c>
      <c r="BC128" s="10">
        <v>1.9164122104789416</v>
      </c>
      <c r="BD128" s="10">
        <v>1.9815180602636329</v>
      </c>
      <c r="BE128" s="10">
        <v>2.0098516046513364</v>
      </c>
      <c r="BF128" s="10">
        <v>2.003731503069027</v>
      </c>
      <c r="BG128" s="10">
        <v>1.9663797533094329</v>
      </c>
      <c r="BH128" s="10">
        <v>1.9017115918451801</v>
      </c>
      <c r="BI128" s="10">
        <v>1.8141120913341573</v>
      </c>
      <c r="BJ128" s="10">
        <v>1.7082131749471123</v>
      </c>
      <c r="BK128" s="10">
        <v>1.5886833707451589</v>
      </c>
      <c r="BL128" s="10">
        <v>1.4600404639246263</v>
      </c>
      <c r="BM128" s="10">
        <v>1.3264945615263617</v>
      </c>
      <c r="BN128" s="10">
        <v>1.1918262333539402</v>
      </c>
      <c r="BO128" s="10">
        <v>1.0593015844042872</v>
      </c>
      <c r="BP128" s="10">
        <v>0.9316235614734073</v>
      </c>
      <c r="BQ128" s="10">
        <v>0.81091666175538235</v>
      </c>
      <c r="BR128" s="10">
        <v>0.69874059696174895</v>
      </c>
      <c r="BS128" s="10">
        <v>0.59612741560571236</v>
      </c>
      <c r="BT128" s="10">
        <v>0.50363608705177032</v>
      </c>
      <c r="BU128" s="10">
        <v>0.42141854776073967</v>
      </c>
      <c r="BV128" s="10">
        <v>0.34929161524259711</v>
      </c>
      <c r="BW128" s="10">
        <v>0.28680988291347709</v>
      </c>
      <c r="BX128" s="10">
        <v>0.23333560855719523</v>
      </c>
      <c r="BY128" s="10">
        <v>0.18810259545761199</v>
      </c>
      <c r="BZ128" s="10">
        <v>0.15027204759394064</v>
      </c>
      <c r="CA128" s="10">
        <v>0.11897928693194079</v>
      </c>
      <c r="CB128" s="10">
        <v>9.3371001668003467E-2</v>
      </c>
      <c r="CC128" s="10">
        <v>7.2633320382337746E-2</v>
      </c>
      <c r="CD128" s="5">
        <v>5.6011468501368053E-2</v>
      </c>
      <c r="CE128" s="5">
        <v>4.282206577793319E-2</v>
      </c>
      <c r="CF128" s="5">
        <v>3.24592834886228E-2</v>
      </c>
      <c r="CG128" s="5">
        <v>2.4396121628896626E-2</v>
      </c>
      <c r="CH128" s="5">
        <v>1.8182016731741423E-2</v>
      </c>
      <c r="CI128" s="5">
        <v>1.3437877325768283E-2</v>
      </c>
      <c r="CJ128" s="5">
        <v>9.8494915265576275E-3</v>
      </c>
      <c r="CK128" s="5">
        <v>7.1600811078247071E-3</v>
      </c>
      <c r="CL128" s="5">
        <v>5.162605396038392E-3</v>
      </c>
      <c r="CM128" s="5">
        <v>3.6922585851804314E-3</v>
      </c>
      <c r="CN128" s="5">
        <v>2.619463351898158E-3</v>
      </c>
      <c r="CO128" s="5">
        <v>1.843546020647591E-3</v>
      </c>
      <c r="CP128" s="5">
        <v>1.2871850881995459E-3</v>
      </c>
      <c r="CQ128" s="5">
        <v>8.9165462168478565E-4</v>
      </c>
      <c r="CR128" s="5">
        <v>6.1283444494447117E-4</v>
      </c>
      <c r="CS128" s="5">
        <v>4.1792690897721066E-4</v>
      </c>
      <c r="CT128" s="5">
        <v>2.8280192520104133E-4</v>
      </c>
      <c r="CU128" s="5">
        <v>1.8988444722674484E-4</v>
      </c>
      <c r="CV128" s="5">
        <v>1.2649867652887928E-4</v>
      </c>
      <c r="CW128" s="5">
        <v>8.358836296315015E-5</v>
      </c>
      <c r="CX128" s="5">
        <v>5.4740604476231061E-5</v>
      </c>
      <c r="CY128" s="5">
        <v>3.5449947172025178E-5</v>
      </c>
      <c r="CZ128" s="5">
        <v>2.256921338134851E-5</v>
      </c>
      <c r="DA128" s="5">
        <v>1.3902575470204463E-5</v>
      </c>
      <c r="DB128" s="5">
        <v>7.9044688954340457E-6</v>
      </c>
      <c r="DC128" s="5">
        <v>3.4547327792812761E-6</v>
      </c>
    </row>
    <row r="129" spans="6:107" x14ac:dyDescent="0.2">
      <c r="F129" s="10" t="e">
        <v>#N/A</v>
      </c>
      <c r="G129" s="59">
        <v>0.33972602739726027</v>
      </c>
      <c r="H129" s="10">
        <v>-3.8566186360840573E-29</v>
      </c>
      <c r="I129" s="10">
        <v>1.7026274082618528E-31</v>
      </c>
      <c r="J129" s="10">
        <v>3.8906711842492942E-29</v>
      </c>
      <c r="K129" s="10">
        <v>2.4405228164632323E-28</v>
      </c>
      <c r="L129" s="10">
        <v>1.4911771135512647E-27</v>
      </c>
      <c r="M129" s="10">
        <v>9.0925244044890622E-27</v>
      </c>
      <c r="N129" s="10">
        <v>5.5359594673942274E-26</v>
      </c>
      <c r="O129" s="10">
        <v>3.365315364710464E-25</v>
      </c>
      <c r="P129" s="10">
        <v>2.0424149164101191E-24</v>
      </c>
      <c r="Q129" s="10">
        <v>1.2373845543362574E-23</v>
      </c>
      <c r="R129" s="10">
        <v>7.4827479767394787E-23</v>
      </c>
      <c r="S129" s="10">
        <v>4.5160836701307602E-22</v>
      </c>
      <c r="T129" s="10">
        <v>2.7198874522557006E-21</v>
      </c>
      <c r="U129" s="10">
        <v>1.6344283413810547E-20</v>
      </c>
      <c r="V129" s="10">
        <v>9.7980166165299283E-20</v>
      </c>
      <c r="W129" s="10">
        <v>5.8585698151528444E-19</v>
      </c>
      <c r="X129" s="10">
        <v>3.4933439483757982E-18</v>
      </c>
      <c r="Y129" s="10">
        <v>2.0767896134774107E-17</v>
      </c>
      <c r="Z129" s="10">
        <v>1.230661223207113E-16</v>
      </c>
      <c r="AA129" s="10">
        <v>7.2670668223917491E-16</v>
      </c>
      <c r="AB129" s="10">
        <v>4.2748222418386075E-15</v>
      </c>
      <c r="AC129" s="10">
        <v>2.5041465902190639E-14</v>
      </c>
      <c r="AD129" s="10">
        <v>1.4601781315057628E-13</v>
      </c>
      <c r="AE129" s="10">
        <v>8.4713054906316379E-13</v>
      </c>
      <c r="AF129" s="10">
        <v>4.8871272447046478E-12</v>
      </c>
      <c r="AG129" s="10">
        <v>2.8017848398128742E-11</v>
      </c>
      <c r="AH129" s="10">
        <v>1.595002346222885E-10</v>
      </c>
      <c r="AI129" s="10">
        <v>9.0081588796061328E-10</v>
      </c>
      <c r="AJ129" s="10">
        <v>5.0417211911876646E-9</v>
      </c>
      <c r="AK129" s="10">
        <v>2.7925567884625152E-8</v>
      </c>
      <c r="AL129" s="10">
        <v>1.5281838874802117E-7</v>
      </c>
      <c r="AM129" s="10">
        <v>8.2447481569676615E-7</v>
      </c>
      <c r="AN129" s="10">
        <v>4.3733970883957778E-6</v>
      </c>
      <c r="AO129" s="10">
        <v>2.2726486970011843E-5</v>
      </c>
      <c r="AP129" s="10">
        <v>1.1513034479148577E-4</v>
      </c>
      <c r="AQ129" s="10">
        <v>5.6467898431770275E-4</v>
      </c>
      <c r="AR129" s="10">
        <v>2.654477592567807E-3</v>
      </c>
      <c r="AS129" s="10">
        <v>1.1773466563819612E-2</v>
      </c>
      <c r="AT129" s="10">
        <v>4.7989457321532043E-2</v>
      </c>
      <c r="AU129" s="10">
        <v>0.17113654164601955</v>
      </c>
      <c r="AV129" s="10">
        <v>0.47914660030897893</v>
      </c>
      <c r="AW129" s="10">
        <v>0.77588926277344028</v>
      </c>
      <c r="AX129" s="10">
        <v>1.0460878381629874</v>
      </c>
      <c r="AY129" s="10">
        <v>1.2893205370683694</v>
      </c>
      <c r="AZ129" s="10">
        <v>1.5020371403797095</v>
      </c>
      <c r="BA129" s="10">
        <v>1.6804424121066066</v>
      </c>
      <c r="BB129" s="10">
        <v>1.8218608423110383</v>
      </c>
      <c r="BC129" s="10">
        <v>1.9249781894031786</v>
      </c>
      <c r="BD129" s="10">
        <v>1.9898176687799554</v>
      </c>
      <c r="BE129" s="10">
        <v>2.0176432271138895</v>
      </c>
      <c r="BF129" s="10">
        <v>2.0108138806208409</v>
      </c>
      <c r="BG129" s="10">
        <v>1.9725980295774974</v>
      </c>
      <c r="BH129" s="10">
        <v>1.90696027172778</v>
      </c>
      <c r="BI129" s="10">
        <v>1.8183349758086551</v>
      </c>
      <c r="BJ129" s="10">
        <v>1.7114005787663835</v>
      </c>
      <c r="BK129" s="10">
        <v>1.5908670989915401</v>
      </c>
      <c r="BL129" s="10">
        <v>1.4612871285761175</v>
      </c>
      <c r="BM129" s="10">
        <v>1.3268978650283221</v>
      </c>
      <c r="BN129" s="10">
        <v>1.191498837088427</v>
      </c>
      <c r="BO129" s="10">
        <v>1.0583671239490524</v>
      </c>
      <c r="BP129" s="10">
        <v>0.93020927891960081</v>
      </c>
      <c r="BQ129" s="10">
        <v>0.80914701110741816</v>
      </c>
      <c r="BR129" s="10">
        <v>0.69673205492323076</v>
      </c>
      <c r="BS129" s="10">
        <v>0.59398460881167936</v>
      </c>
      <c r="BT129" s="10">
        <v>0.50144923779233785</v>
      </c>
      <c r="BU129" s="10">
        <v>0.41926215041389536</v>
      </c>
      <c r="BV129" s="10">
        <v>0.34722418896629115</v>
      </c>
      <c r="BW129" s="10">
        <v>0.28487460378075485</v>
      </c>
      <c r="BX129" s="10">
        <v>0.23156160499054865</v>
      </c>
      <c r="BY129" s="10">
        <v>0.18650669145919058</v>
      </c>
      <c r="BZ129" s="10">
        <v>0.14886075466222784</v>
      </c>
      <c r="CA129" s="10">
        <v>0.1177508729899519</v>
      </c>
      <c r="CB129" s="10">
        <v>9.2317499150094559E-2</v>
      </c>
      <c r="CC129" s="10">
        <v>7.174237167268295E-2</v>
      </c>
      <c r="CD129" s="5">
        <v>5.5267941794434942E-2</v>
      </c>
      <c r="CE129" s="5">
        <v>4.2209405655920851E-2</v>
      </c>
      <c r="CF129" s="5">
        <v>3.1960586520397752E-2</v>
      </c>
      <c r="CG129" s="5">
        <v>2.399494736557653E-2</v>
      </c>
      <c r="CH129" s="5">
        <v>1.7862958574404692E-2</v>
      </c>
      <c r="CI129" s="5">
        <v>1.3186926354790277E-2</v>
      </c>
      <c r="CJ129" s="5">
        <v>9.6542303275826118E-3</v>
      </c>
      <c r="CK129" s="5">
        <v>7.0097448925569789E-3</v>
      </c>
      <c r="CL129" s="5">
        <v>5.0480453151165051E-3</v>
      </c>
      <c r="CM129" s="5">
        <v>3.6058380145907727E-3</v>
      </c>
      <c r="CN129" s="5">
        <v>2.5549129184892641E-3</v>
      </c>
      <c r="CO129" s="5">
        <v>1.7957978634641238E-3</v>
      </c>
      <c r="CP129" s="5">
        <v>1.2522018028138346E-3</v>
      </c>
      <c r="CQ129" s="5">
        <v>8.6626381350835555E-4</v>
      </c>
      <c r="CR129" s="5">
        <v>5.9457599408734073E-4</v>
      </c>
      <c r="CS129" s="5">
        <v>4.0491698280342508E-4</v>
      </c>
      <c r="CT129" s="5">
        <v>2.7361544467072245E-4</v>
      </c>
      <c r="CU129" s="5">
        <v>1.8345604692439991E-4</v>
      </c>
      <c r="CV129" s="5">
        <v>1.220410951993478E-4</v>
      </c>
      <c r="CW129" s="5">
        <v>8.0526550724070115E-5</v>
      </c>
      <c r="CX129" s="5">
        <v>5.2659527077019812E-5</v>
      </c>
      <c r="CY129" s="5">
        <v>3.4054010568384326E-5</v>
      </c>
      <c r="CZ129" s="5">
        <v>2.1651343163591889E-5</v>
      </c>
      <c r="DA129" s="5">
        <v>1.3321202298608234E-5</v>
      </c>
      <c r="DB129" s="5">
        <v>7.5669467849121365E-6</v>
      </c>
      <c r="DC129" s="5">
        <v>3.306020526634439E-6</v>
      </c>
    </row>
    <row r="130" spans="6:107" x14ac:dyDescent="0.2">
      <c r="F130" s="10" t="e">
        <v>#N/A</v>
      </c>
      <c r="G130" s="59">
        <v>0.34246575342465752</v>
      </c>
      <c r="H130" s="10">
        <v>-2.6169016463971114E-30</v>
      </c>
      <c r="I130" s="10">
        <v>1.1169720346996956E-32</v>
      </c>
      <c r="J130" s="10">
        <v>2.6392410870911054E-30</v>
      </c>
      <c r="K130" s="10">
        <v>1.6955232162257606E-29</v>
      </c>
      <c r="L130" s="10">
        <v>1.0628826272959601E-28</v>
      </c>
      <c r="M130" s="10">
        <v>6.6541959659482375E-28</v>
      </c>
      <c r="N130" s="10">
        <v>4.1626532264300123E-27</v>
      </c>
      <c r="O130" s="10">
        <v>2.601937047558555E-26</v>
      </c>
      <c r="P130" s="10">
        <v>1.6250055043662461E-25</v>
      </c>
      <c r="Q130" s="10">
        <v>1.0139626161280622E-24</v>
      </c>
      <c r="R130" s="10">
        <v>6.3208217154960233E-24</v>
      </c>
      <c r="S130" s="10">
        <v>3.936250002365536E-23</v>
      </c>
      <c r="T130" s="10">
        <v>2.4486103229124277E-22</v>
      </c>
      <c r="U130" s="10">
        <v>1.5214293622529175E-21</v>
      </c>
      <c r="V130" s="10">
        <v>9.4415379064044728E-21</v>
      </c>
      <c r="W130" s="10">
        <v>5.8512974489842265E-20</v>
      </c>
      <c r="X130" s="10">
        <v>3.6210545590906327E-19</v>
      </c>
      <c r="Y130" s="10">
        <v>2.2373861618773443E-18</v>
      </c>
      <c r="Z130" s="10">
        <v>1.3801077255613165E-17</v>
      </c>
      <c r="AA130" s="10">
        <v>8.4974162021149394E-17</v>
      </c>
      <c r="AB130" s="10">
        <v>5.2214307617128616E-16</v>
      </c>
      <c r="AC130" s="10">
        <v>3.2013799045284639E-15</v>
      </c>
      <c r="AD130" s="10">
        <v>1.9580944139983504E-14</v>
      </c>
      <c r="AE130" s="10">
        <v>1.1944475249399876E-13</v>
      </c>
      <c r="AF130" s="10">
        <v>7.2645222816043525E-13</v>
      </c>
      <c r="AG130" s="10">
        <v>4.4035183968342337E-12</v>
      </c>
      <c r="AH130" s="10">
        <v>2.659269833620995E-11</v>
      </c>
      <c r="AI130" s="10">
        <v>1.5990972080367182E-10</v>
      </c>
      <c r="AJ130" s="10">
        <v>9.5690638450473479E-10</v>
      </c>
      <c r="AK130" s="10">
        <v>5.6939775412340807E-9</v>
      </c>
      <c r="AL130" s="10">
        <v>3.3658861469802552E-8</v>
      </c>
      <c r="AM130" s="10">
        <v>1.9741999963205921E-7</v>
      </c>
      <c r="AN130" s="10">
        <v>1.1470958160860828E-6</v>
      </c>
      <c r="AO130" s="10">
        <v>6.5886785869947887E-6</v>
      </c>
      <c r="AP130" s="10">
        <v>3.7299576046591107E-5</v>
      </c>
      <c r="AQ130" s="10">
        <v>2.0723682508052527E-4</v>
      </c>
      <c r="AR130" s="10">
        <v>1.1227416136929875E-3</v>
      </c>
      <c r="AS130" s="10">
        <v>5.8691343466684247E-3</v>
      </c>
      <c r="AT130" s="10">
        <v>2.9050112451444027E-2</v>
      </c>
      <c r="AU130" s="10">
        <v>0.13087860508633634</v>
      </c>
      <c r="AV130" s="10">
        <v>0.48172202624738131</v>
      </c>
      <c r="AW130" s="10">
        <v>0.78183392170345523</v>
      </c>
      <c r="AX130" s="10">
        <v>1.0521568726922683</v>
      </c>
      <c r="AY130" s="10">
        <v>1.2961922212432968</v>
      </c>
      <c r="AZ130" s="10">
        <v>1.5097600959620319</v>
      </c>
      <c r="BA130" s="10">
        <v>1.6887671655124126</v>
      </c>
      <c r="BB130" s="10">
        <v>1.8304850877282557</v>
      </c>
      <c r="BC130" s="10">
        <v>1.9336048679022408</v>
      </c>
      <c r="BD130" s="10">
        <v>1.9981710437612641</v>
      </c>
      <c r="BE130" s="10">
        <v>2.0254797062683774</v>
      </c>
      <c r="BF130" s="10">
        <v>2.0179308664623621</v>
      </c>
      <c r="BG130" s="10">
        <v>1.9788400074966148</v>
      </c>
      <c r="BH130" s="10">
        <v>1.9122217549306846</v>
      </c>
      <c r="BI130" s="10">
        <v>1.8225603726908337</v>
      </c>
      <c r="BJ130" s="10">
        <v>1.7145813059895441</v>
      </c>
      <c r="BK130" s="10">
        <v>1.5930364302614528</v>
      </c>
      <c r="BL130" s="10">
        <v>1.462513373312504</v>
      </c>
      <c r="BM130" s="10">
        <v>1.3272765159914528</v>
      </c>
      <c r="BN130" s="10">
        <v>1.191144315162304</v>
      </c>
      <c r="BO130" s="10">
        <v>1.0574046898067397</v>
      </c>
      <c r="BP130" s="10">
        <v>0.92876758682036076</v>
      </c>
      <c r="BQ130" s="10">
        <v>0.80735166294355576</v>
      </c>
      <c r="BR130" s="10">
        <v>0.69470038629116082</v>
      </c>
      <c r="BS130" s="10">
        <v>0.59182181549572344</v>
      </c>
      <c r="BT130" s="10">
        <v>0.4992458405045031</v>
      </c>
      <c r="BU130" s="10">
        <v>0.41709270493068273</v>
      </c>
      <c r="BV130" s="10">
        <v>0.34514708188195881</v>
      </c>
      <c r="BW130" s="10">
        <v>0.28293273200370378</v>
      </c>
      <c r="BX130" s="10">
        <v>0.22978371845273693</v>
      </c>
      <c r="BY130" s="10">
        <v>0.18490918007132498</v>
      </c>
      <c r="BZ130" s="10">
        <v>0.14744967797391834</v>
      </c>
      <c r="CA130" s="10">
        <v>0.11652405946853546</v>
      </c>
      <c r="CB130" s="10">
        <v>9.1266576727341231E-2</v>
      </c>
      <c r="CC130" s="10">
        <v>7.085462799952684E-2</v>
      </c>
      <c r="CD130" s="5">
        <v>5.4527948067257102E-2</v>
      </c>
      <c r="CE130" s="5">
        <v>4.1600369446820371E-2</v>
      </c>
      <c r="CF130" s="5">
        <v>3.1465425213937005E-2</v>
      </c>
      <c r="CG130" s="5">
        <v>2.359709388365332E-2</v>
      </c>
      <c r="CH130" s="5">
        <v>1.7546925066614805E-2</v>
      </c>
      <c r="CI130" s="5">
        <v>1.2938659967607357E-2</v>
      </c>
      <c r="CJ130" s="5">
        <v>9.4612988959214047E-3</v>
      </c>
      <c r="CK130" s="5">
        <v>6.8613904378682219E-3</v>
      </c>
      <c r="CL130" s="5">
        <v>4.9351406255119974E-3</v>
      </c>
      <c r="CM130" s="5">
        <v>3.5207772881906182E-3</v>
      </c>
      <c r="CN130" s="5">
        <v>2.4914622933600145E-3</v>
      </c>
      <c r="CO130" s="5">
        <v>1.7489262849515656E-3</v>
      </c>
      <c r="CP130" s="5">
        <v>1.2179075615034373E-3</v>
      </c>
      <c r="CQ130" s="5">
        <v>8.4140752838377496E-4</v>
      </c>
      <c r="CR130" s="5">
        <v>5.7672697873016956E-4</v>
      </c>
      <c r="CS130" s="5">
        <v>3.9221687026762096E-4</v>
      </c>
      <c r="CT130" s="5">
        <v>2.646606322198366E-4</v>
      </c>
      <c r="CU130" s="5">
        <v>1.771988774819932E-4</v>
      </c>
      <c r="CV130" s="5">
        <v>1.1770861336216301E-4</v>
      </c>
      <c r="CW130" s="5">
        <v>7.7555043976492273E-5</v>
      </c>
      <c r="CX130" s="5">
        <v>5.0642778027576169E-5</v>
      </c>
      <c r="CY130" s="5">
        <v>3.270314647583566E-5</v>
      </c>
      <c r="CZ130" s="5">
        <v>2.07642940741094E-5</v>
      </c>
      <c r="DA130" s="5">
        <v>1.2760005866160256E-5</v>
      </c>
      <c r="DB130" s="5">
        <v>7.2414204106178605E-6</v>
      </c>
      <c r="DC130" s="5">
        <v>3.1626290460579677E-6</v>
      </c>
    </row>
    <row r="131" spans="6:107" x14ac:dyDescent="0.2">
      <c r="F131" s="10" t="e">
        <v>#N/A</v>
      </c>
      <c r="G131" s="59">
        <v>0.34520547945205482</v>
      </c>
      <c r="H131" s="10">
        <v>-9.1176248535079109E-32</v>
      </c>
      <c r="I131" s="10">
        <v>3.7601448941398258E-34</v>
      </c>
      <c r="J131" s="10">
        <v>9.1928277513907075E-32</v>
      </c>
      <c r="K131" s="10">
        <v>6.0527340191971485E-31</v>
      </c>
      <c r="L131" s="10">
        <v>3.8957125346480128E-30</v>
      </c>
      <c r="M131" s="10">
        <v>2.5060311290420232E-29</v>
      </c>
      <c r="N131" s="10">
        <v>1.6120567253379061E-28</v>
      </c>
      <c r="O131" s="10">
        <v>1.0369887391475707E-27</v>
      </c>
      <c r="P131" s="10">
        <v>6.6706439045284349E-27</v>
      </c>
      <c r="Q131" s="10">
        <v>4.2910292477561492E-26</v>
      </c>
      <c r="R131" s="10">
        <v>2.7602930494484964E-25</v>
      </c>
      <c r="S131" s="10">
        <v>1.7756154243919606E-24</v>
      </c>
      <c r="T131" s="10">
        <v>1.1422012369188702E-23</v>
      </c>
      <c r="U131" s="10">
        <v>7.3474449911684301E-23</v>
      </c>
      <c r="V131" s="10">
        <v>4.7263955031139473E-22</v>
      </c>
      <c r="W131" s="10">
        <v>3.0403513709469386E-21</v>
      </c>
      <c r="X131" s="10">
        <v>1.9557687148120868E-20</v>
      </c>
      <c r="Y131" s="10">
        <v>1.2580885559442376E-19</v>
      </c>
      <c r="Z131" s="10">
        <v>8.0929140680622331E-19</v>
      </c>
      <c r="AA131" s="10">
        <v>5.2059338592332478E-18</v>
      </c>
      <c r="AB131" s="10">
        <v>3.3488243071386534E-17</v>
      </c>
      <c r="AC131" s="10">
        <v>2.1542002920748958E-16</v>
      </c>
      <c r="AD131" s="10">
        <v>1.3857337598999074E-15</v>
      </c>
      <c r="AE131" s="10">
        <v>8.9140181643777544E-15</v>
      </c>
      <c r="AF131" s="10">
        <v>5.7341260012742703E-14</v>
      </c>
      <c r="AG131" s="10">
        <v>3.6885947944200559E-13</v>
      </c>
      <c r="AH131" s="10">
        <v>2.3727646644666122E-12</v>
      </c>
      <c r="AI131" s="10">
        <v>1.5263297994830294E-11</v>
      </c>
      <c r="AJ131" s="10">
        <v>9.8184311814742289E-11</v>
      </c>
      <c r="AK131" s="10">
        <v>6.3159083245308906E-10</v>
      </c>
      <c r="AL131" s="10">
        <v>4.0628382708579649E-9</v>
      </c>
      <c r="AM131" s="10">
        <v>2.6135044980049528E-8</v>
      </c>
      <c r="AN131" s="10">
        <v>1.6811906617316011E-7</v>
      </c>
      <c r="AO131" s="10">
        <v>1.0814605611932232E-6</v>
      </c>
      <c r="AP131" s="10">
        <v>6.9567180691554297E-6</v>
      </c>
      <c r="AQ131" s="10">
        <v>4.4750523533024411E-5</v>
      </c>
      <c r="AR131" s="10">
        <v>2.8786697068534082E-4</v>
      </c>
      <c r="AS131" s="10">
        <v>1.8517636503269546E-3</v>
      </c>
      <c r="AT131" s="10">
        <v>1.1911851535132651E-2</v>
      </c>
      <c r="AU131" s="10">
        <v>7.6625441356940438E-2</v>
      </c>
      <c r="AV131" s="10">
        <v>0.49290895255273326</v>
      </c>
      <c r="AW131" s="10">
        <v>0.7884874026000348</v>
      </c>
      <c r="AX131" s="10">
        <v>1.0580788869912252</v>
      </c>
      <c r="AY131" s="10">
        <v>1.3030543855752761</v>
      </c>
      <c r="AZ131" s="10">
        <v>1.5175386456828632</v>
      </c>
      <c r="BA131" s="10">
        <v>1.6971590704635853</v>
      </c>
      <c r="BB131" s="10">
        <v>1.8391753294787119</v>
      </c>
      <c r="BC131" s="10">
        <v>1.9422928430635023</v>
      </c>
      <c r="BD131" s="10">
        <v>2.0065786223129258</v>
      </c>
      <c r="BE131" s="10">
        <v>2.0333613385569667</v>
      </c>
      <c r="BF131" s="10">
        <v>2.025082607064868</v>
      </c>
      <c r="BG131" s="10">
        <v>1.9851056866139607</v>
      </c>
      <c r="BH131" s="10">
        <v>1.9174959088951036</v>
      </c>
      <c r="BI131" s="10">
        <v>1.8267880403114045</v>
      </c>
      <c r="BJ131" s="10">
        <v>1.7177550339303622</v>
      </c>
      <c r="BK131" s="10">
        <v>1.5951909911797395</v>
      </c>
      <c r="BL131" s="10">
        <v>1.4637188039797921</v>
      </c>
      <c r="BM131" s="10">
        <v>1.3276301267095794</v>
      </c>
      <c r="BN131" s="10">
        <v>1.1907623091377872</v>
      </c>
      <c r="BO131" s="10">
        <v>1.0564139701258921</v>
      </c>
      <c r="BP131" s="10">
        <v>0.92729823126282085</v>
      </c>
      <c r="BQ131" s="10">
        <v>0.80553042678919573</v>
      </c>
      <c r="BR131" s="10">
        <v>0.69264546426000129</v>
      </c>
      <c r="BS131" s="10">
        <v>0.58963896840338337</v>
      </c>
      <c r="BT131" s="10">
        <v>0.49702588013093973</v>
      </c>
      <c r="BU131" s="10">
        <v>0.41491023903034269</v>
      </c>
      <c r="BV131" s="10">
        <v>0.34306035410824726</v>
      </c>
      <c r="BW131" s="10">
        <v>0.28098434973012415</v>
      </c>
      <c r="BX131" s="10">
        <v>0.22800204351900732</v>
      </c>
      <c r="BY131" s="10">
        <v>0.18331015999900843</v>
      </c>
      <c r="BZ131" s="10">
        <v>0.14603891368188426</v>
      </c>
      <c r="CA131" s="10">
        <v>0.1152989350138318</v>
      </c>
      <c r="CB131" s="10">
        <v>9.0218312259639388E-2</v>
      </c>
      <c r="CC131" s="10">
        <v>6.9970154659885042E-2</v>
      </c>
      <c r="CD131" s="5">
        <v>5.3791539532130957E-2</v>
      </c>
      <c r="CE131" s="5">
        <v>4.0994996727514839E-2</v>
      </c>
      <c r="CF131" s="5">
        <v>3.0973827645264719E-2</v>
      </c>
      <c r="CG131" s="5">
        <v>2.3202579314806782E-2</v>
      </c>
      <c r="CH131" s="5">
        <v>1.7233926149660201E-2</v>
      </c>
      <c r="CI131" s="5">
        <v>1.2693081688974348E-2</v>
      </c>
      <c r="CJ131" s="5">
        <v>9.27069600468188E-3</v>
      </c>
      <c r="CK131" s="5">
        <v>6.715013237718899E-3</v>
      </c>
      <c r="CL131" s="5">
        <v>4.8238847778368857E-3</v>
      </c>
      <c r="CM131" s="5">
        <v>3.4370687991547525E-3</v>
      </c>
      <c r="CN131" s="5">
        <v>2.4291035578643959E-3</v>
      </c>
      <c r="CO131" s="5">
        <v>1.7029235845321161E-3</v>
      </c>
      <c r="CP131" s="5">
        <v>1.1842952287716482E-3</v>
      </c>
      <c r="CQ131" s="5">
        <v>8.1707939587413801E-4</v>
      </c>
      <c r="CR131" s="5">
        <v>5.5928188142806195E-4</v>
      </c>
      <c r="CS131" s="5">
        <v>3.7982191442868731E-4</v>
      </c>
      <c r="CT131" s="5">
        <v>2.5593364538930425E-4</v>
      </c>
      <c r="CU131" s="5">
        <v>1.7110983301684579E-4</v>
      </c>
      <c r="CV131" s="5">
        <v>1.1349876846322128E-4</v>
      </c>
      <c r="CW131" s="5">
        <v>7.4671926868686325E-5</v>
      </c>
      <c r="CX131" s="5">
        <v>4.8688896304589575E-5</v>
      </c>
      <c r="CY131" s="5">
        <v>3.1396266693599214E-5</v>
      </c>
      <c r="CZ131" s="5">
        <v>1.9907281492557831E-5</v>
      </c>
      <c r="DA131" s="5">
        <v>1.2218450041250887E-5</v>
      </c>
      <c r="DB131" s="5">
        <v>6.9275616618330282E-6</v>
      </c>
      <c r="DC131" s="5">
        <v>3.0244124341715142E-6</v>
      </c>
    </row>
    <row r="132" spans="6:107" x14ac:dyDescent="0.2">
      <c r="F132" s="10" t="e">
        <v>#N/A</v>
      </c>
      <c r="G132" s="59">
        <v>0.34794520547945207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0.51936394944655451</v>
      </c>
      <c r="AW132" s="10">
        <v>0.79431212558723552</v>
      </c>
      <c r="AX132" s="10">
        <v>1.0636371501868738</v>
      </c>
      <c r="AY132" s="10">
        <v>1.3099228338156246</v>
      </c>
      <c r="AZ132" s="10">
        <v>1.525384484513562</v>
      </c>
      <c r="BA132" s="10">
        <v>1.7056209096890771</v>
      </c>
      <c r="BB132" s="10">
        <v>1.8479323491450426</v>
      </c>
      <c r="BC132" s="10">
        <v>1.9510426442696458</v>
      </c>
      <c r="BD132" s="10">
        <v>2.0150408373607158</v>
      </c>
      <c r="BE132" s="10">
        <v>2.0412884224672871</v>
      </c>
      <c r="BF132" s="10">
        <v>2.0322692482294888</v>
      </c>
      <c r="BG132" s="10">
        <v>1.9913950632206467</v>
      </c>
      <c r="BH132" s="10">
        <v>1.9227825960078773</v>
      </c>
      <c r="BI132" s="10">
        <v>1.8310177308242908</v>
      </c>
      <c r="BJ132" s="10">
        <v>1.7209214332324427</v>
      </c>
      <c r="BK132" s="10">
        <v>1.5973304017904986</v>
      </c>
      <c r="BL132" s="10">
        <v>1.4649030204306039</v>
      </c>
      <c r="BM132" s="10">
        <v>1.3279583044493271</v>
      </c>
      <c r="BN132" s="10">
        <v>1.1903524567575061</v>
      </c>
      <c r="BO132" s="10">
        <v>1.0553946505454443</v>
      </c>
      <c r="BP132" s="10">
        <v>0.92580095711035604</v>
      </c>
      <c r="BQ132" s="10">
        <v>0.8036831121043132</v>
      </c>
      <c r="BR132" s="10">
        <v>0.69056716291564546</v>
      </c>
      <c r="BS132" s="10">
        <v>0.58743600188455813</v>
      </c>
      <c r="BT132" s="10">
        <v>0.49478934367511307</v>
      </c>
      <c r="BU132" s="10">
        <v>0.41271478270568668</v>
      </c>
      <c r="BV132" s="10">
        <v>0.34096406803850982</v>
      </c>
      <c r="BW132" s="10">
        <v>0.27902954121619084</v>
      </c>
      <c r="BX132" s="10">
        <v>0.22621667658873013</v>
      </c>
      <c r="BY132" s="10">
        <v>0.18170973141821159</v>
      </c>
      <c r="BZ132" s="10">
        <v>0.14462855903190269</v>
      </c>
      <c r="CA132" s="10">
        <v>0.11407558899780494</v>
      </c>
      <c r="CB132" s="10">
        <v>8.9172784003015065E-2</v>
      </c>
      <c r="CC132" s="10">
        <v>6.908901707131139E-2</v>
      </c>
      <c r="CD132" s="5">
        <v>5.3058768308285049E-2</v>
      </c>
      <c r="CE132" s="5">
        <v>4.0393326830772625E-2</v>
      </c>
      <c r="CF132" s="5">
        <v>3.0485821552917999E-2</v>
      </c>
      <c r="CG132" s="5">
        <v>2.2811421409092487E-2</v>
      </c>
      <c r="CH132" s="5">
        <v>1.6923971378047277E-2</v>
      </c>
      <c r="CI132" s="5">
        <v>1.245019468004936E-2</v>
      </c>
      <c r="CJ132" s="5">
        <v>9.0824201049556144E-3</v>
      </c>
      <c r="CK132" s="5">
        <v>6.5706085154629444E-3</v>
      </c>
      <c r="CL132" s="5">
        <v>4.7142710065097362E-3</v>
      </c>
      <c r="CM132" s="5">
        <v>3.3547047768779804E-3</v>
      </c>
      <c r="CN132" s="5">
        <v>2.3678286766943917E-3</v>
      </c>
      <c r="CO132" s="5">
        <v>1.6577819849571465E-3</v>
      </c>
      <c r="CP132" s="5">
        <v>1.1513576246439366E-3</v>
      </c>
      <c r="CQ132" s="5">
        <v>7.932730256318502E-4</v>
      </c>
      <c r="CR132" s="5">
        <v>5.4223518249029096E-4</v>
      </c>
      <c r="CS132" s="5">
        <v>3.677274678899233E-4</v>
      </c>
      <c r="CT132" s="5">
        <v>2.4743065831919688E-4</v>
      </c>
      <c r="CU132" s="5">
        <v>1.6518582767765928E-4</v>
      </c>
      <c r="CV132" s="5">
        <v>1.0940911878831879E-4</v>
      </c>
      <c r="CW132" s="5">
        <v>7.1875303410929396E-5</v>
      </c>
      <c r="CX132" s="5">
        <v>4.679643864178164E-5</v>
      </c>
      <c r="CY132" s="5">
        <v>3.0132298032116607E-5</v>
      </c>
      <c r="CZ132" s="5">
        <v>1.9079532754432222E-5</v>
      </c>
      <c r="DA132" s="5">
        <v>1.169600748440528E-5</v>
      </c>
      <c r="DB132" s="5">
        <v>6.6250480466255001E-6</v>
      </c>
      <c r="DC132" s="5">
        <v>2.8912272467238222E-6</v>
      </c>
    </row>
    <row r="133" spans="6:107" x14ac:dyDescent="0.2">
      <c r="F133" s="10" t="e">
        <v>#N/A</v>
      </c>
      <c r="G133" s="59">
        <v>0.35068493150684932</v>
      </c>
      <c r="H133" s="10">
        <v>-1.9964960186537826E-26</v>
      </c>
      <c r="I133" s="10">
        <v>9.7193111750462898E-29</v>
      </c>
      <c r="J133" s="10">
        <v>2.0159346410038752E-26</v>
      </c>
      <c r="K133" s="10">
        <v>1.181860318809089E-25</v>
      </c>
      <c r="L133" s="10">
        <v>6.7138447894937161E-25</v>
      </c>
      <c r="M133" s="10">
        <v>3.7984601208434394E-24</v>
      </c>
      <c r="N133" s="10">
        <v>2.1417190802896675E-23</v>
      </c>
      <c r="O133" s="10">
        <v>1.2032824648437808E-22</v>
      </c>
      <c r="P133" s="10">
        <v>6.7349898667607853E-22</v>
      </c>
      <c r="Q133" s="10">
        <v>3.7547150565093181E-21</v>
      </c>
      <c r="R133" s="10">
        <v>2.0844228395536056E-20</v>
      </c>
      <c r="S133" s="10">
        <v>1.1519995606273893E-19</v>
      </c>
      <c r="T133" s="10">
        <v>6.3365792721192776E-19</v>
      </c>
      <c r="U133" s="10">
        <v>3.4678486747939131E-18</v>
      </c>
      <c r="V133" s="10">
        <v>1.8876496766853835E-17</v>
      </c>
      <c r="W133" s="10">
        <v>1.0215902673681792E-16</v>
      </c>
      <c r="X133" s="10">
        <v>5.4947370625851206E-16</v>
      </c>
      <c r="Y133" s="10">
        <v>2.9358421234191192E-15</v>
      </c>
      <c r="Z133" s="10">
        <v>1.5574420090690674E-14</v>
      </c>
      <c r="AA133" s="10">
        <v>8.1985223691355761E-14</v>
      </c>
      <c r="AB133" s="10">
        <v>4.2798030427865693E-13</v>
      </c>
      <c r="AC133" s="10">
        <v>2.2139098094233777E-12</v>
      </c>
      <c r="AD133" s="10">
        <v>1.1339248977859075E-11</v>
      </c>
      <c r="AE133" s="10">
        <v>5.7449439004502575E-11</v>
      </c>
      <c r="AF133" s="10">
        <v>2.8760187768650106E-10</v>
      </c>
      <c r="AG133" s="10">
        <v>1.4208715276227068E-9</v>
      </c>
      <c r="AH133" s="10">
        <v>6.9173028298231241E-9</v>
      </c>
      <c r="AI133" s="10">
        <v>3.3127376289478112E-8</v>
      </c>
      <c r="AJ133" s="10">
        <v>1.5574523907300687E-7</v>
      </c>
      <c r="AK133" s="10">
        <v>7.1705429353823638E-7</v>
      </c>
      <c r="AL133" s="10">
        <v>3.2233223394415976E-6</v>
      </c>
      <c r="AM133" s="10">
        <v>1.4095452383674285E-5</v>
      </c>
      <c r="AN133" s="10">
        <v>5.9689095324645927E-5</v>
      </c>
      <c r="AO133" s="10">
        <v>2.4335414677439918E-4</v>
      </c>
      <c r="AP133" s="10">
        <v>9.4812301369717484E-4</v>
      </c>
      <c r="AQ133" s="10">
        <v>3.4953395269121841E-3</v>
      </c>
      <c r="AR133" s="10">
        <v>1.2031521671793166E-2</v>
      </c>
      <c r="AS133" s="10">
        <v>3.7959274290904781E-2</v>
      </c>
      <c r="AT133" s="10">
        <v>0.10691649116448232</v>
      </c>
      <c r="AU133" s="10">
        <v>0.25887639761267889</v>
      </c>
      <c r="AV133" s="10">
        <v>0.5121811203862271</v>
      </c>
      <c r="AW133" s="10">
        <v>0.79569447877037836</v>
      </c>
      <c r="AX133" s="10">
        <v>1.0688523981434344</v>
      </c>
      <c r="AY133" s="10">
        <v>1.3168650037082488</v>
      </c>
      <c r="AZ133" s="10">
        <v>1.5333103555379508</v>
      </c>
      <c r="BA133" s="10">
        <v>1.7141539580405012</v>
      </c>
      <c r="BB133" s="10">
        <v>1.8567565467757443</v>
      </c>
      <c r="BC133" s="10">
        <v>1.9598547669780497</v>
      </c>
      <c r="BD133" s="10">
        <v>2.0235581301534564</v>
      </c>
      <c r="BE133" s="10">
        <v>2.0492612604829747</v>
      </c>
      <c r="BF133" s="10">
        <v>2.0394909350583754</v>
      </c>
      <c r="BG133" s="10">
        <v>1.9977081301791173</v>
      </c>
      <c r="BH133" s="10">
        <v>1.9280816734531232</v>
      </c>
      <c r="BI133" s="10">
        <v>1.8352491900684464</v>
      </c>
      <c r="BJ133" s="10">
        <v>1.7240801677411657</v>
      </c>
      <c r="BK133" s="10">
        <v>1.5994542754476384</v>
      </c>
      <c r="BL133" s="10">
        <v>1.4660656164408654</v>
      </c>
      <c r="BM133" s="10">
        <v>1.3282606513969646</v>
      </c>
      <c r="BN133" s="10">
        <v>1.1899143919218698</v>
      </c>
      <c r="BO133" s="10">
        <v>1.0543464141998693</v>
      </c>
      <c r="BP133" s="10">
        <v>0.92427550803043823</v>
      </c>
      <c r="BQ133" s="10">
        <v>0.80180952832757413</v>
      </c>
      <c r="BR133" s="10">
        <v>0.6884653572888858</v>
      </c>
      <c r="BS133" s="10">
        <v>0.58521285194977013</v>
      </c>
      <c r="BT133" s="10">
        <v>0.4925362202547594</v>
      </c>
      <c r="BU133" s="10">
        <v>0.41050636826958609</v>
      </c>
      <c r="BV133" s="10">
        <v>0.33885828837762771</v>
      </c>
      <c r="BW133" s="10">
        <v>0.27706839285242107</v>
      </c>
      <c r="BX133" s="10">
        <v>0.22442771590061891</v>
      </c>
      <c r="BY133" s="10">
        <v>0.18010799598145735</v>
      </c>
      <c r="BZ133" s="10">
        <v>0.14321871236034342</v>
      </c>
      <c r="CA133" s="10">
        <v>0.11285411151012746</v>
      </c>
      <c r="CB133" s="10">
        <v>8.8130070597826626E-2</v>
      </c>
      <c r="CC133" s="10">
        <v>6.8211280758352866E-2</v>
      </c>
      <c r="CD133" s="5">
        <v>5.2329686408191529E-2</v>
      </c>
      <c r="CE133" s="5">
        <v>3.9795398832613835E-2</v>
      </c>
      <c r="CF133" s="5">
        <v>3.000143432715046E-2</v>
      </c>
      <c r="CG133" s="5">
        <v>2.2423637526383808E-2</v>
      </c>
      <c r="CH133" s="5">
        <v>1.6617069913267262E-2</v>
      </c>
      <c r="CI133" s="5">
        <v>1.2210001734337585E-2</v>
      </c>
      <c r="CJ133" s="5">
        <v>8.8964693236380059E-3</v>
      </c>
      <c r="CK133" s="5">
        <v>6.4281712231648164E-3</v>
      </c>
      <c r="CL133" s="5">
        <v>4.6062923301713977E-3</v>
      </c>
      <c r="CM133" s="5">
        <v>3.2736772881162422E-3</v>
      </c>
      <c r="CN133" s="5">
        <v>2.3076294994258911E-3</v>
      </c>
      <c r="CO133" s="5">
        <v>1.613493634003726E-3</v>
      </c>
      <c r="CP133" s="5">
        <v>1.1190875263299672E-3</v>
      </c>
      <c r="CQ133" s="5">
        <v>7.6998200890494287E-4</v>
      </c>
      <c r="CR133" s="5">
        <v>5.2558136126379547E-4</v>
      </c>
      <c r="CS133" s="5">
        <v>3.5592889383479056E-4</v>
      </c>
      <c r="CT133" s="5">
        <v>2.39147862541989E-4</v>
      </c>
      <c r="CU133" s="5">
        <v>1.594237962198588E-4</v>
      </c>
      <c r="CV133" s="5">
        <v>1.0543724385560872E-4</v>
      </c>
      <c r="CW133" s="5">
        <v>6.9163297723776962E-5</v>
      </c>
      <c r="CX133" s="5">
        <v>4.4963979671685073E-5</v>
      </c>
      <c r="CY133" s="5">
        <v>2.8910182382123092E-5</v>
      </c>
      <c r="CZ133" s="5">
        <v>1.8280287175789928E-5</v>
      </c>
      <c r="DA133" s="5">
        <v>1.1192159651042738E-5</v>
      </c>
      <c r="DB133" s="5">
        <v>6.3335626890843953E-6</v>
      </c>
      <c r="DC133" s="5">
        <v>2.7629325010909636E-6</v>
      </c>
    </row>
    <row r="134" spans="6:107" x14ac:dyDescent="0.2">
      <c r="F134" s="10" t="e">
        <v>#N/A</v>
      </c>
      <c r="G134" s="59">
        <v>0.35342465753424657</v>
      </c>
      <c r="H134" s="10">
        <v>-3.1386314588953944E-27</v>
      </c>
      <c r="I134" s="10">
        <v>1.4797827276333134E-29</v>
      </c>
      <c r="J134" s="10">
        <v>3.1682271134480611E-27</v>
      </c>
      <c r="K134" s="10">
        <v>1.8985407055109411E-26</v>
      </c>
      <c r="L134" s="10">
        <v>1.1043113370340224E-25</v>
      </c>
      <c r="M134" s="10">
        <v>6.4013913427609355E-25</v>
      </c>
      <c r="N134" s="10">
        <v>3.7003154851978023E-24</v>
      </c>
      <c r="O134" s="10">
        <v>2.1326913793169567E-23</v>
      </c>
      <c r="P134" s="10">
        <v>1.2253791192972007E-22</v>
      </c>
      <c r="Q134" s="10">
        <v>7.0175886921434475E-22</v>
      </c>
      <c r="R134" s="10">
        <v>4.0049312046474796E-21</v>
      </c>
      <c r="S134" s="10">
        <v>2.2771874623841008E-20</v>
      </c>
      <c r="T134" s="10">
        <v>1.2897248025855547E-19</v>
      </c>
      <c r="U134" s="10">
        <v>7.2740750762956432E-19</v>
      </c>
      <c r="V134" s="10">
        <v>4.0842983705825481E-18</v>
      </c>
      <c r="W134" s="10">
        <v>2.2823359297877096E-17</v>
      </c>
      <c r="X134" s="10">
        <v>1.2688568944599856E-16</v>
      </c>
      <c r="Y134" s="10">
        <v>7.0153292512002849E-16</v>
      </c>
      <c r="Z134" s="10">
        <v>3.8556473279615423E-15</v>
      </c>
      <c r="AA134" s="10">
        <v>2.1054684626592282E-14</v>
      </c>
      <c r="AB134" s="10">
        <v>1.1417306795133305E-13</v>
      </c>
      <c r="AC134" s="10">
        <v>6.1442872357939475E-13</v>
      </c>
      <c r="AD134" s="10">
        <v>3.2791694158295689E-12</v>
      </c>
      <c r="AE134" s="10">
        <v>1.734151762713667E-11</v>
      </c>
      <c r="AF134" s="10">
        <v>9.0788987696588796E-11</v>
      </c>
      <c r="AG134" s="10">
        <v>4.7003234607092074E-10</v>
      </c>
      <c r="AH134" s="10">
        <v>2.4033394508512321E-9</v>
      </c>
      <c r="AI134" s="10">
        <v>1.2118210936226541E-8</v>
      </c>
      <c r="AJ134" s="10">
        <v>6.0147011960697691E-8</v>
      </c>
      <c r="AK134" s="10">
        <v>2.9322154630748495E-7</v>
      </c>
      <c r="AL134" s="10">
        <v>1.4003233532881787E-6</v>
      </c>
      <c r="AM134" s="10">
        <v>6.5294921184773712E-6</v>
      </c>
      <c r="AN134" s="10">
        <v>2.960367542292739E-5</v>
      </c>
      <c r="AO134" s="10">
        <v>1.2981139170053824E-4</v>
      </c>
      <c r="AP134" s="10">
        <v>5.4669566608888385E-4</v>
      </c>
      <c r="AQ134" s="10">
        <v>2.1905814443419452E-3</v>
      </c>
      <c r="AR134" s="10">
        <v>8.2430432310530363E-3</v>
      </c>
      <c r="AS134" s="10">
        <v>2.8587941089889251E-2</v>
      </c>
      <c r="AT134" s="10">
        <v>8.8847335402440497E-2</v>
      </c>
      <c r="AU134" s="10">
        <v>0.23684359319866069</v>
      </c>
      <c r="AV134" s="10">
        <v>0.50570924584614196</v>
      </c>
      <c r="AW134" s="10">
        <v>0.79811020913714681</v>
      </c>
      <c r="AX134" s="10">
        <v>1.0745281557168938</v>
      </c>
      <c r="AY134" s="10">
        <v>1.3239704561820844</v>
      </c>
      <c r="AZ134" s="10">
        <v>1.5413195701506366</v>
      </c>
      <c r="BA134" s="10">
        <v>1.7227571790430243</v>
      </c>
      <c r="BB134" s="10">
        <v>1.8656481108028933</v>
      </c>
      <c r="BC134" s="10">
        <v>1.9687297393491778</v>
      </c>
      <c r="BD134" s="10">
        <v>2.032130960425556</v>
      </c>
      <c r="BE134" s="10">
        <v>2.057280159163688</v>
      </c>
      <c r="BF134" s="10">
        <v>2.0467478115253228</v>
      </c>
      <c r="BG134" s="10">
        <v>2.0040448767138641</v>
      </c>
      <c r="BH134" s="10">
        <v>1.9333929930669287</v>
      </c>
      <c r="BI134" s="10">
        <v>1.83948215742967</v>
      </c>
      <c r="BJ134" s="10">
        <v>1.7272308943737644</v>
      </c>
      <c r="BK134" s="10">
        <v>1.6015622187037848</v>
      </c>
      <c r="BL134" s="10">
        <v>1.4672061796256186</v>
      </c>
      <c r="BM134" s="10">
        <v>1.3285367646051658</v>
      </c>
      <c r="BN134" s="10">
        <v>1.189447744667038</v>
      </c>
      <c r="BO134" s="10">
        <v>1.0532689417254284</v>
      </c>
      <c r="BP134" s="10">
        <v>0.9227216265239061</v>
      </c>
      <c r="BQ134" s="10">
        <v>0.79990948492196667</v>
      </c>
      <c r="BR134" s="10">
        <v>0.68633992341031902</v>
      </c>
      <c r="BS134" s="10">
        <v>0.5829694563276534</v>
      </c>
      <c r="BT134" s="10">
        <v>0.49026650115629211</v>
      </c>
      <c r="BU134" s="10">
        <v>0.40828503040205077</v>
      </c>
      <c r="BV134" s="10">
        <v>0.33674308217909443</v>
      </c>
      <c r="BW134" s="10">
        <v>0.27510099318962122</v>
      </c>
      <c r="BX134" s="10">
        <v>0.22263526154771124</v>
      </c>
      <c r="BY134" s="10">
        <v>0.17850505682301132</v>
      </c>
      <c r="BZ134" s="10">
        <v>0.14180947309140118</v>
      </c>
      <c r="CA134" s="10">
        <v>0.11163459334960105</v>
      </c>
      <c r="CB134" s="10">
        <v>8.7090251056542833E-2</v>
      </c>
      <c r="CC134" s="10">
        <v>6.733701133865283E-2</v>
      </c>
      <c r="CD134" s="5">
        <v>5.1604345723614505E-2</v>
      </c>
      <c r="CE134" s="5">
        <v>3.9201251539504836E-2</v>
      </c>
      <c r="CF134" s="5">
        <v>2.9520692999047277E-2</v>
      </c>
      <c r="CG134" s="5">
        <v>2.203924462779433E-2</v>
      </c>
      <c r="CH134" s="5">
        <v>1.6313230517594968E-2</v>
      </c>
      <c r="CI134" s="5">
        <v>1.197250527370048E-2</v>
      </c>
      <c r="CJ134" s="5">
        <v>8.7128414613311892E-3</v>
      </c>
      <c r="CK134" s="5">
        <v>6.2876960410035692E-3</v>
      </c>
      <c r="CL134" s="5">
        <v>4.4999415521823878E-3</v>
      </c>
      <c r="CM134" s="5">
        <v>3.1939782381979272E-3</v>
      </c>
      <c r="CN134" s="5">
        <v>2.2484977621203116E-3</v>
      </c>
      <c r="CO134" s="5">
        <v>1.5700506062117732E-3</v>
      </c>
      <c r="CP134" s="5">
        <v>1.0874776699122768E-3</v>
      </c>
      <c r="CQ134" s="5">
        <v>7.4719992005820577E-4</v>
      </c>
      <c r="CR134" s="5">
        <v>5.093148974222528E-4</v>
      </c>
      <c r="CS134" s="5">
        <v>3.4442156706162419E-4</v>
      </c>
      <c r="CT134" s="5">
        <v>2.3108146777051837E-4</v>
      </c>
      <c r="CU134" s="5">
        <v>1.5382069457334322E-4</v>
      </c>
      <c r="CV134" s="5">
        <v>1.0158074479964438E-4</v>
      </c>
      <c r="CW134" s="5">
        <v>6.6534054278125855E-5</v>
      </c>
      <c r="CX134" s="5">
        <v>4.3190112060058334E-5</v>
      </c>
      <c r="CY134" s="5">
        <v>2.7728876777534069E-5</v>
      </c>
      <c r="CZ134" s="5">
        <v>1.7508796073090612E-5</v>
      </c>
      <c r="DA134" s="5">
        <v>1.0706396790648565E-5</v>
      </c>
      <c r="DB134" s="5">
        <v>6.0527943242022698E-6</v>
      </c>
      <c r="DC134" s="5">
        <v>2.6393896775916748E-6</v>
      </c>
    </row>
    <row r="135" spans="6:107" x14ac:dyDescent="0.2">
      <c r="F135" s="10" t="e">
        <v>#N/A</v>
      </c>
      <c r="G135" s="59">
        <v>0.35616438356164382</v>
      </c>
      <c r="H135" s="10">
        <v>-4.0463974393404577E-28</v>
      </c>
      <c r="I135" s="10">
        <v>1.8466242574893625E-30</v>
      </c>
      <c r="J135" s="10">
        <v>4.0833299244902458E-28</v>
      </c>
      <c r="K135" s="10">
        <v>2.5026692692835759E-27</v>
      </c>
      <c r="L135" s="10">
        <v>1.4914810994486054E-26</v>
      </c>
      <c r="M135" s="10">
        <v>8.8641174235791733E-26</v>
      </c>
      <c r="N135" s="10">
        <v>5.2566923854680268E-25</v>
      </c>
      <c r="O135" s="10">
        <v>3.1103232003692732E-24</v>
      </c>
      <c r="P135" s="10">
        <v>1.8359389206179183E-23</v>
      </c>
      <c r="Q135" s="10">
        <v>1.0809592685601185E-22</v>
      </c>
      <c r="R135" s="10">
        <v>6.3473414568771776E-22</v>
      </c>
      <c r="S135" s="10">
        <v>3.7164865796747199E-21</v>
      </c>
      <c r="T135" s="10">
        <v>2.1694571882376569E-20</v>
      </c>
      <c r="U135" s="10">
        <v>1.262289533620253E-19</v>
      </c>
      <c r="V135" s="10">
        <v>7.3191164650997261E-19</v>
      </c>
      <c r="W135" s="10">
        <v>4.228068575624481E-18</v>
      </c>
      <c r="X135" s="10">
        <v>2.4327021303002507E-17</v>
      </c>
      <c r="Y135" s="10">
        <v>1.3936873227503703E-16</v>
      </c>
      <c r="Z135" s="10">
        <v>7.9473269388113344E-16</v>
      </c>
      <c r="AA135" s="10">
        <v>4.5090713011263635E-15</v>
      </c>
      <c r="AB135" s="10">
        <v>2.5443231823241659E-14</v>
      </c>
      <c r="AC135" s="10">
        <v>1.4271160641336289E-13</v>
      </c>
      <c r="AD135" s="10">
        <v>7.9524272833079714E-13</v>
      </c>
      <c r="AE135" s="10">
        <v>4.3995438566437409E-12</v>
      </c>
      <c r="AF135" s="10">
        <v>2.4146376466931782E-11</v>
      </c>
      <c r="AG135" s="10">
        <v>1.3135484460428012E-10</v>
      </c>
      <c r="AH135" s="10">
        <v>7.0751394306787201E-10</v>
      </c>
      <c r="AI135" s="10">
        <v>3.7685824898137817E-9</v>
      </c>
      <c r="AJ135" s="10">
        <v>1.9821018720127478E-8</v>
      </c>
      <c r="AK135" s="10">
        <v>1.0275194438656689E-7</v>
      </c>
      <c r="AL135" s="10">
        <v>5.2384022446693303E-7</v>
      </c>
      <c r="AM135" s="10">
        <v>2.619011437651662E-6</v>
      </c>
      <c r="AN135" s="10">
        <v>1.2795540937655389E-5</v>
      </c>
      <c r="AO135" s="10">
        <v>6.0806622492792881E-5</v>
      </c>
      <c r="AP135" s="10">
        <v>2.7933931404553879E-4</v>
      </c>
      <c r="AQ135" s="10">
        <v>1.2300351658968635E-3</v>
      </c>
      <c r="AR135" s="10">
        <v>5.1292702098085794E-3</v>
      </c>
      <c r="AS135" s="10">
        <v>1.9893463732544456E-2</v>
      </c>
      <c r="AT135" s="10">
        <v>6.9742082198645958E-2</v>
      </c>
      <c r="AU135" s="10">
        <v>0.21055045369529368</v>
      </c>
      <c r="AV135" s="10">
        <v>0.50069405712507475</v>
      </c>
      <c r="AW135" s="10">
        <v>0.80175469983962733</v>
      </c>
      <c r="AX135" s="10">
        <v>1.0806042933176543</v>
      </c>
      <c r="AY135" s="10">
        <v>1.3311917903150345</v>
      </c>
      <c r="AZ135" s="10">
        <v>1.5493975695599258</v>
      </c>
      <c r="BA135" s="10">
        <v>1.7314283203839944</v>
      </c>
      <c r="BB135" s="10">
        <v>1.8746074228777454</v>
      </c>
      <c r="BC135" s="10">
        <v>1.9776681786580363</v>
      </c>
      <c r="BD135" s="10">
        <v>2.0407598064389529</v>
      </c>
      <c r="BE135" s="10">
        <v>2.0653454271363132</v>
      </c>
      <c r="BF135" s="10">
        <v>2.0540400198872173</v>
      </c>
      <c r="BG135" s="10">
        <v>2.0104052882361896</v>
      </c>
      <c r="BH135" s="10">
        <v>1.9387164012044369</v>
      </c>
      <c r="BI135" s="10">
        <v>1.8437163657021522</v>
      </c>
      <c r="BJ135" s="10">
        <v>1.7303732629870801</v>
      </c>
      <c r="BK135" s="10">
        <v>1.6036538311974124</v>
      </c>
      <c r="BL135" s="10">
        <v>1.4683242913539363</v>
      </c>
      <c r="BM135" s="10">
        <v>1.3287862359397113</v>
      </c>
      <c r="BN135" s="10">
        <v>1.1889521411435304</v>
      </c>
      <c r="BO135" s="10">
        <v>1.0521619112675826</v>
      </c>
      <c r="BP135" s="10">
        <v>0.92113905395569196</v>
      </c>
      <c r="BQ135" s="10">
        <v>0.79798279142198691</v>
      </c>
      <c r="BR135" s="10">
        <v>0.68419073836671995</v>
      </c>
      <c r="BS135" s="10">
        <v>0.58070575452368423</v>
      </c>
      <c r="BT135" s="10">
        <v>0.48798017989013848</v>
      </c>
      <c r="BU135" s="10">
        <v>0.4060508061978938</v>
      </c>
      <c r="BV135" s="10">
        <v>0.33461851888235206</v>
      </c>
      <c r="BW135" s="10">
        <v>0.27312743296479813</v>
      </c>
      <c r="BX135" s="10">
        <v>0.22083941549209274</v>
      </c>
      <c r="BY135" s="10">
        <v>0.17690101856367205</v>
      </c>
      <c r="BZ135" s="10">
        <v>0.14040094173385756</v>
      </c>
      <c r="CA135" s="10">
        <v>0.11041712601510172</v>
      </c>
      <c r="CB135" s="10">
        <v>8.6053404751089718E-2</v>
      </c>
      <c r="CC135" s="10">
        <v>6.6466274508698867E-2</v>
      </c>
      <c r="CD135" s="5">
        <v>5.0882798011394489E-2</v>
      </c>
      <c r="CE135" s="5">
        <v>3.8610923475382371E-2</v>
      </c>
      <c r="CF135" s="5">
        <v>2.9043624229554654E-2</v>
      </c>
      <c r="CG135" s="5">
        <v>2.1658259267084482E-2</v>
      </c>
      <c r="CH135" s="5">
        <v>1.6012461547923223E-2</v>
      </c>
      <c r="CI135" s="5">
        <v>1.1737707344433827E-2</v>
      </c>
      <c r="CJ135" s="5">
        <v>8.5315339903325391E-3</v>
      </c>
      <c r="CK135" s="5">
        <v>6.1491773767659956E-3</v>
      </c>
      <c r="CL135" s="5">
        <v>4.39521126120324E-3</v>
      </c>
      <c r="CM135" s="5">
        <v>3.1155993723060204E-3</v>
      </c>
      <c r="CN135" s="5">
        <v>2.1904250889820441E-3</v>
      </c>
      <c r="CO135" s="5">
        <v>1.5274449046615828E-3</v>
      </c>
      <c r="CP135" s="5">
        <v>1.0565207520611254E-3</v>
      </c>
      <c r="CQ135" s="5">
        <v>7.2492031810856227E-4</v>
      </c>
      <c r="CR135" s="5">
        <v>4.9343027226014834E-4</v>
      </c>
      <c r="CS135" s="5">
        <v>3.3320087501678101E-4</v>
      </c>
      <c r="CT135" s="5">
        <v>2.2322770268022366E-4</v>
      </c>
      <c r="CU135" s="5">
        <v>1.48373500402316E-4</v>
      </c>
      <c r="CV135" s="5">
        <v>9.7837244746781386E-5</v>
      </c>
      <c r="CW135" s="5">
        <v>6.398573812692787E-5</v>
      </c>
      <c r="CX135" s="5">
        <v>4.1473446632861609E-5</v>
      </c>
      <c r="CY135" s="5">
        <v>2.6587353452118313E-5</v>
      </c>
      <c r="CZ135" s="5">
        <v>1.676432277815268E-5</v>
      </c>
      <c r="DA135" s="5">
        <v>1.0238217942371353E-5</v>
      </c>
      <c r="DB135" s="5">
        <v>5.7824372904181093E-6</v>
      </c>
      <c r="DC135" s="5">
        <v>2.520462719626393E-6</v>
      </c>
    </row>
    <row r="136" spans="6:107" x14ac:dyDescent="0.2">
      <c r="F136" s="10" t="e">
        <v>#N/A</v>
      </c>
      <c r="G136" s="59">
        <v>0.35890410958904112</v>
      </c>
      <c r="H136" s="10">
        <v>-4.0130172161233102E-29</v>
      </c>
      <c r="I136" s="10">
        <v>1.7716751920201235E-31</v>
      </c>
      <c r="J136" s="10">
        <v>4.0484507199637128E-29</v>
      </c>
      <c r="K136" s="10">
        <v>2.5394933908811232E-28</v>
      </c>
      <c r="L136" s="10">
        <v>1.5516484017539764E-27</v>
      </c>
      <c r="M136" s="10">
        <v>9.4612481034346118E-27</v>
      </c>
      <c r="N136" s="10">
        <v>5.760454051956618E-26</v>
      </c>
      <c r="O136" s="10">
        <v>3.5017846493402072E-25</v>
      </c>
      <c r="P136" s="10">
        <v>2.1252375562392105E-24</v>
      </c>
      <c r="Q136" s="10">
        <v>1.2875616456134551E-23</v>
      </c>
      <c r="R136" s="10">
        <v>7.7861771467882176E-23</v>
      </c>
      <c r="S136" s="10">
        <v>4.699211060270263E-22</v>
      </c>
      <c r="T136" s="10">
        <v>2.8301776816489827E-21</v>
      </c>
      <c r="U136" s="10">
        <v>1.7007028322071551E-20</v>
      </c>
      <c r="V136" s="10">
        <v>1.0195311236131838E-19</v>
      </c>
      <c r="W136" s="10">
        <v>6.0961223444064184E-19</v>
      </c>
      <c r="X136" s="10">
        <v>3.6349893302264459E-18</v>
      </c>
      <c r="Y136" s="10">
        <v>2.1609961916562889E-17</v>
      </c>
      <c r="Z136" s="10">
        <v>1.2805593020491263E-16</v>
      </c>
      <c r="AA136" s="10">
        <v>7.5617094046953518E-16</v>
      </c>
      <c r="AB136" s="10">
        <v>4.4481406224451852E-15</v>
      </c>
      <c r="AC136" s="10">
        <v>2.6056721849204178E-14</v>
      </c>
      <c r="AD136" s="10">
        <v>1.5193765003977312E-13</v>
      </c>
      <c r="AE136" s="10">
        <v>8.8147377140156909E-13</v>
      </c>
      <c r="AF136" s="10">
        <v>5.08524783064584E-12</v>
      </c>
      <c r="AG136" s="10">
        <v>2.9153628285276368E-11</v>
      </c>
      <c r="AH136" s="10">
        <v>1.6596573247670066E-10</v>
      </c>
      <c r="AI136" s="10">
        <v>9.373295416873334E-10</v>
      </c>
      <c r="AJ136" s="10">
        <v>5.2460706290715749E-9</v>
      </c>
      <c r="AK136" s="10">
        <v>2.9057363388748832E-8</v>
      </c>
      <c r="AL136" s="10">
        <v>1.5901148431037903E-7</v>
      </c>
      <c r="AM136" s="10">
        <v>8.5788425319621521E-7</v>
      </c>
      <c r="AN136" s="10">
        <v>4.5505961990849959E-6</v>
      </c>
      <c r="AO136" s="10">
        <v>2.3647177934441875E-5</v>
      </c>
      <c r="AP136" s="10">
        <v>1.1979364665613537E-4</v>
      </c>
      <c r="AQ136" s="10">
        <v>5.8754564548845725E-4</v>
      </c>
      <c r="AR136" s="10">
        <v>2.7619356621217672E-3</v>
      </c>
      <c r="AS136" s="10">
        <v>1.2249851839022609E-2</v>
      </c>
      <c r="AT136" s="10">
        <v>4.992977405678805E-2</v>
      </c>
      <c r="AU136" s="10">
        <v>0.17804651811321104</v>
      </c>
      <c r="AV136" s="10">
        <v>0.49843282495063151</v>
      </c>
      <c r="AW136" s="10">
        <v>0.80675898726847406</v>
      </c>
      <c r="AX136" s="10">
        <v>1.0869621485065322</v>
      </c>
      <c r="AY136" s="10">
        <v>1.3384772158800511</v>
      </c>
      <c r="AZ136" s="10">
        <v>1.5575342757249369</v>
      </c>
      <c r="BA136" s="10">
        <v>1.7401672403163679</v>
      </c>
      <c r="BB136" s="10">
        <v>1.8836353880315357</v>
      </c>
      <c r="BC136" s="10">
        <v>1.9866707839810451</v>
      </c>
      <c r="BD136" s="10">
        <v>2.0494451531730538</v>
      </c>
      <c r="BE136" s="10">
        <v>2.0734573723288161</v>
      </c>
      <c r="BF136" s="10">
        <v>2.0613677003151705</v>
      </c>
      <c r="BG136" s="10">
        <v>2.0167893462498943</v>
      </c>
      <c r="BH136" s="10">
        <v>1.944051738617353</v>
      </c>
      <c r="BI136" s="10">
        <v>1.8479515409474403</v>
      </c>
      <c r="BJ136" s="10">
        <v>1.7335069162424297</v>
      </c>
      <c r="BK136" s="10">
        <v>1.6057287055381317</v>
      </c>
      <c r="BL136" s="10">
        <v>1.4694195266629657</v>
      </c>
      <c r="BM136" s="10">
        <v>1.3290086520261659</v>
      </c>
      <c r="BN136" s="10">
        <v>1.1884272035955168</v>
      </c>
      <c r="BO136" s="10">
        <v>1.0510249984895987</v>
      </c>
      <c r="BP136" s="10">
        <v>0.91952753058705483</v>
      </c>
      <c r="BQ136" s="10">
        <v>0.79602925748241904</v>
      </c>
      <c r="BR136" s="10">
        <v>0.68201768035891375</v>
      </c>
      <c r="BS136" s="10">
        <v>0.5784216878801749</v>
      </c>
      <c r="BT136" s="10">
        <v>0.48567725224701669</v>
      </c>
      <c r="BU136" s="10">
        <v>0.40380373521498081</v>
      </c>
      <c r="BV136" s="10">
        <v>0.33248467035037049</v>
      </c>
      <c r="BW136" s="10">
        <v>0.2711478051270193</v>
      </c>
      <c r="BX136" s="10">
        <v>0.21904028157934841</v>
      </c>
      <c r="BY136" s="10">
        <v>0.17529598731514448</v>
      </c>
      <c r="BZ136" s="10">
        <v>0.13899321987735941</v>
      </c>
      <c r="CA136" s="10">
        <v>0.1092018016960395</v>
      </c>
      <c r="CB136" s="10">
        <v>8.501961139975904E-2</v>
      </c>
      <c r="CC136" s="10">
        <v>6.5599136029211774E-2</v>
      </c>
      <c r="CD136" s="5">
        <v>5.0165094878968801E-2</v>
      </c>
      <c r="CE136" s="5">
        <v>3.8024452868509181E-2</v>
      </c>
      <c r="CF136" s="5">
        <v>2.8570254298427081E-2</v>
      </c>
      <c r="CG136" s="5">
        <v>2.1280697582056304E-2</v>
      </c>
      <c r="CH136" s="5">
        <v>1.5714770949637035E-2</v>
      </c>
      <c r="CI136" s="5">
        <v>1.1505609613418273E-2</v>
      </c>
      <c r="CJ136" s="5">
        <v>8.3525440527117099E-3</v>
      </c>
      <c r="CK136" s="5">
        <v>6.0126093654309749E-3</v>
      </c>
      <c r="CL136" s="5">
        <v>4.29209383185914E-3</v>
      </c>
      <c r="CM136" s="5">
        <v>3.0385322768317282E-3</v>
      </c>
      <c r="CN136" s="5">
        <v>2.1334029940718304E-3</v>
      </c>
      <c r="CO136" s="5">
        <v>1.4856684627914593E-3</v>
      </c>
      <c r="CP136" s="5">
        <v>1.0262094317750377E-3</v>
      </c>
      <c r="CQ136" s="5">
        <v>7.0313674827410147E-4</v>
      </c>
      <c r="CR136" s="5">
        <v>4.7792196999125612E-4</v>
      </c>
      <c r="CS136" s="5">
        <v>3.2226221882570156E-4</v>
      </c>
      <c r="CT136" s="5">
        <v>2.1558281568523168E-4</v>
      </c>
      <c r="CU136" s="5">
        <v>1.4307921365687445E-4</v>
      </c>
      <c r="CV136" s="5">
        <v>9.4204389181717758E-5</v>
      </c>
      <c r="CW136" s="5">
        <v>6.1516535128418477E-5</v>
      </c>
      <c r="CX136" s="5">
        <v>3.9812612495724676E-5</v>
      </c>
      <c r="CY136" s="5">
        <v>2.5484599889934689E-5</v>
      </c>
      <c r="CZ136" s="5">
        <v>1.6046142648230232E-5</v>
      </c>
      <c r="DA136" s="5">
        <v>9.7871309270616978E-6</v>
      </c>
      <c r="DB136" s="5">
        <v>5.5221915198368216E-6</v>
      </c>
      <c r="DC136" s="5">
        <v>2.4060180326475204E-6</v>
      </c>
    </row>
    <row r="137" spans="6:107" x14ac:dyDescent="0.2">
      <c r="F137" s="10" t="e">
        <v>#N/A</v>
      </c>
      <c r="G137" s="59">
        <v>0.36164383561643837</v>
      </c>
      <c r="H137" s="10">
        <v>-2.723040030208554E-30</v>
      </c>
      <c r="I137" s="10">
        <v>1.1622752822585879E-32</v>
      </c>
      <c r="J137" s="10">
        <v>2.7462855358537256E-30</v>
      </c>
      <c r="K137" s="10">
        <v>1.7642913723826974E-29</v>
      </c>
      <c r="L137" s="10">
        <v>1.105991568398188E-28</v>
      </c>
      <c r="M137" s="10">
        <v>6.9240792273272286E-28</v>
      </c>
      <c r="N137" s="10">
        <v>4.3314829141025801E-27</v>
      </c>
      <c r="O137" s="10">
        <v>2.707466451726711E-26</v>
      </c>
      <c r="P137" s="10">
        <v>1.6909122006087887E-25</v>
      </c>
      <c r="Q137" s="10">
        <v>1.0550865384080828E-24</v>
      </c>
      <c r="R137" s="10">
        <v>6.5771779435711182E-24</v>
      </c>
      <c r="S137" s="10">
        <v>4.0958932679797323E-23</v>
      </c>
      <c r="T137" s="10">
        <v>2.5479185064783992E-22</v>
      </c>
      <c r="U137" s="10">
        <v>1.5831335170345631E-21</v>
      </c>
      <c r="V137" s="10">
        <v>9.8244529301357868E-21</v>
      </c>
      <c r="W137" s="10">
        <v>6.0886034211606446E-20</v>
      </c>
      <c r="X137" s="10">
        <v>3.7679093560238097E-19</v>
      </c>
      <c r="Y137" s="10">
        <v>2.328124393552743E-18</v>
      </c>
      <c r="Z137" s="10">
        <v>1.4360781149430168E-17</v>
      </c>
      <c r="AA137" s="10">
        <v>8.8420261809513308E-17</v>
      </c>
      <c r="AB137" s="10">
        <v>5.4331818683329514E-16</v>
      </c>
      <c r="AC137" s="10">
        <v>3.3312078291698299E-15</v>
      </c>
      <c r="AD137" s="10">
        <v>2.0375014012975385E-14</v>
      </c>
      <c r="AE137" s="10">
        <v>1.2428854713459331E-13</v>
      </c>
      <c r="AF137" s="10">
        <v>7.559112634725182E-13</v>
      </c>
      <c r="AG137" s="10">
        <v>4.5820862220397833E-12</v>
      </c>
      <c r="AH137" s="10">
        <v>2.7671040738335294E-11</v>
      </c>
      <c r="AI137" s="10">
        <v>1.6639395586016309E-10</v>
      </c>
      <c r="AJ137" s="10">
        <v>9.9570724773272154E-10</v>
      </c>
      <c r="AK137" s="10">
        <v>5.9248508879877209E-9</v>
      </c>
      <c r="AL137" s="10">
        <v>3.5023573856059879E-8</v>
      </c>
      <c r="AM137" s="10">
        <v>2.0542411536861063E-7</v>
      </c>
      <c r="AN137" s="10">
        <v>1.193600664429002E-6</v>
      </c>
      <c r="AO137" s="10">
        <v>6.8557746589890599E-6</v>
      </c>
      <c r="AP137" s="10">
        <v>3.8811520068398352E-5</v>
      </c>
      <c r="AQ137" s="10">
        <v>2.15636250693176E-4</v>
      </c>
      <c r="AR137" s="10">
        <v>1.1682398843625315E-3</v>
      </c>
      <c r="AS137" s="10">
        <v>6.1069225740428201E-3</v>
      </c>
      <c r="AT137" s="10">
        <v>3.0226650856415963E-2</v>
      </c>
      <c r="AU137" s="10">
        <v>0.1361756491972487</v>
      </c>
      <c r="AV137" s="10">
        <v>0.50118586629399542</v>
      </c>
      <c r="AW137" s="10">
        <v>0.81305410629967279</v>
      </c>
      <c r="AX137" s="10">
        <v>1.0934139824489715</v>
      </c>
      <c r="AY137" s="10">
        <v>1.3457804323711877</v>
      </c>
      <c r="AZ137" s="10">
        <v>1.5657265440346424</v>
      </c>
      <c r="BA137" s="10">
        <v>1.7489757368325971</v>
      </c>
      <c r="BB137" s="10">
        <v>1.8927331847140272</v>
      </c>
      <c r="BC137" s="10">
        <v>1.995738256229846</v>
      </c>
      <c r="BD137" s="10">
        <v>2.0581874775601792</v>
      </c>
      <c r="BE137" s="10">
        <v>2.0816163006543391</v>
      </c>
      <c r="BF137" s="10">
        <v>2.0687309909887994</v>
      </c>
      <c r="BG137" s="10">
        <v>2.0231970283230019</v>
      </c>
      <c r="BH137" s="10">
        <v>1.9493988403293259</v>
      </c>
      <c r="BI137" s="10">
        <v>1.8521874023480531</v>
      </c>
      <c r="BJ137" s="10">
        <v>1.7366314894672923</v>
      </c>
      <c r="BK137" s="10">
        <v>1.6077864271901483</v>
      </c>
      <c r="BL137" s="10">
        <v>1.4704914541711138</v>
      </c>
      <c r="BM137" s="10">
        <v>1.3292035941965532</v>
      </c>
      <c r="BN137" s="10">
        <v>1.1878725503408283</v>
      </c>
      <c r="BO137" s="10">
        <v>1.0498578765824065</v>
      </c>
      <c r="BP137" s="10">
        <v>0.91788679560936293</v>
      </c>
      <c r="BQ137" s="10">
        <v>0.79404869292875013</v>
      </c>
      <c r="BR137" s="10">
        <v>0.67982062876117721</v>
      </c>
      <c r="BS137" s="10">
        <v>0.57611719963754859</v>
      </c>
      <c r="BT137" s="10">
        <v>0.48335771635516034</v>
      </c>
      <c r="BU137" s="10">
        <v>0.40154385952306088</v>
      </c>
      <c r="BV137" s="10">
        <v>0.33034161090745856</v>
      </c>
      <c r="BW137" s="10">
        <v>0.26916220486320785</v>
      </c>
      <c r="BX137" s="10">
        <v>0.21723796555272362</v>
      </c>
      <c r="BY137" s="10">
        <v>0.17369007068398035</v>
      </c>
      <c r="BZ137" s="10">
        <v>0.13758641018819892</v>
      </c>
      <c r="CA137" s="10">
        <v>0.10798871326232118</v>
      </c>
      <c r="CB137" s="10">
        <v>8.3988951053671587E-2</v>
      </c>
      <c r="CC137" s="10">
        <v>6.473566171017249E-2</v>
      </c>
      <c r="CD137" s="5">
        <v>4.9451287769627414E-2</v>
      </c>
      <c r="CE137" s="5">
        <v>3.744187763816318E-2</v>
      </c>
      <c r="CF137" s="5">
        <v>2.8100609093095946E-2</v>
      </c>
      <c r="CG137" s="5">
        <v>2.090657528594057E-2</v>
      </c>
      <c r="CH137" s="5">
        <v>1.542016625053166E-2</v>
      </c>
      <c r="CI137" s="5">
        <v>1.1276213364346026E-2</v>
      </c>
      <c r="CJ137" s="5">
        <v>8.1758684584791515E-3</v>
      </c>
      <c r="CK137" s="5">
        <v>5.8779858688471354E-3</v>
      </c>
      <c r="CL137" s="5">
        <v>4.1905814254901601E-3</v>
      </c>
      <c r="CM137" s="5">
        <v>2.9627683808001941E-3</v>
      </c>
      <c r="CN137" s="5">
        <v>2.0774228830761497E-3</v>
      </c>
      <c r="CO137" s="5">
        <v>1.4447131462551565E-3</v>
      </c>
      <c r="CP137" s="5">
        <v>9.9653633214651701E-4</v>
      </c>
      <c r="CQ137" s="5">
        <v>6.818427435361659E-4</v>
      </c>
      <c r="CR137" s="5">
        <v>4.6278447905093428E-4</v>
      </c>
      <c r="CS137" s="5">
        <v>3.1160101432135535E-4</v>
      </c>
      <c r="CT137" s="5">
        <v>2.081430757078635E-4</v>
      </c>
      <c r="CU137" s="5">
        <v>1.379348571160359E-4</v>
      </c>
      <c r="CV137" s="5">
        <v>9.0679846304952974E-5</v>
      </c>
      <c r="CW137" s="5">
        <v>5.9124652160728868E-5</v>
      </c>
      <c r="CX137" s="5">
        <v>3.8206257145841892E-5</v>
      </c>
      <c r="CY137" s="5">
        <v>2.4419618869513102E-5</v>
      </c>
      <c r="CZ137" s="5">
        <v>1.5353543071218075E-5</v>
      </c>
      <c r="DA137" s="5">
        <v>9.3526523357707244E-6</v>
      </c>
      <c r="DB137" s="5">
        <v>5.2717625261427292E-6</v>
      </c>
      <c r="DC137" s="5">
        <v>2.2959244819693764E-6</v>
      </c>
    </row>
    <row r="138" spans="6:107" x14ac:dyDescent="0.2">
      <c r="F138" s="10" t="e">
        <v>#N/A</v>
      </c>
      <c r="G138" s="59">
        <v>0.36438356164383562</v>
      </c>
      <c r="H138" s="10">
        <v>-9.4874742766180567E-32</v>
      </c>
      <c r="I138" s="10">
        <v>3.9126722729530838E-34</v>
      </c>
      <c r="J138" s="10">
        <v>9.5657277220771184E-32</v>
      </c>
      <c r="K138" s="10">
        <v>6.2982585084371236E-31</v>
      </c>
      <c r="L138" s="10">
        <v>4.053739110284998E-30</v>
      </c>
      <c r="M138" s="10">
        <v>2.6076863498110222E-29</v>
      </c>
      <c r="N138" s="10">
        <v>1.6774485636144798E-28</v>
      </c>
      <c r="O138" s="10">
        <v>1.0790533879028755E-27</v>
      </c>
      <c r="P138" s="10">
        <v>6.9412334319001232E-27</v>
      </c>
      <c r="Q138" s="10">
        <v>4.4650915410979055E-26</v>
      </c>
      <c r="R138" s="10">
        <v>2.8722622090000318E-25</v>
      </c>
      <c r="S138" s="10">
        <v>1.8476418952029618E-24</v>
      </c>
      <c r="T138" s="10">
        <v>1.1885337495345444E-23</v>
      </c>
      <c r="U138" s="10">
        <v>7.6454884328517853E-23</v>
      </c>
      <c r="V138" s="10">
        <v>4.9181180929663423E-22</v>
      </c>
      <c r="W138" s="10">
        <v>3.1636808804040263E-21</v>
      </c>
      <c r="X138" s="10">
        <v>2.035102964962972E-20</v>
      </c>
      <c r="Y138" s="10">
        <v>1.3091219483148873E-19</v>
      </c>
      <c r="Z138" s="10">
        <v>8.4211968881435209E-19</v>
      </c>
      <c r="AA138" s="10">
        <v>5.4171085528099666E-18</v>
      </c>
      <c r="AB138" s="10">
        <v>3.4846667834405771E-17</v>
      </c>
      <c r="AC138" s="10">
        <v>2.2415837661801157E-16</v>
      </c>
      <c r="AD138" s="10">
        <v>1.4419449815631959E-15</v>
      </c>
      <c r="AE138" s="10">
        <v>9.2756084391103348E-15</v>
      </c>
      <c r="AF138" s="10">
        <v>5.9667264018924495E-14</v>
      </c>
      <c r="AG138" s="10">
        <v>3.8382197985984726E-13</v>
      </c>
      <c r="AH138" s="10">
        <v>2.4690140338395462E-12</v>
      </c>
      <c r="AI138" s="10">
        <v>1.588244191101965E-11</v>
      </c>
      <c r="AJ138" s="10">
        <v>1.0216708273004034E-10</v>
      </c>
      <c r="AK138" s="10">
        <v>6.5721082765771353E-10</v>
      </c>
      <c r="AL138" s="10">
        <v>4.227644173141667E-9</v>
      </c>
      <c r="AM138" s="10">
        <v>2.719519293131233E-8</v>
      </c>
      <c r="AN138" s="10">
        <v>1.7493868648403947E-7</v>
      </c>
      <c r="AO138" s="10">
        <v>1.1253291751250423E-6</v>
      </c>
      <c r="AP138" s="10">
        <v>7.2389119744713754E-6</v>
      </c>
      <c r="AQ138" s="10">
        <v>4.6565794020513123E-5</v>
      </c>
      <c r="AR138" s="10">
        <v>2.9954407242521763E-4</v>
      </c>
      <c r="AS138" s="10">
        <v>1.9268790152178754E-3</v>
      </c>
      <c r="AT138" s="10">
        <v>1.2395046609423034E-2</v>
      </c>
      <c r="AU138" s="10">
        <v>7.9733693312549481E-2</v>
      </c>
      <c r="AV138" s="10">
        <v>0.51290342421355406</v>
      </c>
      <c r="AW138" s="10">
        <v>0.82008875737174458</v>
      </c>
      <c r="AX138" s="10">
        <v>1.0997152801714527</v>
      </c>
      <c r="AY138" s="10">
        <v>1.3530765843720329</v>
      </c>
      <c r="AZ138" s="10">
        <v>1.5739795679504747</v>
      </c>
      <c r="BA138" s="10">
        <v>1.7578568216527364</v>
      </c>
      <c r="BB138" s="10">
        <v>1.9019019604701686</v>
      </c>
      <c r="BC138" s="10">
        <v>2.0048712410500551</v>
      </c>
      <c r="BD138" s="10">
        <v>2.0669872450131539</v>
      </c>
      <c r="BE138" s="10">
        <v>2.089822517322002</v>
      </c>
      <c r="BF138" s="10">
        <v>2.0761300285249269</v>
      </c>
      <c r="BG138" s="10">
        <v>2.0296283080537467</v>
      </c>
      <c r="BH138" s="10">
        <v>1.9547575354950419</v>
      </c>
      <c r="BI138" s="10">
        <v>1.8564236620545647</v>
      </c>
      <c r="BJ138" s="10">
        <v>1.7397466105139878</v>
      </c>
      <c r="BK138" s="10">
        <v>1.6098265743539735</v>
      </c>
      <c r="BL138" s="10">
        <v>1.4715396359904089</v>
      </c>
      <c r="BM138" s="10">
        <v>1.3293706384360662</v>
      </c>
      <c r="BN138" s="10">
        <v>1.187287795751734</v>
      </c>
      <c r="BO138" s="10">
        <v>1.0486602162757506</v>
      </c>
      <c r="BP138" s="10">
        <v>0.91621658717947707</v>
      </c>
      <c r="BQ138" s="10">
        <v>0.79204090780926251</v>
      </c>
      <c r="BR138" s="10">
        <v>0.67759946418220074</v>
      </c>
      <c r="BS138" s="10">
        <v>0.57379223499691423</v>
      </c>
      <c r="BT138" s="10">
        <v>0.48102157273849538</v>
      </c>
      <c r="BU138" s="10">
        <v>0.39927122375317481</v>
      </c>
      <c r="BV138" s="10">
        <v>0.32818941737729507</v>
      </c>
      <c r="BW138" s="10">
        <v>0.26717072962385491</v>
      </c>
      <c r="BX138" s="10">
        <v>0.21543257506697661</v>
      </c>
      <c r="BY138" s="10">
        <v>0.17208337777506785</v>
      </c>
      <c r="BZ138" s="10">
        <v>0.13618061640458085</v>
      </c>
      <c r="CA138" s="10">
        <v>0.10677795425380536</v>
      </c>
      <c r="CB138" s="10">
        <v>8.2961504082787962E-2</v>
      </c>
      <c r="CC138" s="10">
        <v>6.3875917395483497E-2</v>
      </c>
      <c r="CD138" s="5">
        <v>4.874142794750428E-2</v>
      </c>
      <c r="CE138" s="5">
        <v>3.6863235381162311E-2</v>
      </c>
      <c r="CF138" s="5">
        <v>2.7634714097462872E-2</v>
      </c>
      <c r="CG138" s="5">
        <v>2.0535907658780373E-2</v>
      </c>
      <c r="CH138" s="5">
        <v>1.5128654554778676E-2</v>
      </c>
      <c r="CI138" s="5">
        <v>1.1049519494027387E-2</v>
      </c>
      <c r="CJ138" s="5">
        <v>8.001503683849007E-3</v>
      </c>
      <c r="CK138" s="5">
        <v>5.745300475505883E-3</v>
      </c>
      <c r="CL138" s="5">
        <v>4.0906659909883299E-3</v>
      </c>
      <c r="CM138" s="5">
        <v>2.8882989573688514E-3</v>
      </c>
      <c r="CN138" s="5">
        <v>2.0224760551326186E-3</v>
      </c>
      <c r="CO138" s="5">
        <v>1.4045707548187747E-3</v>
      </c>
      <c r="CP138" s="5">
        <v>9.6749404215237399E-4</v>
      </c>
      <c r="CQ138" s="5">
        <v>6.6103182621385717E-4</v>
      </c>
      <c r="CR138" s="5">
        <v>4.4801229340161417E-4</v>
      </c>
      <c r="CS138" s="5">
        <v>3.0121269306952612E-4</v>
      </c>
      <c r="CT138" s="5">
        <v>2.0090477294112271E-4</v>
      </c>
      <c r="CU138" s="5">
        <v>1.3293747692187823E-4</v>
      </c>
      <c r="CV138" s="5">
        <v>8.7261307380949609E-5</v>
      </c>
      <c r="CW138" s="5">
        <v>5.6808317327753466E-5</v>
      </c>
      <c r="CX138" s="5">
        <v>3.6653046576233087E-5</v>
      </c>
      <c r="CY138" s="5">
        <v>2.3391428501764318E-5</v>
      </c>
      <c r="CZ138" s="5">
        <v>1.468582346599552E-5</v>
      </c>
      <c r="DA138" s="5">
        <v>8.9343075147293886E-6</v>
      </c>
      <c r="DB138" s="5">
        <v>5.0308613902261081E-6</v>
      </c>
      <c r="DC138" s="5">
        <v>2.190053389427109E-6</v>
      </c>
    </row>
    <row r="139" spans="6:107" x14ac:dyDescent="0.2">
      <c r="F139" s="10" t="e">
        <v>#N/A</v>
      </c>
      <c r="G139" s="59">
        <v>0.36712328767123287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0.54051505328977445</v>
      </c>
      <c r="AW139" s="10">
        <v>0.82626250353288921</v>
      </c>
      <c r="AX139" s="10">
        <v>1.1056405407976744</v>
      </c>
      <c r="AY139" s="10">
        <v>1.360382188869367</v>
      </c>
      <c r="AZ139" s="10">
        <v>1.5823055735730167</v>
      </c>
      <c r="BA139" s="10">
        <v>1.7668134372977637</v>
      </c>
      <c r="BB139" s="10">
        <v>1.9111425656842005</v>
      </c>
      <c r="BC139" s="10">
        <v>2.014070313961041</v>
      </c>
      <c r="BD139" s="10">
        <v>2.0758449166107331</v>
      </c>
      <c r="BE139" s="10">
        <v>2.0980763293838245</v>
      </c>
      <c r="BF139" s="10">
        <v>2.0835649483147503</v>
      </c>
      <c r="BG139" s="10">
        <v>2.0360831549589022</v>
      </c>
      <c r="BH139" s="10">
        <v>1.9601276472385907</v>
      </c>
      <c r="BI139" s="10">
        <v>1.8606600250275218</v>
      </c>
      <c r="BJ139" s="10">
        <v>1.7428518996158497</v>
      </c>
      <c r="BK139" s="10">
        <v>1.6118487178464633</v>
      </c>
      <c r="BL139" s="10">
        <v>1.4725636276380469</v>
      </c>
      <c r="BM139" s="10">
        <v>1.3295093553298392</v>
      </c>
      <c r="BN139" s="10">
        <v>1.1866725502365216</v>
      </c>
      <c r="BO139" s="10">
        <v>1.0474316858506898</v>
      </c>
      <c r="BP139" s="10">
        <v>0.91451664245678133</v>
      </c>
      <c r="BQ139" s="10">
        <v>0.79000571244884421</v>
      </c>
      <c r="BR139" s="10">
        <v>0.67535406852764168</v>
      </c>
      <c r="BS139" s="10">
        <v>0.57144674118396044</v>
      </c>
      <c r="BT139" s="10">
        <v>0.4786688243757794</v>
      </c>
      <c r="BU139" s="10">
        <v>0.39698587514763711</v>
      </c>
      <c r="BV139" s="10">
        <v>0.3260281691211695</v>
      </c>
      <c r="BW139" s="10">
        <v>0.26517347914863387</v>
      </c>
      <c r="BX139" s="10">
        <v>0.21362421970190471</v>
      </c>
      <c r="BY139" s="10">
        <v>0.17047601919465363</v>
      </c>
      <c r="BZ139" s="10">
        <v>0.13477594333136197</v>
      </c>
      <c r="CA139" s="10">
        <v>0.10556961886923906</v>
      </c>
      <c r="CB139" s="10">
        <v>8.1937351161460462E-2</v>
      </c>
      <c r="CC139" s="10">
        <v>6.3019968947261834E-2</v>
      </c>
      <c r="CD139" s="5">
        <v>4.8035566482304309E-2</v>
      </c>
      <c r="CE139" s="5">
        <v>3.6288563358227652E-2</v>
      </c>
      <c r="CF139" s="5">
        <v>2.7172594380621994E-2</v>
      </c>
      <c r="CG139" s="5">
        <v>2.0168709538815759E-2</v>
      </c>
      <c r="CH139" s="5">
        <v>1.4840242536944482E-2</v>
      </c>
      <c r="CI139" s="5">
        <v>1.0825528508780932E-2</v>
      </c>
      <c r="CJ139" s="5">
        <v>7.8294458695994194E-3</v>
      </c>
      <c r="CK139" s="5">
        <v>5.6145465004119374E-3</v>
      </c>
      <c r="CL139" s="5">
        <v>3.9923392657228406E-3</v>
      </c>
      <c r="CM139" s="5">
        <v>2.8151151253989785E-3</v>
      </c>
      <c r="CN139" s="5">
        <v>1.968553704711426E-3</v>
      </c>
      <c r="CO139" s="5">
        <v>1.3652330242967597E-3</v>
      </c>
      <c r="CP139" s="5">
        <v>9.3907511846810863E-4</v>
      </c>
      <c r="CQ139" s="5">
        <v>6.4069750955032085E-4</v>
      </c>
      <c r="CR139" s="5">
        <v>4.3359991384086529E-4</v>
      </c>
      <c r="CS139" s="5">
        <v>2.9109270339039667E-4</v>
      </c>
      <c r="CT139" s="5">
        <v>1.9386421960373396E-4</v>
      </c>
      <c r="CU139" s="5">
        <v>1.2808414310447845E-4</v>
      </c>
      <c r="CV139" s="5">
        <v>8.3946487076787227E-5</v>
      </c>
      <c r="CW139" s="5">
        <v>5.45657801561509E-5</v>
      </c>
      <c r="CX139" s="5">
        <v>3.5151665372315414E-5</v>
      </c>
      <c r="CY139" s="5">
        <v>2.2399062261608125E-5</v>
      </c>
      <c r="CZ139" s="5">
        <v>1.4042295277923618E-5</v>
      </c>
      <c r="DA139" s="5">
        <v>8.5316305468323448E-6</v>
      </c>
      <c r="DB139" s="5">
        <v>4.7992047435438431E-6</v>
      </c>
      <c r="DC139" s="5">
        <v>2.0882785288948437E-6</v>
      </c>
    </row>
    <row r="140" spans="6:107" x14ac:dyDescent="0.2">
      <c r="F140" s="10" t="e">
        <v>#N/A</v>
      </c>
      <c r="G140" s="59">
        <v>0.36986301369863012</v>
      </c>
      <c r="H140" s="10">
        <v>-2.0795572172594317E-26</v>
      </c>
      <c r="I140" s="10">
        <v>1.0123678623291364E-28</v>
      </c>
      <c r="J140" s="10">
        <v>2.0998045745060142E-26</v>
      </c>
      <c r="K140" s="10">
        <v>1.2310289638133031E-25</v>
      </c>
      <c r="L140" s="10">
        <v>6.9931536826635798E-25</v>
      </c>
      <c r="M140" s="10">
        <v>3.9564800647331805E-24</v>
      </c>
      <c r="N140" s="10">
        <v>2.2308148680221489E-23</v>
      </c>
      <c r="O140" s="10">
        <v>1.2533379887073684E-22</v>
      </c>
      <c r="P140" s="10">
        <v>7.0151526841172338E-22</v>
      </c>
      <c r="Q140" s="10">
        <v>3.9108999298715113E-21</v>
      </c>
      <c r="R140" s="10">
        <v>2.1711261115211919E-20</v>
      </c>
      <c r="S140" s="10">
        <v>1.1999164724611705E-19</v>
      </c>
      <c r="T140" s="10">
        <v>6.6001379382543287E-19</v>
      </c>
      <c r="U140" s="10">
        <v>3.6120826142823628E-18</v>
      </c>
      <c r="V140" s="10">
        <v>1.9661574188076008E-17</v>
      </c>
      <c r="W140" s="10">
        <v>1.0640767058994715E-16</v>
      </c>
      <c r="X140" s="10">
        <v>5.7232451432969066E-16</v>
      </c>
      <c r="Y140" s="10">
        <v>3.0579283882016589E-15</v>
      </c>
      <c r="Z140" s="10">
        <v>1.6222045141054284E-14</v>
      </c>
      <c r="AA140" s="10">
        <v>8.5394191636930951E-14</v>
      </c>
      <c r="AB140" s="10">
        <v>4.4577474430662201E-13</v>
      </c>
      <c r="AC140" s="10">
        <v>2.3059528491456459E-12</v>
      </c>
      <c r="AD140" s="10">
        <v>1.1810641452510317E-11</v>
      </c>
      <c r="AE140" s="10">
        <v>5.9837513002038848E-11</v>
      </c>
      <c r="AF140" s="10">
        <v>2.995558704878322E-10</v>
      </c>
      <c r="AG140" s="10">
        <v>1.479922927827254E-9</v>
      </c>
      <c r="AH140" s="10">
        <v>7.2047513541944095E-9</v>
      </c>
      <c r="AI140" s="10">
        <v>3.4503795414825538E-8</v>
      </c>
      <c r="AJ140" s="10">
        <v>1.622153170764207E-7</v>
      </c>
      <c r="AK140" s="10">
        <v>7.4683714398931092E-7</v>
      </c>
      <c r="AL140" s="10">
        <v>3.3571736757580518E-6</v>
      </c>
      <c r="AM140" s="10">
        <v>1.4680624554214229E-5</v>
      </c>
      <c r="AN140" s="10">
        <v>6.2166289358462552E-5</v>
      </c>
      <c r="AO140" s="10">
        <v>2.5344969096326061E-4</v>
      </c>
      <c r="AP140" s="10">
        <v>9.8743574477702331E-4</v>
      </c>
      <c r="AQ140" s="10">
        <v>3.6401715727162527E-3</v>
      </c>
      <c r="AR140" s="10">
        <v>1.2529595913011614E-2</v>
      </c>
      <c r="AS140" s="10">
        <v>3.9528599701159531E-2</v>
      </c>
      <c r="AT140" s="10">
        <v>0.11132764183143881</v>
      </c>
      <c r="AU140" s="10">
        <v>0.26952074649846763</v>
      </c>
      <c r="AV140" s="10">
        <v>0.53310919191287998</v>
      </c>
      <c r="AW140" s="10">
        <v>0.82781379919548392</v>
      </c>
      <c r="AX140" s="10">
        <v>1.1112114626105261</v>
      </c>
      <c r="AY140" s="10">
        <v>1.3677675057623713</v>
      </c>
      <c r="AZ140" s="10">
        <v>1.5907178764115324</v>
      </c>
      <c r="BA140" s="10">
        <v>1.7758469572494009</v>
      </c>
      <c r="BB140" s="10">
        <v>1.920455454303984</v>
      </c>
      <c r="BC140" s="10">
        <v>2.0233360155386935</v>
      </c>
      <c r="BD140" s="10">
        <v>2.0847609621053489</v>
      </c>
      <c r="BE140" s="10">
        <v>2.1063780477516971</v>
      </c>
      <c r="BF140" s="10">
        <v>2.0910358844767756</v>
      </c>
      <c r="BG140" s="10">
        <v>2.0425615342750478</v>
      </c>
      <c r="BH140" s="10">
        <v>1.9655089924801341</v>
      </c>
      <c r="BI140" s="10">
        <v>1.8648961888770053</v>
      </c>
      <c r="BJ140" s="10">
        <v>1.7459469692412801</v>
      </c>
      <c r="BK140" s="10">
        <v>1.6138524209791782</v>
      </c>
      <c r="BL140" s="10">
        <v>1.4735629779471235</v>
      </c>
      <c r="BM140" s="10">
        <v>1.3296193100098044</v>
      </c>
      <c r="BN140" s="10">
        <v>1.1860264202219344</v>
      </c>
      <c r="BO140" s="10">
        <v>1.0461719511534966</v>
      </c>
      <c r="BP140" s="10">
        <v>0.91278669764191434</v>
      </c>
      <c r="BQ140" s="10">
        <v>0.78794291750456213</v>
      </c>
      <c r="BR140" s="10">
        <v>0.67308432506430227</v>
      </c>
      <c r="BS140" s="10">
        <v>0.56908066751418862</v>
      </c>
      <c r="BT140" s="10">
        <v>0.47629947676070572</v>
      </c>
      <c r="BU140" s="10">
        <v>0.39468786361058733</v>
      </c>
      <c r="BV140" s="10">
        <v>0.3238579480764176</v>
      </c>
      <c r="BW140" s="10">
        <v>0.26317055549189844</v>
      </c>
      <c r="BX140" s="10">
        <v>0.21181301097552521</v>
      </c>
      <c r="BY140" s="10">
        <v>0.16886810705287872</v>
      </c>
      <c r="BZ140" s="10">
        <v>0.1333724968342484</v>
      </c>
      <c r="CA140" s="10">
        <v>0.1043638019546643</v>
      </c>
      <c r="CB140" s="10">
        <v>8.0916573253518656E-2</v>
      </c>
      <c r="CC140" s="10">
        <v>6.2167882229760774E-2</v>
      </c>
      <c r="CD140" s="5">
        <v>4.7333754233766172E-2</v>
      </c>
      <c r="CE140" s="5">
        <v>3.5717898480187318E-2</v>
      </c>
      <c r="CF140" s="5">
        <v>2.6714274585514876E-2</v>
      </c>
      <c r="CG140" s="5">
        <v>1.9804995313873804E-2</v>
      </c>
      <c r="CH140" s="5">
        <v>1.4554936436065565E-2</v>
      </c>
      <c r="CI140" s="5">
        <v>1.0604240520911154E-2</v>
      </c>
      <c r="CJ140" s="5">
        <v>7.6596908195332202E-3</v>
      </c>
      <c r="CK140" s="5">
        <v>5.4857169850534276E-3</v>
      </c>
      <c r="CL140" s="5">
        <v>3.8955927765545574E-3</v>
      </c>
      <c r="CM140" s="5">
        <v>2.7432078511009268E-3</v>
      </c>
      <c r="CN140" s="5">
        <v>1.9156469235527352E-3</v>
      </c>
      <c r="CO140" s="5">
        <v>1.3266916285265807E-3</v>
      </c>
      <c r="CP140" s="5">
        <v>9.1127208730573011E-4</v>
      </c>
      <c r="CQ140" s="5">
        <v>6.2083329931013613E-4</v>
      </c>
      <c r="CR140" s="5">
        <v>4.1954184931138901E-4</v>
      </c>
      <c r="CS140" s="5">
        <v>2.8123651137587755E-4</v>
      </c>
      <c r="CT140" s="5">
        <v>1.8701775068729194E-4</v>
      </c>
      <c r="CU140" s="5">
        <v>1.2337195009733021E-4</v>
      </c>
      <c r="CV140" s="5">
        <v>8.0733123791099781E-5</v>
      </c>
      <c r="CW140" s="5">
        <v>5.2395311783359895E-5</v>
      </c>
      <c r="CX140" s="5">
        <v>3.3700816800734463E-5</v>
      </c>
      <c r="CY140" s="5">
        <v>2.1441569013312919E-5</v>
      </c>
      <c r="CZ140" s="5">
        <v>1.3422281969513498E-5</v>
      </c>
      <c r="DA140" s="5">
        <v>8.1441642296525386E-6</v>
      </c>
      <c r="DB140" s="5">
        <v>4.5765147492367467E-6</v>
      </c>
      <c r="DC140" s="5">
        <v>1.9904761206741362E-6</v>
      </c>
    </row>
    <row r="141" spans="6:107" x14ac:dyDescent="0.2">
      <c r="F141" s="10" t="e">
        <v>#N/A</v>
      </c>
      <c r="G141" s="59">
        <v>0.37260273972602742</v>
      </c>
      <c r="H141" s="10">
        <v>-3.2692284420437796E-27</v>
      </c>
      <c r="I141" s="10">
        <v>1.54135701062558E-29</v>
      </c>
      <c r="J141" s="10">
        <v>3.3000555822562909E-27</v>
      </c>
      <c r="K141" s="10">
        <v>1.9775369909204795E-26</v>
      </c>
      <c r="L141" s="10">
        <v>1.1502598519676571E-25</v>
      </c>
      <c r="M141" s="10">
        <v>6.6677379183341361E-25</v>
      </c>
      <c r="N141" s="10">
        <v>3.8542740543889212E-24</v>
      </c>
      <c r="O141" s="10">
        <v>2.2214243553856866E-23</v>
      </c>
      <c r="P141" s="10">
        <v>1.2763613620991857E-22</v>
      </c>
      <c r="Q141" s="10">
        <v>7.309551315816188E-22</v>
      </c>
      <c r="R141" s="10">
        <v>4.1715502724706283E-21</v>
      </c>
      <c r="S141" s="10">
        <v>2.3719241210727918E-20</v>
      </c>
      <c r="T141" s="10">
        <v>1.3433791909966868E-19</v>
      </c>
      <c r="U141" s="10">
        <v>7.5766786792433032E-19</v>
      </c>
      <c r="V141" s="10">
        <v>4.2542013545514488E-18</v>
      </c>
      <c r="W141" s="10">
        <v>2.3772759566289077E-17</v>
      </c>
      <c r="X141" s="10">
        <v>1.3216366716644995E-16</v>
      </c>
      <c r="Y141" s="10">
        <v>7.3071302953589158E-16</v>
      </c>
      <c r="Z141" s="10">
        <v>4.0160156346958374E-15</v>
      </c>
      <c r="AA141" s="10">
        <v>2.1930375512360188E-14</v>
      </c>
      <c r="AB141" s="10">
        <v>1.1892144029090177E-13</v>
      </c>
      <c r="AC141" s="10">
        <v>6.3998099385647551E-13</v>
      </c>
      <c r="AD141" s="10">
        <v>3.4155323285366186E-12</v>
      </c>
      <c r="AE141" s="10">
        <v>1.8062610299374617E-11</v>
      </c>
      <c r="AF141" s="10">
        <v>9.4563886795469444E-11</v>
      </c>
      <c r="AG141" s="10">
        <v>4.8957412549785775E-10</v>
      </c>
      <c r="AH141" s="10">
        <v>2.503249887544189E-9</v>
      </c>
      <c r="AI141" s="10">
        <v>1.2621929313136339E-8</v>
      </c>
      <c r="AJ141" s="10">
        <v>6.2646837584637555E-8</v>
      </c>
      <c r="AK141" s="10">
        <v>3.0540664229490725E-7</v>
      </c>
      <c r="AL141" s="10">
        <v>1.4585051938125578E-6</v>
      </c>
      <c r="AM141" s="10">
        <v>6.8007296951845259E-6</v>
      </c>
      <c r="AN141" s="10">
        <v>3.083311704011376E-5</v>
      </c>
      <c r="AO141" s="10">
        <v>1.3520079059033444E-4</v>
      </c>
      <c r="AP141" s="10">
        <v>5.6938391442566433E-4</v>
      </c>
      <c r="AQ141" s="10">
        <v>2.281444561528271E-3</v>
      </c>
      <c r="AR141" s="10">
        <v>8.5847109071500935E-3</v>
      </c>
      <c r="AS141" s="10">
        <v>2.9771657153049139E-2</v>
      </c>
      <c r="AT141" s="10">
        <v>9.2520215882648207E-2</v>
      </c>
      <c r="AU141" s="10">
        <v>0.24660740886542504</v>
      </c>
      <c r="AV141" s="10">
        <v>0.52644411179487105</v>
      </c>
      <c r="AW141" s="10">
        <v>0.83044330898798102</v>
      </c>
      <c r="AX141" s="10">
        <v>1.1172646147793719</v>
      </c>
      <c r="AY141" s="10">
        <v>1.375325814764895</v>
      </c>
      <c r="AZ141" s="10">
        <v>1.5992199727964413</v>
      </c>
      <c r="BA141" s="10">
        <v>1.7849563500523287</v>
      </c>
      <c r="BB141" s="10">
        <v>1.9298408608230193</v>
      </c>
      <c r="BC141" s="10">
        <v>2.0326689207745794</v>
      </c>
      <c r="BD141" s="10">
        <v>2.0937358704904727</v>
      </c>
      <c r="BE141" s="10">
        <v>2.1147279872665692</v>
      </c>
      <c r="BF141" s="10">
        <v>2.0985429693924607</v>
      </c>
      <c r="BG141" s="10">
        <v>2.0490634067211921</v>
      </c>
      <c r="BH141" s="10">
        <v>1.9709013817652843</v>
      </c>
      <c r="BI141" s="10">
        <v>1.8691318437018216</v>
      </c>
      <c r="BJ141" s="10">
        <v>1.7490314239456506</v>
      </c>
      <c r="BK141" s="10">
        <v>1.6158372394349736</v>
      </c>
      <c r="BL141" s="10">
        <v>1.4745372289765386</v>
      </c>
      <c r="BM141" s="10">
        <v>1.3297000621016708</v>
      </c>
      <c r="BN141" s="10">
        <v>1.1853490081365072</v>
      </c>
      <c r="BO141" s="10">
        <v>1.0448806756110078</v>
      </c>
      <c r="BP141" s="10">
        <v>0.91102648801725139</v>
      </c>
      <c r="BQ141" s="10">
        <v>0.785852334023042</v>
      </c>
      <c r="BR141" s="10">
        <v>0.67079011848596326</v>
      </c>
      <c r="BS141" s="10">
        <v>0.56669396545950146</v>
      </c>
      <c r="BT141" s="10">
        <v>0.47391353796298058</v>
      </c>
      <c r="BU141" s="10">
        <v>0.39237724175910504</v>
      </c>
      <c r="BV141" s="10">
        <v>0.32167883879503995</v>
      </c>
      <c r="BW141" s="10">
        <v>0.26116206304804657</v>
      </c>
      <c r="BX141" s="10">
        <v>0.20999906235689103</v>
      </c>
      <c r="BY141" s="10">
        <v>0.1672597549658103</v>
      </c>
      <c r="BZ141" s="10">
        <v>0.13197038383343457</v>
      </c>
      <c r="CA141" s="10">
        <v>0.10316059899128385</v>
      </c>
      <c r="CB141" s="10">
        <v>7.9899251596882284E-2</v>
      </c>
      <c r="CC141" s="10">
        <v>6.1319723092917257E-2</v>
      </c>
      <c r="CD141" s="5">
        <v>4.6636041835861515E-2</v>
      </c>
      <c r="CE141" s="5">
        <v>3.5151277294023953E-2</v>
      </c>
      <c r="CF141" s="5">
        <v>2.625977891752232E-2</v>
      </c>
      <c r="CG141" s="5">
        <v>1.9444778912768874E-2</v>
      </c>
      <c r="CH141" s="5">
        <v>1.427274204978512E-2</v>
      </c>
      <c r="CI141" s="5">
        <v>1.0385655245277445E-2</v>
      </c>
      <c r="CJ141" s="5">
        <v>7.4922339990419933E-3</v>
      </c>
      <c r="CK141" s="5">
        <v>5.3588046974736058E-3</v>
      </c>
      <c r="CL141" s="5">
        <v>3.8004178409410546E-3</v>
      </c>
      <c r="CM141" s="5">
        <v>2.6725679497534988E-3</v>
      </c>
      <c r="CN141" s="5">
        <v>1.8637467026599718E-3</v>
      </c>
      <c r="CO141" s="5">
        <v>1.2889381813816483E-3</v>
      </c>
      <c r="CP141" s="5">
        <v>8.8407744627438511E-4</v>
      </c>
      <c r="CQ141" s="5">
        <v>6.0143269538712023E-4</v>
      </c>
      <c r="CR141" s="5">
        <v>4.0583261821229208E-4</v>
      </c>
      <c r="CS141" s="5">
        <v>2.7163960190212092E-4</v>
      </c>
      <c r="CT141" s="5">
        <v>1.8036172469508419E-4</v>
      </c>
      <c r="CU141" s="5">
        <v>1.187980172429264E-4</v>
      </c>
      <c r="CV141" s="5">
        <v>7.761897997309337E-5</v>
      </c>
      <c r="CW141" s="5">
        <v>5.0295205136517323E-5</v>
      </c>
      <c r="CX141" s="5">
        <v>3.2299222890408831E-5</v>
      </c>
      <c r="CY141" s="5">
        <v>2.0518013029544517E-5</v>
      </c>
      <c r="CZ141" s="5">
        <v>1.2825119006287326E-5</v>
      </c>
      <c r="DA141" s="5">
        <v>7.7714600500154751E-6</v>
      </c>
      <c r="DB141" s="5">
        <v>4.362519081027982E-6</v>
      </c>
      <c r="DC141" s="5">
        <v>1.8965248247647372E-6</v>
      </c>
    </row>
    <row r="142" spans="6:107" x14ac:dyDescent="0.2">
      <c r="F142" s="10" t="e">
        <v>#N/A</v>
      </c>
      <c r="G142" s="59">
        <v>0.37534246575342467</v>
      </c>
      <c r="H142" s="10">
        <v>-4.2147902674723164E-28</v>
      </c>
      <c r="I142" s="10">
        <v>1.9234735548957408E-30</v>
      </c>
      <c r="J142" s="10">
        <v>4.2532597385702313E-28</v>
      </c>
      <c r="K142" s="10">
        <v>2.6068180075038105E-27</v>
      </c>
      <c r="L142" s="10">
        <v>1.5535484584413956E-26</v>
      </c>
      <c r="M142" s="10">
        <v>9.232989413675946E-26</v>
      </c>
      <c r="N142" s="10">
        <v>5.4754419018713434E-25</v>
      </c>
      <c r="O142" s="10">
        <v>3.2397529422656952E-24</v>
      </c>
      <c r="P142" s="10">
        <v>1.912336651215262E-23</v>
      </c>
      <c r="Q142" s="10">
        <v>1.1259398252333851E-22</v>
      </c>
      <c r="R142" s="10">
        <v>6.6114607883688669E-22</v>
      </c>
      <c r="S142" s="10">
        <v>3.8711306415260326E-21</v>
      </c>
      <c r="T142" s="10">
        <v>2.2597272182003222E-20</v>
      </c>
      <c r="U142" s="10">
        <v>1.3148117108623836E-19</v>
      </c>
      <c r="V142" s="10">
        <v>7.6236484997403729E-19</v>
      </c>
      <c r="W142" s="10">
        <v>4.4039849271895939E-18</v>
      </c>
      <c r="X142" s="10">
        <v>2.5339164987765906E-17</v>
      </c>
      <c r="Y142" s="10">
        <v>1.451671128478709E-16</v>
      </c>
      <c r="Z142" s="10">
        <v>8.2779624872284134E-16</v>
      </c>
      <c r="AA142" s="10">
        <v>4.6966577629917791E-15</v>
      </c>
      <c r="AB142" s="10">
        <v>2.6501684012094974E-14</v>
      </c>
      <c r="AC142" s="10">
        <v>1.4864825445893446E-13</v>
      </c>
      <c r="AD142" s="10">
        <v>8.2832253517034122E-13</v>
      </c>
      <c r="AE142" s="10">
        <v>4.5825434296686105E-12</v>
      </c>
      <c r="AF142" s="10">
        <v>2.5150694150123958E-11</v>
      </c>
      <c r="AG142" s="10">
        <v>1.3681794330588716E-10</v>
      </c>
      <c r="AH142" s="10">
        <v>7.3693771058775368E-10</v>
      </c>
      <c r="AI142" s="10">
        <v>3.9252963484689372E-9</v>
      </c>
      <c r="AJ142" s="10">
        <v>2.0645187692918106E-8</v>
      </c>
      <c r="AK142" s="10">
        <v>1.0702397915362115E-7</v>
      </c>
      <c r="AL142" s="10">
        <v>5.4561681112182452E-7</v>
      </c>
      <c r="AM142" s="10">
        <v>2.7278703462327138E-6</v>
      </c>
      <c r="AN142" s="10">
        <v>1.3327290062087071E-5</v>
      </c>
      <c r="AO142" s="10">
        <v>6.3333018368584077E-5</v>
      </c>
      <c r="AP142" s="10">
        <v>2.9094198450108424E-4</v>
      </c>
      <c r="AQ142" s="10">
        <v>1.281106717454458E-3</v>
      </c>
      <c r="AR142" s="10">
        <v>5.3421287246445195E-3</v>
      </c>
      <c r="AS142" s="10">
        <v>2.0718393510599779E-2</v>
      </c>
      <c r="AT142" s="10">
        <v>7.2630660629557239E-2</v>
      </c>
      <c r="AU142" s="10">
        <v>0.21925272854598776</v>
      </c>
      <c r="AV142" s="10">
        <v>0.52129692864980059</v>
      </c>
      <c r="AW142" s="10">
        <v>0.83435473689412942</v>
      </c>
      <c r="AX142" s="10">
        <v>1.1237374456433813</v>
      </c>
      <c r="AY142" s="10">
        <v>1.3830078062254616</v>
      </c>
      <c r="AZ142" s="10">
        <v>1.607796757081158</v>
      </c>
      <c r="BA142" s="10">
        <v>1.7941393202109721</v>
      </c>
      <c r="BB142" s="10">
        <v>1.9392992217473124</v>
      </c>
      <c r="BC142" s="10">
        <v>2.0420696977801085</v>
      </c>
      <c r="BD142" s="10">
        <v>2.1027701500305698</v>
      </c>
      <c r="BE142" s="10">
        <v>2.1231264645934003</v>
      </c>
      <c r="BF142" s="10">
        <v>2.1060863330758961</v>
      </c>
      <c r="BG142" s="10">
        <v>2.0555887282963208</v>
      </c>
      <c r="BH142" s="10">
        <v>1.9763046191068838</v>
      </c>
      <c r="BI142" s="10">
        <v>1.8733666719280435</v>
      </c>
      <c r="BJ142" s="10">
        <v>1.752104860220576</v>
      </c>
      <c r="BK142" s="10">
        <v>1.6178027211426937</v>
      </c>
      <c r="BL142" s="10">
        <v>1.4754859159200737</v>
      </c>
      <c r="BM142" s="10">
        <v>1.3297511656720564</v>
      </c>
      <c r="BN142" s="10">
        <v>1.1846399123948541</v>
      </c>
      <c r="BO142" s="10">
        <v>1.0435575202474847</v>
      </c>
      <c r="BP142" s="10">
        <v>0.90923574798919082</v>
      </c>
      <c r="BQ142" s="10">
        <v>0.78373377349969919</v>
      </c>
      <c r="BR142" s="10">
        <v>0.66847133498090705</v>
      </c>
      <c r="BS142" s="10">
        <v>0.56428658871616821</v>
      </c>
      <c r="BT142" s="10">
        <v>0.47151101869037876</v>
      </c>
      <c r="BU142" s="10">
        <v>0.3900540649748821</v>
      </c>
      <c r="BV142" s="10">
        <v>0.31949092848248944</v>
      </c>
      <c r="BW142" s="10">
        <v>0.25914810857673171</v>
      </c>
      <c r="BX142" s="10">
        <v>0.20818248927852132</v>
      </c>
      <c r="BY142" s="10">
        <v>0.16565107805695098</v>
      </c>
      <c r="BZ142" s="10">
        <v>0.13056971229666914</v>
      </c>
      <c r="CA142" s="10">
        <v>0.10196010608277495</v>
      </c>
      <c r="CB142" s="10">
        <v>7.8885467687694458E-2</v>
      </c>
      <c r="CC142" s="10">
        <v>6.0475557355522576E-2</v>
      </c>
      <c r="CD142" s="5">
        <v>4.5942479680731223E-2</v>
      </c>
      <c r="CE142" s="5">
        <v>3.4588735968768956E-2</v>
      </c>
      <c r="CF142" s="5">
        <v>2.5809131132997622E-2</v>
      </c>
      <c r="CG142" s="5">
        <v>1.908807379671796E-2</v>
      </c>
      <c r="CH142" s="5">
        <v>1.3993664728555599E-2</v>
      </c>
      <c r="CI142" s="5">
        <v>1.0169771995958404E-2</v>
      </c>
      <c r="CJ142" s="5">
        <v>7.3270705337765826E-3</v>
      </c>
      <c r="CK142" s="5">
        <v>5.2338021324462745E-3</v>
      </c>
      <c r="CL142" s="5">
        <v>3.7068055681333265E-3</v>
      </c>
      <c r="CM142" s="5">
        <v>2.6031860874978822E-3</v>
      </c>
      <c r="CN142" s="5">
        <v>1.8128439343488771E-3</v>
      </c>
      <c r="CO142" s="5">
        <v>1.2519642388219992E-3</v>
      </c>
      <c r="CP142" s="5">
        <v>8.5748366626313486E-4</v>
      </c>
      <c r="CQ142" s="5">
        <v>5.8248919342184121E-4</v>
      </c>
      <c r="CR142" s="5">
        <v>3.9246674971097441E-4</v>
      </c>
      <c r="CS142" s="5">
        <v>2.6229747963665893E-4</v>
      </c>
      <c r="CT142" s="5">
        <v>1.738925243721492E-4</v>
      </c>
      <c r="CU142" s="5">
        <v>1.1435948928819538E-4</v>
      </c>
      <c r="CV142" s="5">
        <v>7.460184243144566E-5</v>
      </c>
      <c r="CW142" s="5">
        <v>4.8263775102170763E-5</v>
      </c>
      <c r="CX142" s="5">
        <v>3.0945624505747092E-5</v>
      </c>
      <c r="CY142" s="5">
        <v>1.9627474004126423E-5</v>
      </c>
      <c r="CZ142" s="5">
        <v>1.2250153837856873E-5</v>
      </c>
      <c r="DA142" s="5">
        <v>7.4130781551646919E-6</v>
      </c>
      <c r="DB142" s="5">
        <v>4.156950899928731E-6</v>
      </c>
      <c r="DC142" s="5">
        <v>1.8063057330305585E-6</v>
      </c>
    </row>
    <row r="143" spans="6:107" x14ac:dyDescent="0.2">
      <c r="F143" s="10" t="e">
        <v>#N/A</v>
      </c>
      <c r="G143" s="59">
        <v>0.37808219178082192</v>
      </c>
      <c r="H143" s="10">
        <v>-4.1800445205324046E-29</v>
      </c>
      <c r="I143" s="10">
        <v>1.8454154539199732E-31</v>
      </c>
      <c r="J143" s="10">
        <v>4.216952829610804E-29</v>
      </c>
      <c r="K143" s="10">
        <v>2.6451898810226826E-28</v>
      </c>
      <c r="L143" s="10">
        <v>1.6162292108432664E-27</v>
      </c>
      <c r="M143" s="10">
        <v>9.8550294023049791E-27</v>
      </c>
      <c r="N143" s="10">
        <v>6.0002046313439861E-26</v>
      </c>
      <c r="O143" s="10">
        <v>3.6475279021842513E-25</v>
      </c>
      <c r="P143" s="10">
        <v>2.2136884740753603E-24</v>
      </c>
      <c r="Q143" s="10">
        <v>1.3411485256609707E-23</v>
      </c>
      <c r="R143" s="10">
        <v>8.1102256472125237E-23</v>
      </c>
      <c r="S143" s="10">
        <v>4.8947826065448764E-22</v>
      </c>
      <c r="T143" s="10">
        <v>2.9479624298501349E-21</v>
      </c>
      <c r="U143" s="10">
        <v>1.77148079325811E-20</v>
      </c>
      <c r="V143" s="10">
        <v>1.0619602347624905E-19</v>
      </c>
      <c r="W143" s="10">
        <v>6.3498165108917888E-19</v>
      </c>
      <c r="X143" s="10">
        <v>3.7862593208088689E-18</v>
      </c>
      <c r="Y143" s="10">
        <v>2.2509243873399159E-17</v>
      </c>
      <c r="Z143" s="10">
        <v>1.3338477586090029E-16</v>
      </c>
      <c r="AA143" s="10">
        <v>7.8763713594372765E-16</v>
      </c>
      <c r="AB143" s="10">
        <v>4.6332347747070799E-15</v>
      </c>
      <c r="AC143" s="10">
        <v>2.7140955556592869E-14</v>
      </c>
      <c r="AD143" s="10">
        <v>1.5825967659881508E-13</v>
      </c>
      <c r="AE143" s="10">
        <v>9.1815017496543025E-13</v>
      </c>
      <c r="AF143" s="10">
        <v>5.2968276924588977E-12</v>
      </c>
      <c r="AG143" s="10">
        <v>3.0366564052028272E-11</v>
      </c>
      <c r="AH143" s="10">
        <v>1.7287042525777546E-10</v>
      </c>
      <c r="AI143" s="10">
        <v>9.7632340495461422E-10</v>
      </c>
      <c r="AJ143" s="10">
        <v>5.4642997928979635E-9</v>
      </c>
      <c r="AK143" s="10">
        <v>3.0266026890286032E-8</v>
      </c>
      <c r="AL143" s="10">
        <v>1.6562516142309937E-7</v>
      </c>
      <c r="AM143" s="10">
        <v>8.9356235141280439E-7</v>
      </c>
      <c r="AN143" s="10">
        <v>4.7398265602284064E-6</v>
      </c>
      <c r="AO143" s="10">
        <v>2.4630371709524163E-5</v>
      </c>
      <c r="AP143" s="10">
        <v>1.2477346631847966E-4</v>
      </c>
      <c r="AQ143" s="10">
        <v>6.1196398078621405E-4</v>
      </c>
      <c r="AR143" s="10">
        <v>2.8766830974574003E-3</v>
      </c>
      <c r="AS143" s="10">
        <v>1.2758536506523262E-2</v>
      </c>
      <c r="AT143" s="10">
        <v>5.2001542856715544E-2</v>
      </c>
      <c r="AU143" s="10">
        <v>0.18542396272409195</v>
      </c>
      <c r="AV143" s="10">
        <v>0.51901952634696202</v>
      </c>
      <c r="AW143" s="10">
        <v>0.83968475120226382</v>
      </c>
      <c r="AX143" s="10">
        <v>1.1305064144817731</v>
      </c>
      <c r="AY143" s="10">
        <v>1.3907595960231014</v>
      </c>
      <c r="AZ143" s="10">
        <v>1.616437791630932</v>
      </c>
      <c r="BA143" s="10">
        <v>1.8033957713105979</v>
      </c>
      <c r="BB143" s="10">
        <v>1.9488315192369741</v>
      </c>
      <c r="BC143" s="10">
        <v>2.0515391001403929</v>
      </c>
      <c r="BD143" s="10">
        <v>2.1118643159545551</v>
      </c>
      <c r="BE143" s="10">
        <v>2.1315737953284839</v>
      </c>
      <c r="BF143" s="10">
        <v>2.1136661027718939</v>
      </c>
      <c r="BG143" s="10">
        <v>2.062137450160642</v>
      </c>
      <c r="BH143" s="10">
        <v>1.9817185018371208</v>
      </c>
      <c r="BI143" s="10">
        <v>1.8776003481444832</v>
      </c>
      <c r="BJ143" s="10">
        <v>1.7551668663399611</v>
      </c>
      <c r="BK143" s="10">
        <v>1.6197484061499023</v>
      </c>
      <c r="BL143" s="10">
        <v>1.4764085670146672</v>
      </c>
      <c r="BM143" s="10">
        <v>1.3297721691758162</v>
      </c>
      <c r="BN143" s="10">
        <v>1.183898727382958</v>
      </c>
      <c r="BO143" s="10">
        <v>1.0422021437030389</v>
      </c>
      <c r="BP143" s="10">
        <v>0.90741421113230181</v>
      </c>
      <c r="BQ143" s="10">
        <v>0.781587047939868</v>
      </c>
      <c r="BR143" s="10">
        <v>0.66612786230116194</v>
      </c>
      <c r="BS143" s="10">
        <v>0.56185849327418425</v>
      </c>
      <c r="BT143" s="10">
        <v>0.46909193235178021</v>
      </c>
      <c r="BU143" s="10">
        <v>0.38771839145644688</v>
      </c>
      <c r="BV143" s="10">
        <v>0.31729430703661132</v>
      </c>
      <c r="BW143" s="10">
        <v>0.25712880122790166</v>
      </c>
      <c r="BX143" s="10">
        <v>0.2063634091484263</v>
      </c>
      <c r="BY143" s="10">
        <v>0.16404219295820519</v>
      </c>
      <c r="BZ143" s="10">
        <v>0.12917059123173161</v>
      </c>
      <c r="CA143" s="10">
        <v>0.10076241994203919</v>
      </c>
      <c r="CB143" s="10">
        <v>7.7875303263968604E-2</v>
      </c>
      <c r="CC143" s="10">
        <v>5.9635450788013779E-2</v>
      </c>
      <c r="CD143" s="5">
        <v>4.5253117902359689E-2</v>
      </c>
      <c r="CE143" s="5">
        <v>3.4030310281246513E-2</v>
      </c>
      <c r="CF143" s="5">
        <v>2.5362354527745507E-2</v>
      </c>
      <c r="CG143" s="5">
        <v>1.8734892950775947E-2</v>
      </c>
      <c r="CH143" s="5">
        <v>1.3717709369911853E-2</v>
      </c>
      <c r="CI143" s="5">
        <v>9.9565896830153648E-3</v>
      </c>
      <c r="CJ143" s="5">
        <v>7.16419520842701E-3</v>
      </c>
      <c r="CK143" s="5">
        <v>5.1107015117568865E-3</v>
      </c>
      <c r="CL143" s="5">
        <v>3.6147468604652748E-3</v>
      </c>
      <c r="CM143" s="5">
        <v>2.5350527832065112E-3</v>
      </c>
      <c r="CN143" s="5">
        <v>1.7629294143521376E-3</v>
      </c>
      <c r="CO143" s="5">
        <v>1.2157613009822134E-3</v>
      </c>
      <c r="CP143" s="5">
        <v>8.314831933451816E-4</v>
      </c>
      <c r="CQ143" s="5">
        <v>5.6399628642810084E-4</v>
      </c>
      <c r="CR143" s="5">
        <v>3.7943878505495156E-4</v>
      </c>
      <c r="CS143" s="5">
        <v>2.5320567003959157E-4</v>
      </c>
      <c r="CT143" s="5">
        <v>1.6760655742612839E-4</v>
      </c>
      <c r="CU143" s="5">
        <v>1.1005353686948005E-4</v>
      </c>
      <c r="CV143" s="5">
        <v>7.1679522632891679E-5</v>
      </c>
      <c r="CW143" s="5">
        <v>4.6299358686682595E-5</v>
      </c>
      <c r="CX143" s="5">
        <v>2.9638781412000806E-5</v>
      </c>
      <c r="CY143" s="5">
        <v>1.8769047058517855E-5</v>
      </c>
      <c r="CZ143" s="5">
        <v>1.169674587424801E-5</v>
      </c>
      <c r="DA143" s="5">
        <v>7.0685873205524697E-6</v>
      </c>
      <c r="DB143" s="5">
        <v>3.9595488287788439E-6</v>
      </c>
      <c r="DC143" s="5">
        <v>1.7197023602745563E-6</v>
      </c>
    </row>
    <row r="144" spans="6:107" x14ac:dyDescent="0.2">
      <c r="F144" s="10" t="e">
        <v>#N/A</v>
      </c>
      <c r="G144" s="59">
        <v>0.38082191780821917</v>
      </c>
      <c r="H144" s="10">
        <v>-2.8363925138721998E-30</v>
      </c>
      <c r="I144" s="10">
        <v>1.2106577522374733E-32</v>
      </c>
      <c r="J144" s="10">
        <v>2.8606056689169497E-30</v>
      </c>
      <c r="K144" s="10">
        <v>1.8377336023903589E-29</v>
      </c>
      <c r="L144" s="10">
        <v>1.1520305517847716E-28</v>
      </c>
      <c r="M144" s="10">
        <v>7.2123059264451466E-28</v>
      </c>
      <c r="N144" s="10">
        <v>4.5117875767133879E-27</v>
      </c>
      <c r="O144" s="10">
        <v>2.8201684202766995E-26</v>
      </c>
      <c r="P144" s="10">
        <v>1.761298385434296E-25</v>
      </c>
      <c r="Q144" s="10">
        <v>1.0990055212101315E-24</v>
      </c>
      <c r="R144" s="10">
        <v>6.8509577845149577E-24</v>
      </c>
      <c r="S144" s="10">
        <v>4.2663868509787123E-23</v>
      </c>
      <c r="T144" s="10">
        <v>2.6539762305141372E-22</v>
      </c>
      <c r="U144" s="10">
        <v>1.6490314042156753E-21</v>
      </c>
      <c r="V144" s="10">
        <v>1.0233392648588438E-20</v>
      </c>
      <c r="W144" s="10">
        <v>6.3420376936976796E-20</v>
      </c>
      <c r="X144" s="10">
        <v>3.9247449335423823E-19</v>
      </c>
      <c r="Y144" s="10">
        <v>2.4250294672929418E-18</v>
      </c>
      <c r="Z144" s="10">
        <v>1.4958523829933761E-17</v>
      </c>
      <c r="AA144" s="10">
        <v>9.2100564145326727E-17</v>
      </c>
      <c r="AB144" s="10">
        <v>5.6593237592722235E-16</v>
      </c>
      <c r="AC144" s="10">
        <v>3.4698588580387393E-15</v>
      </c>
      <c r="AD144" s="10">
        <v>2.1223048113672263E-14</v>
      </c>
      <c r="AE144" s="10">
        <v>1.2946151633349552E-13</v>
      </c>
      <c r="AF144" s="10">
        <v>7.8737224118657727E-13</v>
      </c>
      <c r="AG144" s="10">
        <v>4.772788714393975E-12</v>
      </c>
      <c r="AH144" s="10">
        <v>2.8822660843508374E-11</v>
      </c>
      <c r="AI144" s="10">
        <v>1.7331880978988501E-10</v>
      </c>
      <c r="AJ144" s="10">
        <v>1.0371446444429852E-9</v>
      </c>
      <c r="AK144" s="10">
        <v>6.1714116445141936E-9</v>
      </c>
      <c r="AL144" s="10">
        <v>3.6481012250092319E-8</v>
      </c>
      <c r="AM144" s="10">
        <v>2.1397204898297715E-7</v>
      </c>
      <c r="AN144" s="10">
        <v>1.2432649788157148E-6</v>
      </c>
      <c r="AO144" s="10">
        <v>7.1410155390297898E-6</v>
      </c>
      <c r="AP144" s="10">
        <v>4.0426166742930521E-5</v>
      </c>
      <c r="AQ144" s="10">
        <v>2.2460616140956337E-4</v>
      </c>
      <c r="AR144" s="10">
        <v>1.2168278752687019E-3</v>
      </c>
      <c r="AS144" s="10">
        <v>6.3608548188359652E-3</v>
      </c>
      <c r="AT144" s="10">
        <v>3.1483036978735043E-2</v>
      </c>
      <c r="AU144" s="10">
        <v>0.14183193237671957</v>
      </c>
      <c r="AV144" s="10">
        <v>0.52196738979178747</v>
      </c>
      <c r="AW144" s="10">
        <v>0.84636162374744306</v>
      </c>
      <c r="AX144" s="10">
        <v>1.1373760032891798</v>
      </c>
      <c r="AY144" s="10">
        <v>1.398533018886984</v>
      </c>
      <c r="AZ144" s="10">
        <v>1.6251398623139577</v>
      </c>
      <c r="BA144" s="10">
        <v>1.8127276280997562</v>
      </c>
      <c r="BB144" s="10">
        <v>1.9584390207503248</v>
      </c>
      <c r="BC144" s="10">
        <v>2.061077883636639</v>
      </c>
      <c r="BD144" s="10">
        <v>2.1210188750783767</v>
      </c>
      <c r="BE144" s="10">
        <v>2.1400702926173309</v>
      </c>
      <c r="BF144" s="10">
        <v>2.12128240303573</v>
      </c>
      <c r="BG144" s="10">
        <v>2.0687095185849333</v>
      </c>
      <c r="BH144" s="10">
        <v>1.9871428204568953</v>
      </c>
      <c r="BI144" s="10">
        <v>1.8818325389322026</v>
      </c>
      <c r="BJ144" s="10">
        <v>1.7582170222025217</v>
      </c>
      <c r="BK144" s="10">
        <v>1.6216738264936676</v>
      </c>
      <c r="BL144" s="10">
        <v>1.4773047034479136</v>
      </c>
      <c r="BM144" s="10">
        <v>1.329762615403608</v>
      </c>
      <c r="BN144" s="10">
        <v>1.1831250434445184</v>
      </c>
      <c r="BO144" s="10">
        <v>1.0408142022536826</v>
      </c>
      <c r="BP144" s="10">
        <v>0.9055616102353865</v>
      </c>
      <c r="BQ144" s="10">
        <v>0.77941196992187445</v>
      </c>
      <c r="BR144" s="10">
        <v>0.66375958983350269</v>
      </c>
      <c r="BS144" s="10">
        <v>0.55940963748804218</v>
      </c>
      <c r="BT144" s="10">
        <v>0.46665629512119383</v>
      </c>
      <c r="BU144" s="10">
        <v>0.38537028227193115</v>
      </c>
      <c r="BV144" s="10">
        <v>0.3150890670867218</v>
      </c>
      <c r="BW144" s="10">
        <v>0.25510425256664504</v>
      </c>
      <c r="BX144" s="10">
        <v>0.20454194136170534</v>
      </c>
      <c r="BY144" s="10">
        <v>0.16243321781028489</v>
      </c>
      <c r="BZ144" s="10">
        <v>0.12777313067830418</v>
      </c>
      <c r="CA144" s="10">
        <v>9.9567637877378115E-2</v>
      </c>
      <c r="CB144" s="10">
        <v>7.6868840288742676E-2</v>
      </c>
      <c r="CC144" s="10">
        <v>5.879946909488365E-2</v>
      </c>
      <c r="CD144" s="5">
        <v>4.4568006359988227E-2</v>
      </c>
      <c r="CE144" s="5">
        <v>3.3476035601671138E-2</v>
      </c>
      <c r="CF144" s="5">
        <v>2.4919471925451894E-2</v>
      </c>
      <c r="CG144" s="5">
        <v>1.8385248875296096E-2</v>
      </c>
      <c r="CH144" s="5">
        <v>1.3444880412819826E-2</v>
      </c>
      <c r="CI144" s="5">
        <v>9.7461068093593062E-3</v>
      </c>
      <c r="CJ144" s="5">
        <v>7.0036024656149375E-3</v>
      </c>
      <c r="CK144" s="5">
        <v>4.9894947845914236E-3</v>
      </c>
      <c r="CL144" s="5">
        <v>3.5242324147370962E-3</v>
      </c>
      <c r="CM144" s="5">
        <v>2.4681584104272055E-3</v>
      </c>
      <c r="CN144" s="5">
        <v>1.7139938439793985E-3</v>
      </c>
      <c r="CO144" s="5">
        <v>1.1803208142960279E-3</v>
      </c>
      <c r="CP144" s="5">
        <v>8.0606845070283319E-4</v>
      </c>
      <c r="CQ144" s="5">
        <v>5.4594746642764496E-4</v>
      </c>
      <c r="CR144" s="5">
        <v>3.6674327888292597E-4</v>
      </c>
      <c r="CS144" s="5">
        <v>2.4435972035825502E-4</v>
      </c>
      <c r="CT144" s="5">
        <v>1.6150025723847691E-4</v>
      </c>
      <c r="CU144" s="5">
        <v>1.0587735698675636E-4</v>
      </c>
      <c r="CV144" s="5">
        <v>6.8849856990308163E-5</v>
      </c>
      <c r="CW144" s="5">
        <v>4.4400315167229434E-5</v>
      </c>
      <c r="CX144" s="5">
        <v>2.8377472332723463E-5</v>
      </c>
      <c r="CY144" s="5">
        <v>1.7941842742020933E-5</v>
      </c>
      <c r="CZ144" s="5">
        <v>1.116426645750348E-5</v>
      </c>
      <c r="DA144" s="5">
        <v>6.7375649142926457E-6</v>
      </c>
      <c r="DB144" s="5">
        <v>3.7700569246521181E-6</v>
      </c>
      <c r="DC144" s="5">
        <v>1.636600634237193E-6</v>
      </c>
    </row>
    <row r="145" spans="6:107" x14ac:dyDescent="0.2">
      <c r="F145" s="10" t="e">
        <v>#N/A</v>
      </c>
      <c r="G145" s="59">
        <v>0.38356164383561647</v>
      </c>
      <c r="H145" s="10">
        <v>-9.88246542883317E-32</v>
      </c>
      <c r="I145" s="10">
        <v>4.0755682012342993E-34</v>
      </c>
      <c r="J145" s="10">
        <v>9.9639767928578547E-32</v>
      </c>
      <c r="K145" s="10">
        <v>6.5604733311246845E-31</v>
      </c>
      <c r="L145" s="10">
        <v>4.2225080613531528E-30</v>
      </c>
      <c r="M145" s="10">
        <v>2.7162519180430172E-29</v>
      </c>
      <c r="N145" s="10">
        <v>1.747285626841791E-28</v>
      </c>
      <c r="O145" s="10">
        <v>1.1239775192957573E-27</v>
      </c>
      <c r="P145" s="10">
        <v>7.2302171709988702E-27</v>
      </c>
      <c r="Q145" s="10">
        <v>4.6509862904423936E-26</v>
      </c>
      <c r="R145" s="10">
        <v>2.991842839873821E-25</v>
      </c>
      <c r="S145" s="10">
        <v>1.9245646018990654E-24</v>
      </c>
      <c r="T145" s="10">
        <v>1.2380158668491788E-23</v>
      </c>
      <c r="U145" s="10">
        <v>7.9637923562449642E-23</v>
      </c>
      <c r="V145" s="10">
        <v>5.1228736554724065E-22</v>
      </c>
      <c r="W145" s="10">
        <v>3.2953941182750792E-21</v>
      </c>
      <c r="X145" s="10">
        <v>2.1198302212980111E-20</v>
      </c>
      <c r="Y145" s="10">
        <v>1.363624503123321E-19</v>
      </c>
      <c r="Z145" s="10">
        <v>8.7717958109860061E-19</v>
      </c>
      <c r="AA145" s="10">
        <v>5.6426385396708589E-18</v>
      </c>
      <c r="AB145" s="10">
        <v>3.6297435981697706E-17</v>
      </c>
      <c r="AC145" s="10">
        <v>2.3349074189010776E-16</v>
      </c>
      <c r="AD145" s="10">
        <v>1.5019773456141961E-15</v>
      </c>
      <c r="AE145" s="10">
        <v>9.6617790002142246E-15</v>
      </c>
      <c r="AF145" s="10">
        <v>6.2151385785920097E-14</v>
      </c>
      <c r="AG145" s="10">
        <v>3.9980160537977706E-13</v>
      </c>
      <c r="AH145" s="10">
        <v>2.5718062701742501E-12</v>
      </c>
      <c r="AI145" s="10">
        <v>1.6543674168153039E-11</v>
      </c>
      <c r="AJ145" s="10">
        <v>1.064205955775481E-10</v>
      </c>
      <c r="AK145" s="10">
        <v>6.845724261712957E-10</v>
      </c>
      <c r="AL145" s="10">
        <v>4.403653297848349E-9</v>
      </c>
      <c r="AM145" s="10">
        <v>2.8327407921040896E-8</v>
      </c>
      <c r="AN145" s="10">
        <v>1.8222189288088031E-7</v>
      </c>
      <c r="AO145" s="10">
        <v>1.1721799021514519E-6</v>
      </c>
      <c r="AP145" s="10">
        <v>7.5402889372133935E-6</v>
      </c>
      <c r="AQ145" s="10">
        <v>4.8504463480656335E-5</v>
      </c>
      <c r="AR145" s="10">
        <v>3.1201496350294469E-4</v>
      </c>
      <c r="AS145" s="10">
        <v>2.0071005937127707E-3</v>
      </c>
      <c r="AT145" s="10">
        <v>1.2911088455679419E-2</v>
      </c>
      <c r="AU145" s="10">
        <v>8.3053238902202023E-2</v>
      </c>
      <c r="AV145" s="10">
        <v>0.53425708574647357</v>
      </c>
      <c r="AW145" s="10">
        <v>0.85381101785913627</v>
      </c>
      <c r="AX145" s="10">
        <v>1.1440915329777503</v>
      </c>
      <c r="AY145" s="10">
        <v>1.4063022534392042</v>
      </c>
      <c r="AZ145" s="10">
        <v>1.6339084419693797</v>
      </c>
      <c r="BA145" s="10">
        <v>1.8221380801265361</v>
      </c>
      <c r="BB145" s="10">
        <v>1.9681229620598149</v>
      </c>
      <c r="BC145" s="10">
        <v>2.0706867467901442</v>
      </c>
      <c r="BD145" s="10">
        <v>2.1302343221892617</v>
      </c>
      <c r="BE145" s="10">
        <v>2.1486162685072636</v>
      </c>
      <c r="BF145" s="10">
        <v>2.1289353561602939</v>
      </c>
      <c r="BG145" s="10">
        <v>2.0753048748932397</v>
      </c>
      <c r="BH145" s="10">
        <v>1.9925773584676811</v>
      </c>
      <c r="BI145" s="10">
        <v>1.8860629026868387</v>
      </c>
      <c r="BJ145" s="10">
        <v>1.7612548991709582</v>
      </c>
      <c r="BK145" s="10">
        <v>1.6235785060694898</v>
      </c>
      <c r="BL145" s="10">
        <v>1.4781738392648291</v>
      </c>
      <c r="BM145" s="10">
        <v>1.329722041429737</v>
      </c>
      <c r="BN145" s="10">
        <v>1.1823184468684111</v>
      </c>
      <c r="BO145" s="10">
        <v>1.0393933498330654</v>
      </c>
      <c r="BP145" s="10">
        <v>0.90367767734951554</v>
      </c>
      <c r="BQ145" s="10">
        <v>0.77720835266210087</v>
      </c>
      <c r="BR145" s="10">
        <v>0.66136640867223917</v>
      </c>
      <c r="BS145" s="10">
        <v>0.5569399821489357</v>
      </c>
      <c r="BT145" s="10">
        <v>0.46420412600277239</v>
      </c>
      <c r="BU145" s="10">
        <v>0.38300980141237301</v>
      </c>
      <c r="BV145" s="10">
        <v>0.31287530403280794</v>
      </c>
      <c r="BW145" s="10">
        <v>0.25307457659782434</v>
      </c>
      <c r="BX145" s="10">
        <v>0.20271820731169551</v>
      </c>
      <c r="BY145" s="10">
        <v>0.16082427226253296</v>
      </c>
      <c r="BZ145" s="10">
        <v>0.12637744169922219</v>
      </c>
      <c r="CA145" s="10">
        <v>9.8375857778082373E-2</v>
      </c>
      <c r="CB145" s="10">
        <v>7.5866160932734156E-2</v>
      </c>
      <c r="CC145" s="10">
        <v>5.7967677896707023E-2</v>
      </c>
      <c r="CD145" s="5">
        <v>4.3887194621268964E-2</v>
      </c>
      <c r="CE145" s="5">
        <v>3.2925946879102275E-2</v>
      </c>
      <c r="CF145" s="5">
        <v>2.4480505666069134E-2</v>
      </c>
      <c r="CG145" s="5">
        <v>1.8039153577420936E-2</v>
      </c>
      <c r="CH145" s="5">
        <v>1.3175181832105561E-2</v>
      </c>
      <c r="CI145" s="5">
        <v>9.5383214677251475E-3</v>
      </c>
      <c r="CJ145" s="5">
        <v>6.8452864049016616E-3</v>
      </c>
      <c r="CK145" s="5">
        <v>4.870173628034994E-3</v>
      </c>
      <c r="CL145" s="5">
        <v>3.4352527236935827E-3</v>
      </c>
      <c r="CM145" s="5">
        <v>2.4024931994028526E-3</v>
      </c>
      <c r="CN145" s="5">
        <v>1.6660278323323864E-3</v>
      </c>
      <c r="CO145" s="5">
        <v>1.1456341736570377E-3</v>
      </c>
      <c r="CP145" s="5">
        <v>7.8123184057244755E-4</v>
      </c>
      <c r="CQ145" s="5">
        <v>5.283362260923237E-4</v>
      </c>
      <c r="CR145" s="5">
        <v>3.5437480053440376E-4</v>
      </c>
      <c r="CS145" s="5">
        <v>2.3575520061478759E-4</v>
      </c>
      <c r="CT145" s="5">
        <v>1.5557008356559105E-4</v>
      </c>
      <c r="CU145" s="5">
        <v>1.0182817346678743E-4</v>
      </c>
      <c r="CV145" s="5">
        <v>6.6110707140111307E-5</v>
      </c>
      <c r="CW145" s="5">
        <v>4.2565026233304899E-5</v>
      </c>
      <c r="CX145" s="5">
        <v>2.7160494999309453E-5</v>
      </c>
      <c r="CY145" s="5">
        <v>1.714498702573239E-5</v>
      </c>
      <c r="CZ145" s="5">
        <v>1.0652098828599371E-5</v>
      </c>
      <c r="DA145" s="5">
        <v>6.4195968583147546E-6</v>
      </c>
      <c r="DB145" s="5">
        <v>3.5882246491573361E-6</v>
      </c>
      <c r="DC145" s="5">
        <v>1.5568888845339179E-6</v>
      </c>
    </row>
    <row r="146" spans="6:107" x14ac:dyDescent="0.2">
      <c r="F146" s="10" t="e">
        <v>#N/A</v>
      </c>
      <c r="G146" s="59">
        <v>0.38630136986301372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0.56310992468986742</v>
      </c>
      <c r="AW146" s="10">
        <v>0.86036533374083168</v>
      </c>
      <c r="AX146" s="10">
        <v>1.1504181405602856</v>
      </c>
      <c r="AY146" s="10">
        <v>1.4140845859897337</v>
      </c>
      <c r="AZ146" s="10">
        <v>1.6427563299699677</v>
      </c>
      <c r="BA146" s="10">
        <v>1.8316302451416457</v>
      </c>
      <c r="BB146" s="10">
        <v>1.9778842699467842</v>
      </c>
      <c r="BC146" s="10">
        <v>2.0803663154134937</v>
      </c>
      <c r="BD146" s="10">
        <v>2.1395111475299182</v>
      </c>
      <c r="BE146" s="10">
        <v>2.1572120365859737</v>
      </c>
      <c r="BF146" s="10">
        <v>2.1366250825069901</v>
      </c>
      <c r="BG146" s="10">
        <v>2.0819234553240191</v>
      </c>
      <c r="BH146" s="10">
        <v>1.9980218921812603</v>
      </c>
      <c r="BI146" s="10">
        <v>1.8902910894351419</v>
      </c>
      <c r="BJ146" s="10">
        <v>1.7642800599082971</v>
      </c>
      <c r="BK146" s="10">
        <v>1.6254619604984581</v>
      </c>
      <c r="BL146" s="10">
        <v>1.4790154812739</v>
      </c>
      <c r="BM146" s="10">
        <v>1.3296499785603224</v>
      </c>
      <c r="BN146" s="10">
        <v>1.1814785198773154</v>
      </c>
      <c r="BO146" s="10">
        <v>1.0379392380559573</v>
      </c>
      <c r="BP146" s="10">
        <v>0.90176214383809539</v>
      </c>
      <c r="BQ146" s="10">
        <v>0.77497601008209105</v>
      </c>
      <c r="BR146" s="10">
        <v>0.65894821169382867</v>
      </c>
      <c r="BS146" s="10">
        <v>0.55444949055841164</v>
      </c>
      <c r="BT146" s="10">
        <v>0.4617354468968215</v>
      </c>
      <c r="BU146" s="10">
        <v>0.38063701584554666</v>
      </c>
      <c r="BV146" s="10">
        <v>0.31065311608483187</v>
      </c>
      <c r="BW146" s="10">
        <v>0.25103988979047348</v>
      </c>
      <c r="BX146" s="10">
        <v>0.20089233040064944</v>
      </c>
      <c r="BY146" s="10">
        <v>0.15921547747214512</v>
      </c>
      <c r="BZ146" s="10">
        <v>0.12498363637108739</v>
      </c>
      <c r="CA146" s="10">
        <v>9.7187178099423621E-2</v>
      </c>
      <c r="CB146" s="10">
        <v>7.486734755648948E-2</v>
      </c>
      <c r="CC146" s="10">
        <v>5.7140142711781791E-2</v>
      </c>
      <c r="CD146" s="5">
        <v>4.3210731945160917E-2</v>
      </c>
      <c r="CE146" s="5">
        <v>3.2380078626760025E-2</v>
      </c>
      <c r="CF146" s="5">
        <v>2.4045477594162146E-2</v>
      </c>
      <c r="CG146" s="5">
        <v>1.7696618562609075E-2</v>
      </c>
      <c r="CH146" s="5">
        <v>1.2908617132969657E-2</v>
      </c>
      <c r="CI146" s="5">
        <v>9.33323133775763E-3</v>
      </c>
      <c r="CJ146" s="5">
        <v>6.6892407819147516E-3</v>
      </c>
      <c r="CK146" s="5">
        <v>4.7527294476821498E-3</v>
      </c>
      <c r="CL146" s="5">
        <v>3.3477980775983747E-3</v>
      </c>
      <c r="CM146" s="5">
        <v>2.3380472391668922E-3</v>
      </c>
      <c r="CN146" s="5">
        <v>1.6190218985748473E-3</v>
      </c>
      <c r="CO146" s="5">
        <v>1.1116927246148627E-3</v>
      </c>
      <c r="CP146" s="5">
        <v>7.5696574620858382E-4</v>
      </c>
      <c r="CQ146" s="5">
        <v>5.1115606039291411E-4</v>
      </c>
      <c r="CR146" s="5">
        <v>3.4232793535714652E-4</v>
      </c>
      <c r="CS146" s="5">
        <v>2.2738770458601256E-4</v>
      </c>
      <c r="CT146" s="5">
        <v>1.4981252322941759E-4</v>
      </c>
      <c r="CU146" s="5">
        <v>9.7903237414916408E-5</v>
      </c>
      <c r="CV146" s="5">
        <v>6.3459960208790209E-5</v>
      </c>
      <c r="CW146" s="5">
        <v>4.0791896118641005E-5</v>
      </c>
      <c r="CX146" s="5">
        <v>2.5986666192593473E-5</v>
      </c>
      <c r="CY146" s="5">
        <v>1.6377621290260174E-5</v>
      </c>
      <c r="CZ146" s="5">
        <v>1.0159638089714634E-5</v>
      </c>
      <c r="DA146" s="5">
        <v>6.1142775862614679E-6</v>
      </c>
      <c r="DB146" s="5">
        <v>3.4138068366679757E-6</v>
      </c>
      <c r="DC146" s="5">
        <v>1.4804578305480138E-6</v>
      </c>
    </row>
    <row r="147" spans="6:107" x14ac:dyDescent="0.2">
      <c r="F147" s="10" t="e">
        <v>#N/A</v>
      </c>
      <c r="G147" s="59">
        <v>0.38904109589041097</v>
      </c>
      <c r="H147" s="10">
        <v>-2.168415902887774E-26</v>
      </c>
      <c r="I147" s="10">
        <v>1.0556270760950705E-28</v>
      </c>
      <c r="J147" s="10">
        <v>2.1895284444096752E-26</v>
      </c>
      <c r="K147" s="10">
        <v>1.2836294080213073E-25</v>
      </c>
      <c r="L147" s="10">
        <v>7.2919569558066579E-25</v>
      </c>
      <c r="M147" s="10">
        <v>4.1255287783002187E-24</v>
      </c>
      <c r="N147" s="10">
        <v>2.3261288213643254E-23</v>
      </c>
      <c r="O147" s="10">
        <v>1.3068868977388445E-22</v>
      </c>
      <c r="P147" s="10">
        <v>7.3148676123043638E-22</v>
      </c>
      <c r="Q147" s="10">
        <v>4.0779843916745308E-21</v>
      </c>
      <c r="R147" s="10">
        <v>2.2638799188657229E-20</v>
      </c>
      <c r="S147" s="10">
        <v>1.2511771316690563E-19</v>
      </c>
      <c r="T147" s="10">
        <v>6.8820876872006303E-19</v>
      </c>
      <c r="U147" s="10">
        <v>3.7663808118162075E-18</v>
      </c>
      <c r="V147" s="10">
        <v>2.0501430079772904E-17</v>
      </c>
      <c r="W147" s="10">
        <v>1.1095274948325212E-16</v>
      </c>
      <c r="X147" s="10">
        <v>5.9676958951957385E-16</v>
      </c>
      <c r="Y147" s="10">
        <v>3.1885320125303777E-15</v>
      </c>
      <c r="Z147" s="10">
        <v>1.6914849395132121E-14</v>
      </c>
      <c r="AA147" s="10">
        <v>8.9040959916950134E-14</v>
      </c>
      <c r="AB147" s="10">
        <v>4.6481039649073315E-13</v>
      </c>
      <c r="AC147" s="10">
        <v>2.4044156957823998E-12</v>
      </c>
      <c r="AD147" s="10">
        <v>1.2314909981788038E-11</v>
      </c>
      <c r="AE147" s="10">
        <v>6.239212257677116E-11</v>
      </c>
      <c r="AF147" s="10">
        <v>3.1234340995043127E-10</v>
      </c>
      <c r="AG147" s="10">
        <v>1.543091504043813E-9</v>
      </c>
      <c r="AH147" s="10">
        <v>7.5122388383220218E-9</v>
      </c>
      <c r="AI147" s="10">
        <v>3.5976155444015647E-8</v>
      </c>
      <c r="AJ147" s="10">
        <v>1.6913630625029327E-7</v>
      </c>
      <c r="AK147" s="10">
        <v>7.7869521403693843E-7</v>
      </c>
      <c r="AL147" s="10">
        <v>3.5003494255883383E-6</v>
      </c>
      <c r="AM147" s="10">
        <v>1.5306550107488413E-5</v>
      </c>
      <c r="AN147" s="10">
        <v>6.4815945991933559E-5</v>
      </c>
      <c r="AO147" s="10">
        <v>2.6424779568944327E-4</v>
      </c>
      <c r="AP147" s="10">
        <v>1.0294828378810154E-3</v>
      </c>
      <c r="AQ147" s="10">
        <v>3.7950702141447889E-3</v>
      </c>
      <c r="AR147" s="10">
        <v>1.3062255666447699E-2</v>
      </c>
      <c r="AS147" s="10">
        <v>4.1206745734523223E-2</v>
      </c>
      <c r="AT147" s="10">
        <v>0.11604402089397328</v>
      </c>
      <c r="AU147" s="10">
        <v>0.28089901014659296</v>
      </c>
      <c r="AV147" s="10">
        <v>0.55547076604281631</v>
      </c>
      <c r="AW147" s="10">
        <v>0.86210494095224277</v>
      </c>
      <c r="AX147" s="10">
        <v>1.1563785635070312</v>
      </c>
      <c r="AY147" s="10">
        <v>1.4219532991564543</v>
      </c>
      <c r="AZ147" s="10">
        <v>1.6516974591787141</v>
      </c>
      <c r="BA147" s="10">
        <v>1.8412056065797053</v>
      </c>
      <c r="BB147" s="10">
        <v>1.9877234588936608</v>
      </c>
      <c r="BC147" s="10">
        <v>2.0901171792936282</v>
      </c>
      <c r="BD147" s="10">
        <v>2.1488498503438755</v>
      </c>
      <c r="BE147" s="10">
        <v>2.1658579140662915</v>
      </c>
      <c r="BF147" s="10">
        <v>2.1443517004355965</v>
      </c>
      <c r="BG147" s="10">
        <v>2.0885651907999891</v>
      </c>
      <c r="BH147" s="10">
        <v>2.0034761905167291</v>
      </c>
      <c r="BI147" s="10">
        <v>1.8945167406486616</v>
      </c>
      <c r="BJ147" s="10">
        <v>1.767292058211811</v>
      </c>
      <c r="BK147" s="10">
        <v>1.6273236969926295</v>
      </c>
      <c r="BL147" s="10">
        <v>1.4798291289524266</v>
      </c>
      <c r="BM147" s="10">
        <v>1.3295459522818203</v>
      </c>
      <c r="BN147" s="10">
        <v>1.1806048406175704</v>
      </c>
      <c r="BO147" s="10">
        <v>1.0364515162435459</v>
      </c>
      <c r="BP147" s="10">
        <v>0.8998147404290302</v>
      </c>
      <c r="BQ147" s="10">
        <v>0.77271475687774616</v>
      </c>
      <c r="BR147" s="10">
        <v>0.65650489363334563</v>
      </c>
      <c r="BS147" s="10">
        <v>0.5519381286034889</v>
      </c>
      <c r="BT147" s="10">
        <v>0.45925028266680323</v>
      </c>
      <c r="BU147" s="10">
        <v>0.37825199557030836</v>
      </c>
      <c r="BV147" s="10">
        <v>0.30842260430211993</v>
      </c>
      <c r="BW147" s="10">
        <v>0.24900031110193788</v>
      </c>
      <c r="BX147" s="10">
        <v>0.19906443604991778</v>
      </c>
      <c r="BY147" s="10">
        <v>0.15760695610276876</v>
      </c>
      <c r="BZ147" s="10">
        <v>0.12359182777422696</v>
      </c>
      <c r="CA147" s="10">
        <v>9.6001697847037382E-2</v>
      </c>
      <c r="CB147" s="10">
        <v>7.3872482692021554E-2</v>
      </c>
      <c r="CC147" s="10">
        <v>5.6316928937382667E-2</v>
      </c>
      <c r="CD147" s="5">
        <v>4.2538667264569958E-2</v>
      </c>
      <c r="CE147" s="5">
        <v>3.1838464907206016E-2</v>
      </c>
      <c r="CF147" s="5">
        <v>2.3614409047220557E-2</v>
      </c>
      <c r="CG147" s="5">
        <v>1.7357654826203429E-2</v>
      </c>
      <c r="CH147" s="5">
        <v>1.2645189345592167E-2</v>
      </c>
      <c r="CI147" s="5">
        <v>9.1308336832128991E-3</v>
      </c>
      <c r="CJ147" s="5">
        <v>6.5354590075963337E-3</v>
      </c>
      <c r="CK147" s="5">
        <v>4.6371533783608251E-3</v>
      </c>
      <c r="CL147" s="5">
        <v>3.2618585659050796E-3</v>
      </c>
      <c r="CM147" s="5">
        <v>2.2748104797147592E-3</v>
      </c>
      <c r="CN147" s="5">
        <v>1.5729664742569348E-3</v>
      </c>
      <c r="CO147" s="5">
        <v>1.0784877656060936E-3</v>
      </c>
      <c r="CP147" s="5">
        <v>7.3326253386653728E-4</v>
      </c>
      <c r="CQ147" s="5">
        <v>4.9440046825378762E-4</v>
      </c>
      <c r="CR147" s="5">
        <v>3.3059728601173211E-4</v>
      </c>
      <c r="CS147" s="5">
        <v>2.1925285077504719E-4</v>
      </c>
      <c r="CT147" s="5">
        <v>1.4422409079710525E-4</v>
      </c>
      <c r="CU147" s="5">
        <v>9.4099827655202736E-5</v>
      </c>
      <c r="CV147" s="5">
        <v>6.0895529068402335E-5</v>
      </c>
      <c r="CW147" s="5">
        <v>3.9079351723467967E-5</v>
      </c>
      <c r="CX147" s="5">
        <v>2.4854821776495481E-5</v>
      </c>
      <c r="CY147" s="5">
        <v>1.5638902307229491E-5</v>
      </c>
      <c r="CZ147" s="5">
        <v>9.6862911618963086E-6</v>
      </c>
      <c r="DA147" s="5">
        <v>5.8212099981736734E-6</v>
      </c>
      <c r="DB147" s="5">
        <v>3.2465636605150793E-6</v>
      </c>
      <c r="DC147" s="5">
        <v>1.4072005682959387E-6</v>
      </c>
    </row>
    <row r="148" spans="6:107" x14ac:dyDescent="0.2">
      <c r="F148" s="10" t="e">
        <v>#N/A</v>
      </c>
      <c r="G148" s="59">
        <v>0.39178082191780822</v>
      </c>
      <c r="H148" s="10">
        <v>-3.4089421809255097E-27</v>
      </c>
      <c r="I148" s="10">
        <v>1.6072297791659699E-29</v>
      </c>
      <c r="J148" s="10">
        <v>3.4410867765088294E-27</v>
      </c>
      <c r="K148" s="10">
        <v>2.0620477940529236E-26</v>
      </c>
      <c r="L148" s="10">
        <v>1.1994158565550814E-25</v>
      </c>
      <c r="M148" s="10">
        <v>6.9526768060989008E-25</v>
      </c>
      <c r="N148" s="10">
        <v>4.0189794991354877E-24</v>
      </c>
      <c r="O148" s="10">
        <v>2.3163511003737601E-23</v>
      </c>
      <c r="P148" s="10">
        <v>1.330902211425136E-22</v>
      </c>
      <c r="Q148" s="10">
        <v>7.6218927491010142E-22</v>
      </c>
      <c r="R148" s="10">
        <v>4.3497989772624784E-21</v>
      </c>
      <c r="S148" s="10">
        <v>2.4732730218366573E-20</v>
      </c>
      <c r="T148" s="10">
        <v>1.4007783429840899E-19</v>
      </c>
      <c r="U148" s="10">
        <v>7.9004016489486832E-19</v>
      </c>
      <c r="V148" s="10">
        <v>4.4359618764401357E-18</v>
      </c>
      <c r="W148" s="10">
        <v>2.4788416344187086E-17</v>
      </c>
      <c r="X148" s="10">
        <v>1.3780996996174754E-16</v>
      </c>
      <c r="Y148" s="10">
        <v>7.6192939664124823E-16</v>
      </c>
      <c r="Z148" s="10">
        <v>4.1875743839912326E-15</v>
      </c>
      <c r="AA148" s="10">
        <v>2.2867168989694198E-14</v>
      </c>
      <c r="AB148" s="10">
        <v>1.2400112048704666E-13</v>
      </c>
      <c r="AC148" s="10">
        <v>6.6731602226005172E-13</v>
      </c>
      <c r="AD148" s="10">
        <v>3.5614085723532008E-12</v>
      </c>
      <c r="AE148" s="10">
        <v>1.8834006431498062E-11</v>
      </c>
      <c r="AF148" s="10">
        <v>9.8602102984277888E-11</v>
      </c>
      <c r="AG148" s="10">
        <v>5.1047891970535012E-10</v>
      </c>
      <c r="AH148" s="10">
        <v>2.610128275057792E-9</v>
      </c>
      <c r="AI148" s="10">
        <v>1.3160774095457427E-8</v>
      </c>
      <c r="AJ148" s="10">
        <v>6.5320964202616748E-8</v>
      </c>
      <c r="AK148" s="10">
        <v>3.1844121998076125E-7</v>
      </c>
      <c r="AL148" s="10">
        <v>1.5207424523943226E-6</v>
      </c>
      <c r="AM148" s="10">
        <v>7.0908691877967712E-6</v>
      </c>
      <c r="AN148" s="10">
        <v>3.2148213394900767E-5</v>
      </c>
      <c r="AO148" s="10">
        <v>1.409655457465705E-4</v>
      </c>
      <c r="AP148" s="10">
        <v>5.9365168311021742E-4</v>
      </c>
      <c r="AQ148" s="10">
        <v>2.3786299865621438E-3</v>
      </c>
      <c r="AR148" s="10">
        <v>8.9501342557380889E-3</v>
      </c>
      <c r="AS148" s="10">
        <v>3.10375862583194E-2</v>
      </c>
      <c r="AT148" s="10">
        <v>9.6447760611564598E-2</v>
      </c>
      <c r="AU148" s="10">
        <v>0.25704625377121176</v>
      </c>
      <c r="AV148" s="10">
        <v>0.54860435399870733</v>
      </c>
      <c r="AW148" s="10">
        <v>0.86497091556397743</v>
      </c>
      <c r="AX148" s="10">
        <v>1.1628446966930301</v>
      </c>
      <c r="AY148" s="10">
        <v>1.4300056529700749</v>
      </c>
      <c r="AZ148" s="10">
        <v>1.6607355291651782</v>
      </c>
      <c r="BA148" s="10">
        <v>1.8508631430189244</v>
      </c>
      <c r="BB148" s="10">
        <v>1.9976408156230483</v>
      </c>
      <c r="BC148" s="10">
        <v>2.0999399644684864</v>
      </c>
      <c r="BD148" s="10">
        <v>2.1582509498728819</v>
      </c>
      <c r="BE148" s="10">
        <v>2.1745542218404905</v>
      </c>
      <c r="BF148" s="10">
        <v>2.1521153257988277</v>
      </c>
      <c r="BG148" s="10">
        <v>2.0952300066571024</v>
      </c>
      <c r="BH148" s="10">
        <v>2.008940014799768</v>
      </c>
      <c r="BI148" s="10">
        <v>1.8987394890566365</v>
      </c>
      <c r="BJ148" s="10">
        <v>1.7702904388444747</v>
      </c>
      <c r="BK148" s="10">
        <v>1.6291632142185428</v>
      </c>
      <c r="BL148" s="10">
        <v>1.4806142743511568</v>
      </c>
      <c r="BM148" s="10">
        <v>1.3294094822099549</v>
      </c>
      <c r="BN148" s="10">
        <v>1.1796969831503221</v>
      </c>
      <c r="BO148" s="10">
        <v>1.0349298314506119</v>
      </c>
      <c r="BP148" s="10">
        <v>0.89783519726903638</v>
      </c>
      <c r="BQ148" s="10">
        <v>0.77042440859065953</v>
      </c>
      <c r="BR148" s="10">
        <v>0.6540363511628432</v>
      </c>
      <c r="BS148" s="10">
        <v>0.54940586483326292</v>
      </c>
      <c r="BT148" s="10">
        <v>0.45674866120734031</v>
      </c>
      <c r="BU148" s="10">
        <v>0.37585481367144935</v>
      </c>
      <c r="BV148" s="10">
        <v>0.30618387263281976</v>
      </c>
      <c r="BW148" s="10">
        <v>0.24695596200173314</v>
      </c>
      <c r="BX148" s="10">
        <v>0.19723465170961374</v>
      </c>
      <c r="BY148" s="10">
        <v>0.15599883232245765</v>
      </c>
      <c r="BZ148" s="10">
        <v>0.12220212998198159</v>
      </c>
      <c r="CA148" s="10">
        <v>9.4819516560685657E-2</v>
      </c>
      <c r="CB148" s="10">
        <v>7.2881649023929726E-2</v>
      </c>
      <c r="CC148" s="10">
        <v>5.5498101830626589E-2</v>
      </c>
      <c r="CD148" s="5">
        <v>4.1871049168734985E-2</v>
      </c>
      <c r="CE148" s="5">
        <v>3.1301139317394061E-2</v>
      </c>
      <c r="CF148" s="5">
        <v>2.3187320843942739E-2</v>
      </c>
      <c r="CG148" s="5">
        <v>1.7022272845046753E-2</v>
      </c>
      <c r="CH148" s="5">
        <v>1.2384901019833269E-2</v>
      </c>
      <c r="CI148" s="5">
        <v>8.9311253492800891E-3</v>
      </c>
      <c r="CJ148" s="5">
        <v>6.3839341475761657E-3</v>
      </c>
      <c r="CK148" s="5">
        <v>4.5234362849718842E-3</v>
      </c>
      <c r="CL148" s="5">
        <v>3.1774240790262346E-3</v>
      </c>
      <c r="CM148" s="5">
        <v>2.2127727342514669E-3</v>
      </c>
      <c r="CN148" s="5">
        <v>1.5278519056936661E-3</v>
      </c>
      <c r="CO148" s="5">
        <v>1.0460105502193217E-3</v>
      </c>
      <c r="CP148" s="5">
        <v>7.1011455480243346E-4</v>
      </c>
      <c r="CQ148" s="5">
        <v>4.7806295421260066E-4</v>
      </c>
      <c r="CR148" s="5">
        <v>3.1917747377249576E-4</v>
      </c>
      <c r="CS148" s="5">
        <v>2.1134628337405231E-4</v>
      </c>
      <c r="CT148" s="5">
        <v>1.3880132924926736E-4</v>
      </c>
      <c r="CU148" s="5">
        <v>9.0415251158614774E-5</v>
      </c>
      <c r="CV148" s="5">
        <v>5.8415352580865717E-5</v>
      </c>
      <c r="CW148" s="5">
        <v>3.7425842727040144E-5</v>
      </c>
      <c r="CX148" s="5">
        <v>2.3763816723702902E-5</v>
      </c>
      <c r="CY148" s="5">
        <v>1.4928002214608081E-5</v>
      </c>
      <c r="CZ148" s="5">
        <v>9.231476738166983E-6</v>
      </c>
      <c r="DA148" s="5">
        <v>5.5400054120103423E-6</v>
      </c>
      <c r="DB148" s="5">
        <v>3.0862605971794762E-6</v>
      </c>
      <c r="DC148" s="5">
        <v>1.3370125562831804E-6</v>
      </c>
    </row>
    <row r="149" spans="6:107" x14ac:dyDescent="0.2">
      <c r="F149" s="10" t="e">
        <v>#N/A</v>
      </c>
      <c r="G149" s="59">
        <v>0.39452054794520547</v>
      </c>
      <c r="H149" s="10">
        <v>-4.3949400676815456E-28</v>
      </c>
      <c r="I149" s="10">
        <v>2.0056884531704837E-30</v>
      </c>
      <c r="J149" s="10">
        <v>4.4350538367449553E-28</v>
      </c>
      <c r="K149" s="10">
        <v>2.7182381991176943E-27</v>
      </c>
      <c r="L149" s="10">
        <v>1.6199491820710658E-26</v>
      </c>
      <c r="M149" s="10">
        <v>9.6276146569925584E-26</v>
      </c>
      <c r="N149" s="10">
        <v>5.7094634793760198E-25</v>
      </c>
      <c r="O149" s="10">
        <v>3.3782187299373035E-24</v>
      </c>
      <c r="P149" s="10">
        <v>1.994067954317992E-23</v>
      </c>
      <c r="Q149" s="10">
        <v>1.17406056930313E-22</v>
      </c>
      <c r="R149" s="10">
        <v>6.8940185300108959E-22</v>
      </c>
      <c r="S149" s="10">
        <v>4.0365703478401874E-21</v>
      </c>
      <c r="T149" s="10">
        <v>2.356298841953263E-20</v>
      </c>
      <c r="U149" s="10">
        <v>1.3710002929850903E-19</v>
      </c>
      <c r="V149" s="10">
        <v>7.9494384604350458E-19</v>
      </c>
      <c r="W149" s="10">
        <v>4.5921808603293427E-18</v>
      </c>
      <c r="X149" s="10">
        <v>2.6421958016624173E-17</v>
      </c>
      <c r="Y149" s="10">
        <v>1.5137021870319732E-16</v>
      </c>
      <c r="Z149" s="10">
        <v>8.6316755878134719E-16</v>
      </c>
      <c r="AA149" s="10">
        <v>4.8973368593562554E-15</v>
      </c>
      <c r="AB149" s="10">
        <v>2.7634008353867334E-14</v>
      </c>
      <c r="AC149" s="10">
        <v>1.5499921989848505E-13</v>
      </c>
      <c r="AD149" s="10">
        <v>8.6371087094733013E-13</v>
      </c>
      <c r="AE149" s="10">
        <v>4.7783132927172038E-12</v>
      </c>
      <c r="AF149" s="10">
        <v>2.622509239452696E-11</v>
      </c>
      <c r="AG149" s="10">
        <v>1.4266222916611779E-10</v>
      </c>
      <c r="AH149" s="10">
        <v>7.6841437257060578E-10</v>
      </c>
      <c r="AI149" s="10">
        <v>4.0929432356011388E-9</v>
      </c>
      <c r="AJ149" s="10">
        <v>2.1526848831420905E-8</v>
      </c>
      <c r="AK149" s="10">
        <v>1.1159398889202886E-7</v>
      </c>
      <c r="AL149" s="10">
        <v>5.6891212185075173E-7</v>
      </c>
      <c r="AM149" s="10">
        <v>2.8443200287397146E-6</v>
      </c>
      <c r="AN149" s="10">
        <v>1.3896111290851277E-5</v>
      </c>
      <c r="AO149" s="10">
        <v>6.6035506511830078E-5</v>
      </c>
      <c r="AP149" s="10">
        <v>3.0335313096429596E-4</v>
      </c>
      <c r="AQ149" s="10">
        <v>1.3357355415011165E-3</v>
      </c>
      <c r="AR149" s="10">
        <v>5.5698053801217793E-3</v>
      </c>
      <c r="AS149" s="10">
        <v>2.1600705470342301E-2</v>
      </c>
      <c r="AT149" s="10">
        <v>7.5719919397596827E-2</v>
      </c>
      <c r="AU149" s="10">
        <v>0.22855825722041215</v>
      </c>
      <c r="AV149" s="10">
        <v>0.54332140657632233</v>
      </c>
      <c r="AW149" s="10">
        <v>0.86917587929575491</v>
      </c>
      <c r="AX149" s="10">
        <v>1.1697514056715106</v>
      </c>
      <c r="AY149" s="10">
        <v>1.4381903029372642</v>
      </c>
      <c r="AZ149" s="10">
        <v>1.669854855561627</v>
      </c>
      <c r="BA149" s="10">
        <v>1.8606005176444365</v>
      </c>
      <c r="BB149" s="10">
        <v>2.0076368383415932</v>
      </c>
      <c r="BC149" s="10">
        <v>2.1098353943790613</v>
      </c>
      <c r="BD149" s="10">
        <v>2.1677149853712194</v>
      </c>
      <c r="BE149" s="10">
        <v>2.1833012822689915</v>
      </c>
      <c r="BF149" s="10">
        <v>2.1599160712635923</v>
      </c>
      <c r="BG149" s="10">
        <v>2.1019178224093071</v>
      </c>
      <c r="BH149" s="10">
        <v>2.0144131185742515</v>
      </c>
      <c r="BI149" s="10">
        <v>1.9029589584577751</v>
      </c>
      <c r="BJ149" s="10">
        <v>1.7732747373634585</v>
      </c>
      <c r="BK149" s="10">
        <v>1.6309800021587431</v>
      </c>
      <c r="BL149" s="10">
        <v>1.4813704019982219</v>
      </c>
      <c r="BM149" s="10">
        <v>1.3292400820391013</v>
      </c>
      <c r="BN149" s="10">
        <v>1.1787545174440224</v>
      </c>
      <c r="BO149" s="10">
        <v>1.033373828494653</v>
      </c>
      <c r="BP149" s="10">
        <v>0.89582324398017654</v>
      </c>
      <c r="BQ149" s="10">
        <v>0.76810478168164431</v>
      </c>
      <c r="BR149" s="10">
        <v>0.65154248297164152</v>
      </c>
      <c r="BS149" s="10">
        <v>0.54685267053701192</v>
      </c>
      <c r="BT149" s="10">
        <v>0.4542306135132187</v>
      </c>
      <c r="BU149" s="10">
        <v>0.37344554637504329</v>
      </c>
      <c r="BV149" s="10">
        <v>0.3039370279534031</v>
      </c>
      <c r="BW149" s="10">
        <v>0.24490696649509877</v>
      </c>
      <c r="BX149" s="10">
        <v>0.19540310686773468</v>
      </c>
      <c r="BY149" s="10">
        <v>0.1543912318009614</v>
      </c>
      <c r="BZ149" s="10">
        <v>0.12081465804930622</v>
      </c>
      <c r="CA149" s="10">
        <v>9.3640734297388076E-2</v>
      </c>
      <c r="CB149" s="10">
        <v>7.1894929369995739E-2</v>
      </c>
      <c r="CC149" s="10">
        <v>5.4683726488948307E-2</v>
      </c>
      <c r="CD149" s="5">
        <v>4.120792588536256E-2</v>
      </c>
      <c r="CE149" s="5">
        <v>3.0768134973595221E-2</v>
      </c>
      <c r="CF149" s="5">
        <v>2.2764233272497287E-2</v>
      </c>
      <c r="CG149" s="5">
        <v>1.6690482569150279E-2</v>
      </c>
      <c r="CH149" s="5">
        <v>1.212775422003491E-2</v>
      </c>
      <c r="CI149" s="5">
        <v>8.734102760027132E-3</v>
      </c>
      <c r="CJ149" s="5">
        <v>6.2346589216724863E-3</v>
      </c>
      <c r="CK149" s="5">
        <v>4.4115687634461E-3</v>
      </c>
      <c r="CL149" s="5">
        <v>3.0944843102009389E-3</v>
      </c>
      <c r="CM149" s="5">
        <v>2.1519236815153806E-3</v>
      </c>
      <c r="CN149" s="5">
        <v>1.4836684563969851E-3</v>
      </c>
      <c r="CO149" s="5">
        <v>1.014252289493483E-3</v>
      </c>
      <c r="CP149" s="5">
        <v>6.8751414729000004E-4</v>
      </c>
      <c r="CQ149" s="5">
        <v>4.6213703008415023E-4</v>
      </c>
      <c r="CR149" s="5">
        <v>3.0806313982410436E-4</v>
      </c>
      <c r="CS149" s="5">
        <v>2.036636732175256E-4</v>
      </c>
      <c r="CT149" s="5">
        <v>1.3354081063642073E-4</v>
      </c>
      <c r="CU149" s="5">
        <v>8.6846843458993365E-5</v>
      </c>
      <c r="CV149" s="5">
        <v>5.6017395830886192E-5</v>
      </c>
      <c r="CW149" s="5">
        <v>3.5829841690360671E-5</v>
      </c>
      <c r="CX149" s="5">
        <v>2.2712525133386566E-5</v>
      </c>
      <c r="CY149" s="5">
        <v>1.424410848588458E-5</v>
      </c>
      <c r="CZ149" s="5">
        <v>8.7946252321242586E-6</v>
      </c>
      <c r="DA149" s="5">
        <v>5.2702835120525716E-6</v>
      </c>
      <c r="DB149" s="5">
        <v>2.9326683885210629E-6</v>
      </c>
      <c r="DC149" s="5">
        <v>1.2697916003693927E-6</v>
      </c>
    </row>
    <row r="150" spans="6:107" x14ac:dyDescent="0.2">
      <c r="F150" s="10" t="e">
        <v>#N/A</v>
      </c>
      <c r="G150" s="59">
        <v>0.39726027397260277</v>
      </c>
      <c r="H150" s="10">
        <v>-4.3587351729608687E-29</v>
      </c>
      <c r="I150" s="10">
        <v>1.9243049747167717E-31</v>
      </c>
      <c r="J150" s="10">
        <v>4.3972212724552037E-29</v>
      </c>
      <c r="K150" s="10">
        <v>2.758266997817991E-28</v>
      </c>
      <c r="L150" s="10">
        <v>1.6853195646979977E-27</v>
      </c>
      <c r="M150" s="10">
        <v>1.0276307406406531E-26</v>
      </c>
      <c r="N150" s="10">
        <v>6.256696210024477E-26</v>
      </c>
      <c r="O150" s="10">
        <v>3.8034478342795199E-25</v>
      </c>
      <c r="P150" s="10">
        <v>2.3083155107095921E-24</v>
      </c>
      <c r="Q150" s="10">
        <v>1.3984770902406423E-23</v>
      </c>
      <c r="R150" s="10">
        <v>8.4569004619578197E-23</v>
      </c>
      <c r="S150" s="10">
        <v>5.1040095472090752E-22</v>
      </c>
      <c r="T150" s="10">
        <v>3.0739711582474154E-21</v>
      </c>
      <c r="U150" s="10">
        <v>1.8472005532084919E-20</v>
      </c>
      <c r="V150" s="10">
        <v>1.1073517516265119E-19</v>
      </c>
      <c r="W150" s="10">
        <v>6.6212233532301923E-19</v>
      </c>
      <c r="X150" s="10">
        <v>3.9480906511680207E-18</v>
      </c>
      <c r="Y150" s="10">
        <v>2.3471310561218362E-17</v>
      </c>
      <c r="Z150" s="10">
        <v>1.3908565542484888E-16</v>
      </c>
      <c r="AA150" s="10">
        <v>8.2130009869599472E-16</v>
      </c>
      <c r="AB150" s="10">
        <v>4.8312506979574621E-15</v>
      </c>
      <c r="AC150" s="10">
        <v>2.8300879652383468E-14</v>
      </c>
      <c r="AD150" s="10">
        <v>1.6502303110509024E-13</v>
      </c>
      <c r="AE150" s="10">
        <v>9.5738680121545305E-13</v>
      </c>
      <c r="AF150" s="10">
        <v>5.5231765024821088E-12</v>
      </c>
      <c r="AG150" s="10">
        <v>3.1664163145823014E-11</v>
      </c>
      <c r="AH150" s="10">
        <v>1.8025704568877021E-10</v>
      </c>
      <c r="AI150" s="10">
        <v>1.0180387841329745E-9</v>
      </c>
      <c r="AJ150" s="10">
        <v>5.697758997375332E-9</v>
      </c>
      <c r="AK150" s="10">
        <v>3.1559036106724235E-8</v>
      </c>
      <c r="AL150" s="10">
        <v>1.7270033085273322E-7</v>
      </c>
      <c r="AM150" s="10">
        <v>9.3172976535943471E-7</v>
      </c>
      <c r="AN150" s="10">
        <v>4.9422582166784896E-6</v>
      </c>
      <c r="AO150" s="10">
        <v>2.5682145810361668E-5</v>
      </c>
      <c r="AP150" s="10">
        <v>1.3010057476509413E-4</v>
      </c>
      <c r="AQ150" s="10">
        <v>6.3808480158601515E-4</v>
      </c>
      <c r="AR150" s="10">
        <v>2.9994281252694074E-3</v>
      </c>
      <c r="AS150" s="10">
        <v>1.3302657145852111E-2</v>
      </c>
      <c r="AT150" s="10">
        <v>5.421751866269281E-2</v>
      </c>
      <c r="AU150" s="10">
        <v>0.19331416787314298</v>
      </c>
      <c r="AV150" s="10">
        <v>0.54103228096091793</v>
      </c>
      <c r="AW150" s="10">
        <v>0.8748625408131262</v>
      </c>
      <c r="AX150" s="10">
        <v>1.1769699378568987</v>
      </c>
      <c r="AY150" s="10">
        <v>1.4464511319161506</v>
      </c>
      <c r="AZ150" s="10">
        <v>1.679044622478542</v>
      </c>
      <c r="BA150" s="10">
        <v>1.8704176875109271</v>
      </c>
      <c r="BB150" s="10">
        <v>2.0177125947850993</v>
      </c>
      <c r="BC150" s="10">
        <v>2.1198042818639546</v>
      </c>
      <c r="BD150" s="10">
        <v>2.1772425032657665</v>
      </c>
      <c r="BE150" s="10">
        <v>2.1920994161490412</v>
      </c>
      <c r="BF150" s="10">
        <v>2.1677540458698514</v>
      </c>
      <c r="BG150" s="10">
        <v>2.1086285515998329</v>
      </c>
      <c r="BH150" s="10">
        <v>2.0198952474240164</v>
      </c>
      <c r="BI150" s="10">
        <v>1.9071747635284131</v>
      </c>
      <c r="BJ150" s="10">
        <v>1.7762444799450459</v>
      </c>
      <c r="BK150" s="10">
        <v>1.6327735419712477</v>
      </c>
      <c r="BL150" s="10">
        <v>1.482096988802406</v>
      </c>
      <c r="BM150" s="10">
        <v>1.3290372594921771</v>
      </c>
      <c r="BN150" s="10">
        <v>1.1777770093683535</v>
      </c>
      <c r="BO150" s="10">
        <v>1.031783149987028</v>
      </c>
      <c r="BP150" s="10">
        <v>0.89377860971867706</v>
      </c>
      <c r="BQ150" s="10">
        <v>0.76575569360650386</v>
      </c>
      <c r="BR150" s="10">
        <v>0.64902318984857843</v>
      </c>
      <c r="BS150" s="10">
        <v>0.54427851982382236</v>
      </c>
      <c r="BT150" s="10">
        <v>0.45169617374939114</v>
      </c>
      <c r="BU150" s="10">
        <v>0.37102427310427577</v>
      </c>
      <c r="BV150" s="10">
        <v>0.30168218010819481</v>
      </c>
      <c r="BW150" s="10">
        <v>0.24285345114622084</v>
      </c>
      <c r="BX150" s="10">
        <v>0.19356993305871542</v>
      </c>
      <c r="BY150" s="10">
        <v>0.15278428170632644</v>
      </c>
      <c r="BZ150" s="10">
        <v>0.11942952800066546</v>
      </c>
      <c r="CA150" s="10">
        <v>9.2465451613909705E-2</v>
      </c>
      <c r="CB150" s="10">
        <v>7.0912406661250343E-2</v>
      </c>
      <c r="CC150" s="10">
        <v>5.387386783018544E-2</v>
      </c>
      <c r="CD150" s="5">
        <v>4.05493452625127E-2</v>
      </c>
      <c r="CE150" s="5">
        <v>3.0239484496202142E-2</v>
      </c>
      <c r="CF150" s="5">
        <v>2.2345166078768103E-2</v>
      </c>
      <c r="CG150" s="5">
        <v>1.6362293413421575E-2</v>
      </c>
      <c r="CH150" s="5">
        <v>1.1873750519928873E-2</v>
      </c>
      <c r="CI150" s="5">
        <v>8.5397619159750891E-3</v>
      </c>
      <c r="CJ150" s="5">
        <v>6.0876257035237516E-3</v>
      </c>
      <c r="CK150" s="5">
        <v>4.3015411418204407E-3</v>
      </c>
      <c r="CL150" s="5">
        <v>3.0130287574619864E-3</v>
      </c>
      <c r="CM150" s="5">
        <v>2.0922528681782304E-3</v>
      </c>
      <c r="CN150" s="5">
        <v>1.4404063095609352E-3</v>
      </c>
      <c r="CO150" s="5">
        <v>9.832041542487339E-4</v>
      </c>
      <c r="CP150" s="5">
        <v>6.6545363865312061E-4</v>
      </c>
      <c r="CQ150" s="5">
        <v>4.4661621662752895E-4</v>
      </c>
      <c r="CR150" s="5">
        <v>2.9724894655301198E-4</v>
      </c>
      <c r="CS150" s="5">
        <v>1.9620071872554498E-4</v>
      </c>
      <c r="CT150" s="5">
        <v>1.2843913672317141E-4</v>
      </c>
      <c r="CU150" s="5">
        <v>8.3391969056508135E-5</v>
      </c>
      <c r="CV150" s="5">
        <v>5.3699650347366646E-5</v>
      </c>
      <c r="CW150" s="5">
        <v>3.4289844149044716E-5</v>
      </c>
      <c r="CX150" s="5">
        <v>2.1699840240953129E-5</v>
      </c>
      <c r="CY150" s="5">
        <v>1.3586423893138859E-5</v>
      </c>
      <c r="CZ150" s="5">
        <v>8.3751787220857439E-6</v>
      </c>
      <c r="DA150" s="5">
        <v>5.0116722942438281E-6</v>
      </c>
      <c r="DB150" s="5">
        <v>2.7855630020844605E-6</v>
      </c>
      <c r="DC150" s="5">
        <v>1.2054378376624055E-6</v>
      </c>
    </row>
    <row r="151" spans="6:107" x14ac:dyDescent="0.2">
      <c r="F151" s="10" t="e">
        <v>#N/A</v>
      </c>
      <c r="G151" s="59">
        <v>0.4</v>
      </c>
      <c r="H151" s="10">
        <v>-2.9576614356377896E-30</v>
      </c>
      <c r="I151" s="10">
        <v>1.2624192278640001E-32</v>
      </c>
      <c r="J151" s="10">
        <v>2.9829098201950694E-30</v>
      </c>
      <c r="K151" s="10">
        <v>1.9163049553008463E-29</v>
      </c>
      <c r="L151" s="10">
        <v>1.2012848334840974E-28</v>
      </c>
      <c r="M151" s="10">
        <v>7.5206618923193915E-28</v>
      </c>
      <c r="N151" s="10">
        <v>4.7046843578350855E-27</v>
      </c>
      <c r="O151" s="10">
        <v>2.9407412333481652E-26</v>
      </c>
      <c r="P151" s="10">
        <v>1.8366001542748012E-25</v>
      </c>
      <c r="Q151" s="10">
        <v>1.1459916730018139E-24</v>
      </c>
      <c r="R151" s="10">
        <v>7.1438574757708055E-24</v>
      </c>
      <c r="S151" s="10">
        <v>4.4487870538638293E-23</v>
      </c>
      <c r="T151" s="10">
        <v>2.7674405736305532E-22</v>
      </c>
      <c r="U151" s="10">
        <v>1.7195312876252524E-21</v>
      </c>
      <c r="V151" s="10">
        <v>1.0670890572115534E-20</v>
      </c>
      <c r="W151" s="10">
        <v>6.6131703483001735E-20</v>
      </c>
      <c r="X151" s="10">
        <v>4.0925329072966489E-19</v>
      </c>
      <c r="Y151" s="10">
        <v>2.5287017114599896E-18</v>
      </c>
      <c r="Z151" s="10">
        <v>1.5598008251784232E-17</v>
      </c>
      <c r="AA151" s="10">
        <v>9.6037867654429401E-17</v>
      </c>
      <c r="AB151" s="10">
        <v>5.9012572999013713E-16</v>
      </c>
      <c r="AC151" s="10">
        <v>3.618191861702007E-15</v>
      </c>
      <c r="AD151" s="10">
        <v>2.2130299425966889E-14</v>
      </c>
      <c r="AE151" s="10">
        <v>1.3499570208063856E-13</v>
      </c>
      <c r="AF151" s="10">
        <v>8.2103002777202218E-13</v>
      </c>
      <c r="AG151" s="10">
        <v>4.9768070231674286E-12</v>
      </c>
      <c r="AH151" s="10">
        <v>3.0054691106391113E-11</v>
      </c>
      <c r="AI151" s="10">
        <v>1.8072716895030714E-10</v>
      </c>
      <c r="AJ151" s="10">
        <v>1.081475186411872E-9</v>
      </c>
      <c r="AK151" s="10">
        <v>6.4351866021478813E-9</v>
      </c>
      <c r="AL151" s="10">
        <v>3.8040200931417062E-8</v>
      </c>
      <c r="AM151" s="10">
        <v>2.2311672337153615E-7</v>
      </c>
      <c r="AN151" s="10">
        <v>1.2963962120725401E-6</v>
      </c>
      <c r="AO151" s="10">
        <v>7.4461668004658569E-6</v>
      </c>
      <c r="AP151" s="10">
        <v>4.2153508590936904E-5</v>
      </c>
      <c r="AQ151" s="10">
        <v>2.3420205621851699E-4</v>
      </c>
      <c r="AR151" s="10">
        <v>1.2688061161890297E-3</v>
      </c>
      <c r="AS151" s="10">
        <v>6.6325009885622706E-3</v>
      </c>
      <c r="AT151" s="10">
        <v>3.2827032491238577E-2</v>
      </c>
      <c r="AU151" s="10">
        <v>0.14788234943046877</v>
      </c>
      <c r="AV151" s="10">
        <v>0.5441943570428085</v>
      </c>
      <c r="AW151" s="10">
        <v>0.88195622611046143</v>
      </c>
      <c r="AX151" s="10">
        <v>1.1842964581414337</v>
      </c>
      <c r="AY151" s="10">
        <v>1.4547379868895305</v>
      </c>
      <c r="AZ151" s="10">
        <v>1.6883015480416881</v>
      </c>
      <c r="BA151" s="10">
        <v>1.8803167180407252</v>
      </c>
      <c r="BB151" s="10">
        <v>2.0278694507430859</v>
      </c>
      <c r="BC151" s="10">
        <v>2.1298474423393112</v>
      </c>
      <c r="BD151" s="10">
        <v>2.1868340411210623</v>
      </c>
      <c r="BE151" s="10">
        <v>2.2009489412584005</v>
      </c>
      <c r="BF151" s="10">
        <v>2.1756293550908095</v>
      </c>
      <c r="BG151" s="10">
        <v>2.1153621017226856</v>
      </c>
      <c r="BH151" s="10">
        <v>2.0253861387911298</v>
      </c>
      <c r="BI151" s="10">
        <v>1.9113865096240146</v>
      </c>
      <c r="BJ151" s="10">
        <v>1.779199183205646</v>
      </c>
      <c r="BK151" s="10">
        <v>1.6345433058469823</v>
      </c>
      <c r="BL151" s="10">
        <v>1.4827935039557925</v>
      </c>
      <c r="BM151" s="10">
        <v>1.3288005162711016</v>
      </c>
      <c r="BN151" s="10">
        <v>1.1767640206896428</v>
      </c>
      <c r="BO151" s="10">
        <v>1.0301574363661909</v>
      </c>
      <c r="BP151" s="10">
        <v>0.89170102323609479</v>
      </c>
      <c r="BQ151" s="10">
        <v>0.76337696289409962</v>
      </c>
      <c r="BR151" s="10">
        <v>0.64647837476625747</v>
      </c>
      <c r="BS151" s="10">
        <v>0.54168338970375018</v>
      </c>
      <c r="BT151" s="10">
        <v>0.44914537932198056</v>
      </c>
      <c r="BU151" s="10">
        <v>0.36859107653574341</v>
      </c>
      <c r="BV151" s="10">
        <v>0.29941944194890535</v>
      </c>
      <c r="BW151" s="10">
        <v>0.24079554510109888</v>
      </c>
      <c r="BX151" s="10">
        <v>0.19173526387138831</v>
      </c>
      <c r="BY151" s="10">
        <v>0.15117811070078738</v>
      </c>
      <c r="BZ151" s="10">
        <v>0.11804685681720715</v>
      </c>
      <c r="CA151" s="10">
        <v>9.1293769548594791E-2</v>
      </c>
      <c r="CB151" s="10">
        <v>6.9934163921504852E-2</v>
      </c>
      <c r="CC151" s="10">
        <v>5.3068590572272104E-2</v>
      </c>
      <c r="CD151" s="5">
        <v>3.9895354750238921E-2</v>
      </c>
      <c r="CE151" s="5">
        <v>2.971521999441816E-2</v>
      </c>
      <c r="CF151" s="5">
        <v>2.193013845458933E-2</v>
      </c>
      <c r="CG151" s="5">
        <v>1.6037714249457879E-2</v>
      </c>
      <c r="CH151" s="5">
        <v>1.1622890997656754E-2</v>
      </c>
      <c r="CI151" s="5">
        <v>8.3480983918053919E-3</v>
      </c>
      <c r="CJ151" s="5">
        <v>5.9428265203542796E-3</v>
      </c>
      <c r="CK151" s="5">
        <v>4.1933434814354856E-3</v>
      </c>
      <c r="CL151" s="5">
        <v>2.9330467257032808E-3</v>
      </c>
      <c r="CM151" s="5">
        <v>2.0337497113213391E-3</v>
      </c>
      <c r="CN151" s="5">
        <v>1.3980555705994009E-3</v>
      </c>
      <c r="CO151" s="5">
        <v>9.5285727744901644E-4</v>
      </c>
      <c r="CP151" s="5">
        <v>6.4392534731324029E-4</v>
      </c>
      <c r="CQ151" s="5">
        <v>4.3149404521569272E-4</v>
      </c>
      <c r="CR151" s="5">
        <v>2.8672957883303635E-4</v>
      </c>
      <c r="CS151" s="5">
        <v>1.8895314683636496E-4</v>
      </c>
      <c r="CT151" s="5">
        <v>1.2349293961972136E-4</v>
      </c>
      <c r="CU151" s="5">
        <v>8.0048021808334276E-5</v>
      </c>
      <c r="CV151" s="5">
        <v>5.1460134313151189E-5</v>
      </c>
      <c r="CW151" s="5">
        <v>3.2804368696267818E-5</v>
      </c>
      <c r="CX151" s="5">
        <v>2.0724674419842614E-5</v>
      </c>
      <c r="CY151" s="5">
        <v>1.2954166464047983E-5</v>
      </c>
      <c r="CZ151" s="5">
        <v>7.9725908908365648E-6</v>
      </c>
      <c r="DA151" s="5">
        <v>4.7638080085208518E-6</v>
      </c>
      <c r="DB151" s="5">
        <v>2.6447255895219216E-6</v>
      </c>
      <c r="DC151" s="5">
        <v>1.1438537194614884E-6</v>
      </c>
    </row>
    <row r="152" spans="6:107" x14ac:dyDescent="0.2">
      <c r="F152" s="10" t="e">
        <v>#N/A</v>
      </c>
      <c r="G152" s="59">
        <v>0.40273972602739727</v>
      </c>
      <c r="H152" s="10">
        <v>-1.0305046366470813E-31</v>
      </c>
      <c r="I152" s="10">
        <v>4.2498422671833568E-34</v>
      </c>
      <c r="J152" s="10">
        <v>1.039004321181448E-31</v>
      </c>
      <c r="K152" s="10">
        <v>6.8410036291133662E-31</v>
      </c>
      <c r="L152" s="10">
        <v>4.4030653755779088E-30</v>
      </c>
      <c r="M152" s="10">
        <v>2.8324006959621108E-29</v>
      </c>
      <c r="N152" s="10">
        <v>1.8220007476614708E-28</v>
      </c>
      <c r="O152" s="10">
        <v>1.1720395618506293E-27</v>
      </c>
      <c r="P152" s="10">
        <v>7.5393861707233894E-27</v>
      </c>
      <c r="Q152" s="10">
        <v>4.8498656249271513E-26</v>
      </c>
      <c r="R152" s="10">
        <v>3.1197760728957776E-25</v>
      </c>
      <c r="S152" s="10">
        <v>2.0068602921669894E-24</v>
      </c>
      <c r="T152" s="10">
        <v>1.2909542666433254E-23</v>
      </c>
      <c r="U152" s="10">
        <v>8.3043295294117648E-23</v>
      </c>
      <c r="V152" s="10">
        <v>5.3419312143698613E-22</v>
      </c>
      <c r="W152" s="10">
        <v>3.4363074102480792E-21</v>
      </c>
      <c r="X152" s="10">
        <v>2.2104756021495462E-20</v>
      </c>
      <c r="Y152" s="10">
        <v>1.4219340135653474E-19</v>
      </c>
      <c r="Z152" s="10">
        <v>9.1468837609784644E-19</v>
      </c>
      <c r="AA152" s="10">
        <v>5.8839215982371369E-18</v>
      </c>
      <c r="AB152" s="10">
        <v>3.7849539011194358E-17</v>
      </c>
      <c r="AC152" s="10">
        <v>2.434749646883735E-16</v>
      </c>
      <c r="AD152" s="10">
        <v>1.5662029176226051E-15</v>
      </c>
      <c r="AE152" s="10">
        <v>1.0074923236190596E-14</v>
      </c>
      <c r="AF152" s="10">
        <v>6.4809021278806791E-14</v>
      </c>
      <c r="AG152" s="10">
        <v>4.1689739372197495E-13</v>
      </c>
      <c r="AH152" s="10">
        <v>2.6817784540284684E-12</v>
      </c>
      <c r="AI152" s="10">
        <v>1.7251092918291296E-11</v>
      </c>
      <c r="AJ152" s="10">
        <v>1.1097121256548186E-10</v>
      </c>
      <c r="AK152" s="10">
        <v>7.138452083343694E-10</v>
      </c>
      <c r="AL152" s="10">
        <v>4.5919565054878579E-9</v>
      </c>
      <c r="AM152" s="10">
        <v>2.9538707134412465E-8</v>
      </c>
      <c r="AN152" s="10">
        <v>1.9001382485435747E-7</v>
      </c>
      <c r="AO152" s="10">
        <v>1.2223031113544861E-6</v>
      </c>
      <c r="AP152" s="10">
        <v>7.8627168163790254E-6</v>
      </c>
      <c r="AQ152" s="10">
        <v>5.0578547301629184E-5</v>
      </c>
      <c r="AR152" s="10">
        <v>3.2535693538066621E-4</v>
      </c>
      <c r="AS152" s="10">
        <v>2.0929255790802475E-3</v>
      </c>
      <c r="AT152" s="10">
        <v>1.3463175372128938E-2</v>
      </c>
      <c r="AU152" s="10">
        <v>8.6604651838769142E-2</v>
      </c>
      <c r="AV152" s="10">
        <v>0.557102281802065</v>
      </c>
      <c r="AW152" s="10">
        <v>0.88985794836681531</v>
      </c>
      <c r="AX152" s="10">
        <v>1.1914654173675718</v>
      </c>
      <c r="AY152" s="10">
        <v>1.4630240208570431</v>
      </c>
      <c r="AZ152" s="10">
        <v>1.697631410820962</v>
      </c>
      <c r="BA152" s="10">
        <v>1.8903009941799722</v>
      </c>
      <c r="BB152" s="10">
        <v>2.0381087395303932</v>
      </c>
      <c r="BC152" s="10">
        <v>2.1399656318241358</v>
      </c>
      <c r="BD152" s="10">
        <v>2.1964901238682355</v>
      </c>
      <c r="BE152" s="10">
        <v>2.2098501737490763</v>
      </c>
      <c r="BF152" s="10">
        <v>2.1835421012542282</v>
      </c>
      <c r="BG152" s="10">
        <v>2.1221183741363867</v>
      </c>
      <c r="BH152" s="10">
        <v>2.0308855217752741</v>
      </c>
      <c r="BI152" s="10">
        <v>1.9155937925727369</v>
      </c>
      <c r="BJ152" s="10">
        <v>1.7821383540191054</v>
      </c>
      <c r="BK152" s="10">
        <v>1.6362887568652869</v>
      </c>
      <c r="BL152" s="10">
        <v>1.4834594088358402</v>
      </c>
      <c r="BM152" s="10">
        <v>1.3285293480078781</v>
      </c>
      <c r="BN152" s="10">
        <v>1.1757151090678393</v>
      </c>
      <c r="BO152" s="10">
        <v>1.0284963259330937</v>
      </c>
      <c r="BP152" s="10">
        <v>0.88959021294290241</v>
      </c>
      <c r="BQ152" s="10">
        <v>0.76096840922676867</v>
      </c>
      <c r="BR152" s="10">
        <v>0.64390794296732823</v>
      </c>
      <c r="BS152" s="10">
        <v>0.53906726017053463</v>
      </c>
      <c r="BT152" s="10">
        <v>0.44657827095028263</v>
      </c>
      <c r="BU152" s="10">
        <v>0.36614604265620726</v>
      </c>
      <c r="BV152" s="10">
        <v>0.29714892937414372</v>
      </c>
      <c r="BW152" s="10">
        <v>0.23873338011002904</v>
      </c>
      <c r="BX152" s="10">
        <v>0.18989923495632258</v>
      </c>
      <c r="BY152" s="10">
        <v>0.14957284893592468</v>
      </c>
      <c r="BZ152" s="10">
        <v>0.11666676242319593</v>
      </c>
      <c r="CA152" s="10">
        <v>9.0125789602534617E-2</v>
      </c>
      <c r="CB152" s="10">
        <v>6.8960284246342124E-2</v>
      </c>
      <c r="CC152" s="10">
        <v>5.2267959212540911E-2</v>
      </c>
      <c r="CD152" s="5">
        <v>3.9246001381985487E-2</v>
      </c>
      <c r="CE152" s="5">
        <v>2.919537305083629E-2</v>
      </c>
      <c r="CF152" s="5">
        <v>2.1519169025976434E-2</v>
      </c>
      <c r="CG152" s="5">
        <v>1.5716753397411166E-2</v>
      </c>
      <c r="CH152" s="5">
        <v>1.1375176230907367E-2</v>
      </c>
      <c r="CI152" s="5">
        <v>8.1591073342042915E-3</v>
      </c>
      <c r="CJ152" s="5">
        <v>5.8002530528768123E-3</v>
      </c>
      <c r="CK152" s="5">
        <v>4.0869655782556913E-3</v>
      </c>
      <c r="CL152" s="5">
        <v>2.8545273288482051E-3</v>
      </c>
      <c r="CM152" s="5">
        <v>1.9764035009879636E-3</v>
      </c>
      <c r="CN152" s="5">
        <v>1.3566062697357971E-3</v>
      </c>
      <c r="CO152" s="5">
        <v>9.2320275659543249E-4</v>
      </c>
      <c r="CP152" s="5">
        <v>6.2292158485065762E-4</v>
      </c>
      <c r="CQ152" s="5">
        <v>4.1676405950652896E-4</v>
      </c>
      <c r="CR152" s="5">
        <v>2.7649974530428133E-4</v>
      </c>
      <c r="CS152" s="5">
        <v>1.8191671392776495E-4</v>
      </c>
      <c r="CT152" s="5">
        <v>1.1869888240027078E-4</v>
      </c>
      <c r="CU152" s="5">
        <v>7.681242530628201E-5</v>
      </c>
      <c r="CV152" s="5">
        <v>4.9296892762963786E-5</v>
      </c>
      <c r="CW152" s="5">
        <v>3.1371957055752121E-5</v>
      </c>
      <c r="CX152" s="5">
        <v>1.978595917538503E-5</v>
      </c>
      <c r="CY152" s="5">
        <v>1.2346569432875735E-5</v>
      </c>
      <c r="CZ152" s="5">
        <v>7.5863269610397788E-6</v>
      </c>
      <c r="DA152" s="5">
        <v>4.5263350981919752E-6</v>
      </c>
      <c r="DB152" s="5">
        <v>2.5099424431757994E-6</v>
      </c>
      <c r="DC152" s="5">
        <v>1.084943993270968E-6</v>
      </c>
    </row>
    <row r="153" spans="6:107" x14ac:dyDescent="0.2">
      <c r="F153" s="10" t="e">
        <v>#N/A</v>
      </c>
      <c r="G153" s="59">
        <v>0.40547945205479452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0.58728974292490155</v>
      </c>
      <c r="AW153" s="10">
        <v>0.89682821685665082</v>
      </c>
      <c r="AX153" s="10">
        <v>1.1982319413984173</v>
      </c>
      <c r="AY153" s="10">
        <v>1.471327352043569</v>
      </c>
      <c r="AZ153" s="10">
        <v>1.7070476304999382</v>
      </c>
      <c r="BA153" s="10">
        <v>1.9003738263649255</v>
      </c>
      <c r="BB153" s="10">
        <v>2.0484314728635682</v>
      </c>
      <c r="BC153" s="10">
        <v>2.1501595308628767</v>
      </c>
      <c r="BD153" s="10">
        <v>2.2062112716066915</v>
      </c>
      <c r="BE153" s="10">
        <v>2.218803430880143</v>
      </c>
      <c r="BF153" s="10">
        <v>2.1914923838622928</v>
      </c>
      <c r="BG153" s="10">
        <v>2.1288972638918739</v>
      </c>
      <c r="BH153" s="10">
        <v>2.0363931169094127</v>
      </c>
      <c r="BI153" s="10">
        <v>1.9197961984625194</v>
      </c>
      <c r="BJ153" s="10">
        <v>1.7850614893308439</v>
      </c>
      <c r="BK153" s="10">
        <v>1.6380093488475826</v>
      </c>
      <c r="BL153" s="10">
        <v>1.4840941569069224</v>
      </c>
      <c r="BM153" s="10">
        <v>1.3282232442163566</v>
      </c>
      <c r="BN153" s="10">
        <v>1.1746298280551291</v>
      </c>
      <c r="BO153" s="10">
        <v>1.0267994548888315</v>
      </c>
      <c r="BP153" s="10">
        <v>0.88744590697456283</v>
      </c>
      <c r="BQ153" s="10">
        <v>0.7585298535231485</v>
      </c>
      <c r="BR153" s="10">
        <v>0.641311802052836</v>
      </c>
      <c r="BS153" s="10">
        <v>0.53643011428587961</v>
      </c>
      <c r="BT153" s="10">
        <v>0.44399489273976639</v>
      </c>
      <c r="BU153" s="10">
        <v>0.36368926081978531</v>
      </c>
      <c r="BV153" s="10">
        <v>0.29487076136888746</v>
      </c>
      <c r="BW153" s="10">
        <v>0.23666709054967644</v>
      </c>
      <c r="BX153" s="10">
        <v>0.18806198403251642</v>
      </c>
      <c r="BY153" s="10">
        <v>0.14796862804706579</v>
      </c>
      <c r="BZ153" s="10">
        <v>0.11528936367168977</v>
      </c>
      <c r="CA153" s="10">
        <v>8.8961613720058383E-2</v>
      </c>
      <c r="CB153" s="10">
        <v>6.7990850781562057E-2</v>
      </c>
      <c r="CC153" s="10">
        <v>5.1472038006633108E-2</v>
      </c>
      <c r="CD153" s="5">
        <v>3.8601331755745864E-2</v>
      </c>
      <c r="CE153" s="5">
        <v>2.8679974705914307E-2</v>
      </c>
      <c r="CF153" s="5">
        <v>2.1112275841360367E-2</v>
      </c>
      <c r="CG153" s="5">
        <v>1.539941861793165E-2</v>
      </c>
      <c r="CH153" s="5">
        <v>1.1130606292177339E-2</v>
      </c>
      <c r="CI153" s="5">
        <v>7.9727834598489877E-3</v>
      </c>
      <c r="CJ153" s="5">
        <v>5.6598966353350738E-3</v>
      </c>
      <c r="CK153" s="5">
        <v>3.9823969643143046E-3</v>
      </c>
      <c r="CL153" s="5">
        <v>2.7774594921196436E-3</v>
      </c>
      <c r="CM153" s="5">
        <v>1.9202034028116353E-3</v>
      </c>
      <c r="CN153" s="5">
        <v>1.3160483646440717E-3</v>
      </c>
      <c r="CO153" s="5">
        <v>8.9423165614951644E-4</v>
      </c>
      <c r="CP153" s="5">
        <v>6.0243465807872335E-4</v>
      </c>
      <c r="CQ153" s="5">
        <v>4.0241981711450946E-4</v>
      </c>
      <c r="CR153" s="5">
        <v>2.6655417964463186E-4</v>
      </c>
      <c r="CS153" s="5">
        <v>1.7508720672655456E-4</v>
      </c>
      <c r="CT153" s="5">
        <v>1.1405365970789911E-4</v>
      </c>
      <c r="CU153" s="5">
        <v>7.3682633241119904E-5</v>
      </c>
      <c r="CV153" s="5">
        <v>4.7207997769409538E-5</v>
      </c>
      <c r="CW153" s="5">
        <v>2.9991174144751267E-5</v>
      </c>
      <c r="CX153" s="5">
        <v>1.8882645130737012E-5</v>
      </c>
      <c r="CY153" s="5">
        <v>1.1762881185499004E-5</v>
      </c>
      <c r="CZ153" s="5">
        <v>7.2158636263737827E-6</v>
      </c>
      <c r="DA153" s="5">
        <v>4.2989061364222119E-6</v>
      </c>
      <c r="DB153" s="5">
        <v>2.3810049508644747E-6</v>
      </c>
      <c r="DC153" s="5">
        <v>1.0286156839061053E-6</v>
      </c>
    </row>
    <row r="154" spans="6:107" x14ac:dyDescent="0.2">
      <c r="F154" s="10" t="e">
        <v>#N/A</v>
      </c>
      <c r="G154" s="59">
        <v>0.40821917808219177</v>
      </c>
      <c r="H154" s="10">
        <v>-2.2636521448910449E-26</v>
      </c>
      <c r="I154" s="10">
        <v>1.1019911694024898E-28</v>
      </c>
      <c r="J154" s="10">
        <v>2.2856919682790945E-26</v>
      </c>
      <c r="K154" s="10">
        <v>1.3400050147034267E-25</v>
      </c>
      <c r="L154" s="10">
        <v>7.6122050471371273E-25</v>
      </c>
      <c r="M154" s="10">
        <v>4.3067096796194698E-24</v>
      </c>
      <c r="N154" s="10">
        <v>2.4282830471917891E-23</v>
      </c>
      <c r="O154" s="10">
        <v>1.3642786847624881E-22</v>
      </c>
      <c r="P154" s="10">
        <v>7.6360906738137077E-22</v>
      </c>
      <c r="Q154" s="10">
        <v>4.2570588221277441E-21</v>
      </c>
      <c r="R154" s="10">
        <v>2.363289530716694E-20</v>
      </c>
      <c r="S154" s="10">
        <v>1.3061160213260601E-19</v>
      </c>
      <c r="T154" s="10">
        <v>7.1842681595137496E-19</v>
      </c>
      <c r="U154" s="10">
        <v>3.9317499471525115E-18</v>
      </c>
      <c r="V154" s="10">
        <v>2.1401543452773253E-17</v>
      </c>
      <c r="W154" s="10">
        <v>1.1582391194407302E-16</v>
      </c>
      <c r="X154" s="10">
        <v>6.2296837814462009E-16</v>
      </c>
      <c r="Y154" s="10">
        <v>3.3285047941491156E-15</v>
      </c>
      <c r="Z154" s="10">
        <v>1.7657350853109064E-14</v>
      </c>
      <c r="AA154" s="10">
        <v>9.2949307559390547E-14</v>
      </c>
      <c r="AB154" s="10">
        <v>4.8521136863772507E-13</v>
      </c>
      <c r="AC154" s="10">
        <v>2.5099402141743657E-12</v>
      </c>
      <c r="AD154" s="10">
        <v>1.2855341314307995E-11</v>
      </c>
      <c r="AE154" s="10">
        <v>6.5129915460248949E-11</v>
      </c>
      <c r="AF154" s="10">
        <v>3.2604781325471235E-10</v>
      </c>
      <c r="AG154" s="10">
        <v>1.6107887423885491E-9</v>
      </c>
      <c r="AH154" s="10">
        <v>7.841767795545795E-9</v>
      </c>
      <c r="AI154" s="10">
        <v>3.7554042445132265E-8</v>
      </c>
      <c r="AJ154" s="10">
        <v>1.7655325239106902E-7</v>
      </c>
      <c r="AK154" s="10">
        <v>8.1283577612053697E-7</v>
      </c>
      <c r="AL154" s="10">
        <v>3.6537806915750236E-6</v>
      </c>
      <c r="AM154" s="10">
        <v>1.597729738975317E-5</v>
      </c>
      <c r="AN154" s="10">
        <v>6.7655276000752664E-5</v>
      </c>
      <c r="AO154" s="10">
        <v>2.7581854252703783E-4</v>
      </c>
      <c r="AP154" s="10">
        <v>1.0745369013073912E-3</v>
      </c>
      <c r="AQ154" s="10">
        <v>3.9610383407642355E-3</v>
      </c>
      <c r="AR154" s="10">
        <v>1.3632943132354754E-2</v>
      </c>
      <c r="AS154" s="10">
        <v>4.3004527610025579E-2</v>
      </c>
      <c r="AT154" s="10">
        <v>0.12109589736591887</v>
      </c>
      <c r="AU154" s="10">
        <v>0.29308370317450894</v>
      </c>
      <c r="AV154" s="10">
        <v>0.57940651828242107</v>
      </c>
      <c r="AW154" s="10">
        <v>0.89877816735547067</v>
      </c>
      <c r="AX154" s="10">
        <v>1.2046198926136114</v>
      </c>
      <c r="AY154" s="10">
        <v>1.4797245070453773</v>
      </c>
      <c r="AZ154" s="10">
        <v>1.7165648073963715</v>
      </c>
      <c r="BA154" s="10">
        <v>1.9105368209309102</v>
      </c>
      <c r="BB154" s="10">
        <v>2.0588382332468984</v>
      </c>
      <c r="BC154" s="10">
        <v>2.160429782814989</v>
      </c>
      <c r="BD154" s="10">
        <v>2.2159980137220705</v>
      </c>
      <c r="BE154" s="10">
        <v>2.2278090331710301</v>
      </c>
      <c r="BF154" s="10">
        <v>2.1994802994922962</v>
      </c>
      <c r="BG154" s="10">
        <v>2.135698659464436</v>
      </c>
      <c r="BH154" s="10">
        <v>2.0419086359215384</v>
      </c>
      <c r="BI154" s="10">
        <v>1.9239933034247398</v>
      </c>
      <c r="BJ154" s="10">
        <v>1.7879680759692484</v>
      </c>
      <c r="BK154" s="10">
        <v>1.6397045262092076</v>
      </c>
      <c r="BL154" s="10">
        <v>1.4846971936213482</v>
      </c>
      <c r="BM154" s="10">
        <v>1.3278816882447328</v>
      </c>
      <c r="BN154" s="10">
        <v>1.1735077270962606</v>
      </c>
      <c r="BO154" s="10">
        <v>1.0250664573746127</v>
      </c>
      <c r="BP154" s="10">
        <v>0.88526783326016234</v>
      </c>
      <c r="BQ154" s="10">
        <v>0.7560611180234621</v>
      </c>
      <c r="BR154" s="10">
        <v>0.63868986207267553</v>
      </c>
      <c r="BS154" s="10">
        <v>0.53377193826531966</v>
      </c>
      <c r="BT154" s="10">
        <v>0.44139529225606894</v>
      </c>
      <c r="BU154" s="10">
        <v>0.36122082380556791</v>
      </c>
      <c r="BV154" s="10">
        <v>0.29258506004388324</v>
      </c>
      <c r="BW154" s="10">
        <v>0.23459681344470781</v>
      </c>
      <c r="BX154" s="10">
        <v>0.18622365089341403</v>
      </c>
      <c r="BY154" s="10">
        <v>0.14636558114690623</v>
      </c>
      <c r="BZ154" s="10">
        <v>0.11391478032944122</v>
      </c>
      <c r="CA154" s="10">
        <v>8.7801344268536308E-2</v>
      </c>
      <c r="CB154" s="10">
        <v>6.7025946701076436E-2</v>
      </c>
      <c r="CC154" s="10">
        <v>5.0680890947017103E-2</v>
      </c>
      <c r="CD154" s="5">
        <v>3.7961392014985856E-2</v>
      </c>
      <c r="CE154" s="5">
        <v>2.8169055442351727E-2</v>
      </c>
      <c r="CF154" s="5">
        <v>2.0709476359831586E-2</v>
      </c>
      <c r="CG154" s="5">
        <v>1.5085717104196303E-2</v>
      </c>
      <c r="CH154" s="5">
        <v>1.088918074416057E-2</v>
      </c>
      <c r="CI154" s="5">
        <v>7.7891210535398136E-3</v>
      </c>
      <c r="CJ154" s="5">
        <v>5.5217482556892631E-3</v>
      </c>
      <c r="CK154" s="5">
        <v>3.8796269092845402E-3</v>
      </c>
      <c r="CL154" s="5">
        <v>2.7018319544122173E-3</v>
      </c>
      <c r="CM154" s="5">
        <v>1.8651384607202722E-3</v>
      </c>
      <c r="CN154" s="5">
        <v>1.2763717431402977E-3</v>
      </c>
      <c r="CO154" s="5">
        <v>8.659350099854327E-4</v>
      </c>
      <c r="CP154" s="5">
        <v>5.8245687112991557E-4</v>
      </c>
      <c r="CQ154" s="5">
        <v>3.8845489128197969E-4</v>
      </c>
      <c r="CR154" s="5">
        <v>2.5688764183303227E-4</v>
      </c>
      <c r="CS154" s="5">
        <v>1.6846044320563265E-4</v>
      </c>
      <c r="CT154" s="5">
        <v>1.0955399834550854E-4</v>
      </c>
      <c r="CU154" s="5">
        <v>7.0656129753338075E-5</v>
      </c>
      <c r="CV154" s="5">
        <v>4.5191548616912954E-5</v>
      </c>
      <c r="CW154" s="5">
        <v>2.8660608127000705E-5</v>
      </c>
      <c r="CX154" s="5">
        <v>1.8013702004924459E-5</v>
      </c>
      <c r="CY154" s="5">
        <v>1.1202365198528447E-5</v>
      </c>
      <c r="CZ154" s="5">
        <v>6.860688978463996E-6</v>
      </c>
      <c r="DA154" s="5">
        <v>4.0811817598865619E-6</v>
      </c>
      <c r="DB154" s="5">
        <v>2.2577095489169681E-6</v>
      </c>
      <c r="DC154" s="5">
        <v>9.747780737138016E-7</v>
      </c>
    </row>
    <row r="155" spans="6:107" x14ac:dyDescent="0.2">
      <c r="F155" s="10" t="e">
        <v>#N/A</v>
      </c>
      <c r="G155" s="59">
        <v>0.41095890410958907</v>
      </c>
      <c r="H155" s="10">
        <v>-3.5586849966322292E-27</v>
      </c>
      <c r="I155" s="10">
        <v>1.6778311952454308E-29</v>
      </c>
      <c r="J155" s="10">
        <v>3.5922416205371378E-27</v>
      </c>
      <c r="K155" s="10">
        <v>2.1526249489164493E-26</v>
      </c>
      <c r="L155" s="10">
        <v>1.2521003167169834E-25</v>
      </c>
      <c r="M155" s="10">
        <v>7.2580684619020008E-25</v>
      </c>
      <c r="N155" s="10">
        <v>4.1955071947097915E-24</v>
      </c>
      <c r="O155" s="10">
        <v>2.4180913752228996E-23</v>
      </c>
      <c r="P155" s="10">
        <v>1.3893577410808191E-22</v>
      </c>
      <c r="Q155" s="10">
        <v>7.9566520479455238E-22</v>
      </c>
      <c r="R155" s="10">
        <v>4.5408409254981911E-21</v>
      </c>
      <c r="S155" s="10">
        <v>2.5818957375047412E-20</v>
      </c>
      <c r="T155" s="10">
        <v>1.4622969221411961E-19</v>
      </c>
      <c r="U155" s="10">
        <v>8.2473569163609839E-19</v>
      </c>
      <c r="V155" s="10">
        <v>4.6307662110590477E-18</v>
      </c>
      <c r="W155" s="10">
        <v>2.5876957969706395E-17</v>
      </c>
      <c r="X155" s="10">
        <v>1.4386144393121791E-16</v>
      </c>
      <c r="Y155" s="10">
        <v>7.9538571977713918E-16</v>
      </c>
      <c r="Z155" s="10">
        <v>4.3714429404661412E-15</v>
      </c>
      <c r="AA155" s="10">
        <v>2.3871176779463054E-14</v>
      </c>
      <c r="AB155" s="10">
        <v>1.2944524554216578E-13</v>
      </c>
      <c r="AC155" s="10">
        <v>6.9661210793204371E-13</v>
      </c>
      <c r="AD155" s="10">
        <v>3.7177495451312086E-12</v>
      </c>
      <c r="AE155" s="10">
        <v>1.9660736360503064E-11</v>
      </c>
      <c r="AF155" s="10">
        <v>1.0292996586799438E-10</v>
      </c>
      <c r="AG155" s="10">
        <v>5.3288300729338645E-10</v>
      </c>
      <c r="AH155" s="10">
        <v>2.7246712220216955E-9</v>
      </c>
      <c r="AI155" s="10">
        <v>1.3738256583190012E-8</v>
      </c>
      <c r="AJ155" s="10">
        <v>6.8186812967579917E-8</v>
      </c>
      <c r="AK155" s="10">
        <v>3.324101708849998E-7</v>
      </c>
      <c r="AL155" s="10">
        <v>1.5874403267999555E-6</v>
      </c>
      <c r="AM155" s="10">
        <v>7.4017987731587836E-6</v>
      </c>
      <c r="AN155" s="10">
        <v>3.3557518558198738E-5</v>
      </c>
      <c r="AO155" s="10">
        <v>1.4714313042099702E-4</v>
      </c>
      <c r="AP155" s="10">
        <v>6.1965659500792445E-4</v>
      </c>
      <c r="AQ155" s="10">
        <v>2.482768280616623E-3</v>
      </c>
      <c r="AR155" s="10">
        <v>9.3416807538795645E-3</v>
      </c>
      <c r="AS155" s="10">
        <v>3.2393912605480017E-2</v>
      </c>
      <c r="AT155" s="10">
        <v>0.10065527718629605</v>
      </c>
      <c r="AU155" s="10">
        <v>0.26822700988945058</v>
      </c>
      <c r="AV155" s="10">
        <v>0.57233036795046344</v>
      </c>
      <c r="AW155" s="10">
        <v>0.90190631096216989</v>
      </c>
      <c r="AX155" s="10">
        <v>1.2115389990350927</v>
      </c>
      <c r="AY155" s="10">
        <v>1.4883170143875732</v>
      </c>
      <c r="AZ155" s="10">
        <v>1.7261868651821739</v>
      </c>
      <c r="BA155" s="10">
        <v>1.9207889725233604</v>
      </c>
      <c r="BB155" s="10">
        <v>2.0693293666104662</v>
      </c>
      <c r="BC155" s="10">
        <v>2.1707770692537589</v>
      </c>
      <c r="BD155" s="10">
        <v>2.2258509003406641</v>
      </c>
      <c r="BE155" s="10">
        <v>2.2368673044356724</v>
      </c>
      <c r="BF155" s="10">
        <v>2.2075059412426157</v>
      </c>
      <c r="BG155" s="10">
        <v>2.142522442442282</v>
      </c>
      <c r="BH155" s="10">
        <v>2.0474317814981271</v>
      </c>
      <c r="BI155" s="10">
        <v>1.9281846734165708</v>
      </c>
      <c r="BJ155" s="10">
        <v>1.7908575904542803</v>
      </c>
      <c r="BK155" s="10">
        <v>1.6413737238093327</v>
      </c>
      <c r="BL155" s="10">
        <v>1.4852679563198774</v>
      </c>
      <c r="BM155" s="10">
        <v>1.327504157228848</v>
      </c>
      <c r="BN155" s="10">
        <v>1.1723483515306654</v>
      </c>
      <c r="BO155" s="10">
        <v>1.023296965514136</v>
      </c>
      <c r="BP155" s="10">
        <v>0.88305571959367757</v>
      </c>
      <c r="BQ155" s="10">
        <v>0.7535620263773205</v>
      </c>
      <c r="BR155" s="10">
        <v>0.63604203561818584</v>
      </c>
      <c r="BS155" s="10">
        <v>0.53109272156568321</v>
      </c>
      <c r="BT155" s="10">
        <v>0.43877952059998149</v>
      </c>
      <c r="BU155" s="10">
        <v>0.3587408278756381</v>
      </c>
      <c r="BV155" s="10">
        <v>0.29029195067495317</v>
      </c>
      <c r="BW155" s="10">
        <v>0.2325226884889546</v>
      </c>
      <c r="BX155" s="10">
        <v>0.18438437741221861</v>
      </c>
      <c r="BY155" s="10">
        <v>0.14476384281832577</v>
      </c>
      <c r="BZ155" s="10">
        <v>0.11254313306100563</v>
      </c>
      <c r="CA155" s="10">
        <v>8.664508401748304E-2</v>
      </c>
      <c r="CB155" s="10">
        <v>6.6065655184248534E-2</v>
      </c>
      <c r="CC155" s="10">
        <v>4.9894581741115808E-2</v>
      </c>
      <c r="CD155" s="5">
        <v>3.7326227829335992E-2</v>
      </c>
      <c r="CE155" s="5">
        <v>2.7662645169375163E-2</v>
      </c>
      <c r="CF155" s="5">
        <v>2.0310787439401078E-2</v>
      </c>
      <c r="CG155" s="5">
        <v>1.4775655474029301E-2</v>
      </c>
      <c r="CH155" s="5">
        <v>1.0650898635272433E-2</v>
      </c>
      <c r="CI155" s="5">
        <v>7.608113966482942E-3</v>
      </c>
      <c r="CJ155" s="5">
        <v>5.3857985559474832E-3</v>
      </c>
      <c r="CK155" s="5">
        <v>3.7786444221786729E-3</v>
      </c>
      <c r="CL155" s="5">
        <v>2.6276332707672644E-3</v>
      </c>
      <c r="CM155" s="5">
        <v>1.8111975997158064E-3</v>
      </c>
      <c r="CN155" s="5">
        <v>1.2375662259240905E-3</v>
      </c>
      <c r="CO155" s="5">
        <v>8.3830382387009767E-4</v>
      </c>
      <c r="CP155" s="5">
        <v>5.6298052755274816E-4</v>
      </c>
      <c r="CQ155" s="5">
        <v>3.748628725491286E-4</v>
      </c>
      <c r="CR155" s="5">
        <v>2.4749491940375453E-4</v>
      </c>
      <c r="CS155" s="5">
        <v>1.620322734680032E-4</v>
      </c>
      <c r="CT155" s="5">
        <v>1.0519665785242022E-4</v>
      </c>
      <c r="CU155" s="5">
        <v>6.7730429770105222E-5</v>
      </c>
      <c r="CV155" s="5">
        <v>4.3245671963476232E-5</v>
      </c>
      <c r="CW155" s="5">
        <v>2.7378870455608269E-5</v>
      </c>
      <c r="CX155" s="5">
        <v>1.7178118583023799E-5</v>
      </c>
      <c r="CY155" s="5">
        <v>1.0664299972585945E-5</v>
      </c>
      <c r="CZ155" s="5">
        <v>6.5203024296796384E-6</v>
      </c>
      <c r="DA155" s="5">
        <v>3.8728305996554054E-6</v>
      </c>
      <c r="DB155" s="5">
        <v>2.1398576735029217E-6</v>
      </c>
      <c r="DC155" s="5">
        <v>9.2334268193143834E-7</v>
      </c>
    </row>
    <row r="156" spans="6:107" x14ac:dyDescent="0.2">
      <c r="F156" s="10" t="e">
        <v>#N/A</v>
      </c>
      <c r="G156" s="59">
        <v>0.41369863013698632</v>
      </c>
      <c r="H156" s="10">
        <v>-4.5880235495201127E-28</v>
      </c>
      <c r="I156" s="10">
        <v>2.0938059827434865E-30</v>
      </c>
      <c r="J156" s="10">
        <v>4.629899669174982E-28</v>
      </c>
      <c r="K156" s="10">
        <v>2.837657607524256E-27</v>
      </c>
      <c r="L156" s="10">
        <v>1.6911169697550619E-26</v>
      </c>
      <c r="M156" s="10">
        <v>1.005057060209094E-25</v>
      </c>
      <c r="N156" s="10">
        <v>5.9602855620106548E-25</v>
      </c>
      <c r="O156" s="10">
        <v>3.5266248871231848E-24</v>
      </c>
      <c r="P156" s="10">
        <v>2.0816666033507577E-23</v>
      </c>
      <c r="Q156" s="10">
        <v>1.2256357593330452E-22</v>
      </c>
      <c r="R156" s="10">
        <v>7.1968598984851742E-22</v>
      </c>
      <c r="S156" s="10">
        <v>4.2138860481995476E-21</v>
      </c>
      <c r="T156" s="10">
        <v>2.4598026644951906E-20</v>
      </c>
      <c r="U156" s="10">
        <v>1.4312221718438487E-19</v>
      </c>
      <c r="V156" s="10">
        <v>8.2986135479961876E-19</v>
      </c>
      <c r="W156" s="10">
        <v>4.7938851160191222E-18</v>
      </c>
      <c r="X156" s="10">
        <v>2.7582469637505846E-17</v>
      </c>
      <c r="Y156" s="10">
        <v>1.5801854589844803E-16</v>
      </c>
      <c r="Z156" s="10">
        <v>9.0107752641900822E-16</v>
      </c>
      <c r="AA156" s="10">
        <v>5.1124185279474027E-15</v>
      </c>
      <c r="AB156" s="10">
        <v>2.8847595588158247E-14</v>
      </c>
      <c r="AC156" s="10">
        <v>1.6180595250929215E-13</v>
      </c>
      <c r="AD156" s="10">
        <v>9.0163867841572998E-13</v>
      </c>
      <c r="AE156" s="10">
        <v>4.9881309064540531E-12</v>
      </c>
      <c r="AF156" s="10">
        <v>2.7376581223888337E-11</v>
      </c>
      <c r="AG156" s="10">
        <v>1.4892582914848984E-10</v>
      </c>
      <c r="AH156" s="10">
        <v>8.0214924790234559E-10</v>
      </c>
      <c r="AI156" s="10">
        <v>4.2726165197225532E-9</v>
      </c>
      <c r="AJ156" s="10">
        <v>2.2471751145021955E-8</v>
      </c>
      <c r="AK156" s="10">
        <v>1.1649176668788936E-7</v>
      </c>
      <c r="AL156" s="10">
        <v>5.9387798650740473E-7</v>
      </c>
      <c r="AM156" s="10">
        <v>2.9691192297543331E-6</v>
      </c>
      <c r="AN156" s="10">
        <v>1.4505709494222397E-5</v>
      </c>
      <c r="AO156" s="10">
        <v>6.8931680809316428E-5</v>
      </c>
      <c r="AP156" s="10">
        <v>3.1665350584544069E-4</v>
      </c>
      <c r="AQ156" s="10">
        <v>1.3942768027529341E-3</v>
      </c>
      <c r="AR156" s="10">
        <v>5.813778823632809E-3</v>
      </c>
      <c r="AS156" s="10">
        <v>2.2546120927276401E-2</v>
      </c>
      <c r="AT156" s="10">
        <v>7.9029841877686149E-2</v>
      </c>
      <c r="AU156" s="10">
        <v>0.2385269748751187</v>
      </c>
      <c r="AV156" s="10">
        <v>0.56690805503697961</v>
      </c>
      <c r="AW156" s="10">
        <v>0.90643484570354982</v>
      </c>
      <c r="AX156" s="10">
        <v>1.2189213678096755</v>
      </c>
      <c r="AY156" s="10">
        <v>1.4970513570155208</v>
      </c>
      <c r="AZ156" s="10">
        <v>1.7358975065430373</v>
      </c>
      <c r="BA156" s="10">
        <v>1.9311279056010735</v>
      </c>
      <c r="BB156" s="10">
        <v>2.0799054405897315</v>
      </c>
      <c r="BC156" s="10">
        <v>2.1812021737361418</v>
      </c>
      <c r="BD156" s="10">
        <v>2.2357705023233403</v>
      </c>
      <c r="BE156" s="10">
        <v>2.2459785694531353</v>
      </c>
      <c r="BF156" s="10">
        <v>2.2155693979973865</v>
      </c>
      <c r="BG156" s="10">
        <v>2.1493684872516816</v>
      </c>
      <c r="BH156" s="10">
        <v>2.0529622470597659</v>
      </c>
      <c r="BI156" s="10">
        <v>1.9323698640017131</v>
      </c>
      <c r="BJ156" s="10">
        <v>1.7937294988027725</v>
      </c>
      <c r="BK156" s="10">
        <v>1.6430163667988396</v>
      </c>
      <c r="BL156" s="10">
        <v>1.4858058741317561</v>
      </c>
      <c r="BM156" s="10">
        <v>1.3270901220463522</v>
      </c>
      <c r="BN156" s="10">
        <v>1.1711512425964514</v>
      </c>
      <c r="BO156" s="10">
        <v>1.0214906094584546</v>
      </c>
      <c r="BP156" s="10">
        <v>0.88080929370794991</v>
      </c>
      <c r="BQ156" s="10">
        <v>0.75103240373410241</v>
      </c>
      <c r="BR156" s="10">
        <v>0.63336823791692054</v>
      </c>
      <c r="BS156" s="10">
        <v>0.52839245697416959</v>
      </c>
      <c r="BT156" s="10">
        <v>0.43614763248342281</v>
      </c>
      <c r="BU156" s="10">
        <v>0.35624937283347824</v>
      </c>
      <c r="BV156" s="10">
        <v>0.28799156174217816</v>
      </c>
      <c r="BW156" s="10">
        <v>0.23044485806607604</v>
      </c>
      <c r="BX156" s="10">
        <v>0.18254430754647236</v>
      </c>
      <c r="BY156" s="10">
        <v>0.14316354910637569</v>
      </c>
      <c r="BZ156" s="10">
        <v>0.11117454341203845</v>
      </c>
      <c r="CA156" s="10">
        <v>8.5492936116951343E-2</v>
      </c>
      <c r="CB156" s="10">
        <v>6.511005939267292E-2</v>
      </c>
      <c r="CC156" s="10">
        <v>4.9113173789043778E-2</v>
      </c>
      <c r="CD156" s="5">
        <v>3.6695884375057448E-2</v>
      </c>
      <c r="CE156" s="5">
        <v>2.7160773206938809E-2</v>
      </c>
      <c r="CF156" s="5">
        <v>1.9916225325285891E-2</v>
      </c>
      <c r="CG156" s="5">
        <v>1.4469239762121403E-2</v>
      </c>
      <c r="CH156" s="5">
        <v>1.0415758495314629E-2</v>
      </c>
      <c r="CI156" s="5">
        <v>7.4297556147281041E-3</v>
      </c>
      <c r="CJ156" s="5">
        <v>5.2520378326460686E-3</v>
      </c>
      <c r="CK156" s="5">
        <v>3.6794382531766348E-3</v>
      </c>
      <c r="CL156" s="5">
        <v>2.5548518149510488E-3</v>
      </c>
      <c r="CM156" s="5">
        <v>1.758369628728993E-3</v>
      </c>
      <c r="CN156" s="5">
        <v>1.1996215693690371E-3</v>
      </c>
      <c r="CO156" s="5">
        <v>8.1132907797017812E-4</v>
      </c>
      <c r="CP156" s="5">
        <v>5.4399793241843538E-4</v>
      </c>
      <c r="CQ156" s="5">
        <v>3.6163737042166512E-4</v>
      </c>
      <c r="CR156" s="5">
        <v>2.3837082869086008E-4</v>
      </c>
      <c r="CS156" s="5">
        <v>1.5579858061715002E-4</v>
      </c>
      <c r="CT156" s="5">
        <v>1.0097843106621996E-4</v>
      </c>
      <c r="CU156" s="5">
        <v>6.4903079328182097E-5</v>
      </c>
      <c r="CV156" s="5">
        <v>4.1368521990148535E-5</v>
      </c>
      <c r="CW156" s="5">
        <v>2.6144595905866897E-5</v>
      </c>
      <c r="CX156" s="5">
        <v>1.6374902678520621E-5</v>
      </c>
      <c r="CY156" s="5">
        <v>1.0147978959805941E-5</v>
      </c>
      <c r="CZ156" s="5">
        <v>6.1942146318697836E-6</v>
      </c>
      <c r="DA156" s="5">
        <v>3.6735292093780817E-6</v>
      </c>
      <c r="DB156" s="5">
        <v>2.0272557103059887E-6</v>
      </c>
      <c r="DC156" s="5">
        <v>8.7422324320783559E-7</v>
      </c>
    </row>
    <row r="157" spans="6:107" x14ac:dyDescent="0.2">
      <c r="F157" s="10" t="e">
        <v>#N/A</v>
      </c>
      <c r="G157" s="59">
        <v>0.41643835616438357</v>
      </c>
      <c r="H157" s="10">
        <v>-4.5502566886612052E-29</v>
      </c>
      <c r="I157" s="10">
        <v>2.0088592066848551E-31</v>
      </c>
      <c r="J157" s="10">
        <v>4.5904338727949023E-29</v>
      </c>
      <c r="K157" s="10">
        <v>2.8794635455296286E-28</v>
      </c>
      <c r="L157" s="10">
        <v>1.759370867227049E-27</v>
      </c>
      <c r="M157" s="10">
        <v>1.0727834502905773E-26</v>
      </c>
      <c r="N157" s="10">
        <v>6.5316045266370094E-26</v>
      </c>
      <c r="O157" s="10">
        <v>3.9705630998711246E-25</v>
      </c>
      <c r="P157" s="10">
        <v>2.4097368702799442E-24</v>
      </c>
      <c r="Q157" s="10">
        <v>1.4599218625411012E-23</v>
      </c>
      <c r="R157" s="10">
        <v>8.8284663413615308E-23</v>
      </c>
      <c r="S157" s="10">
        <v>5.3282586836296979E-22</v>
      </c>
      <c r="T157" s="10">
        <v>3.2090270140004426E-21</v>
      </c>
      <c r="U157" s="10">
        <v>1.9283567351189119E-20</v>
      </c>
      <c r="V157" s="10">
        <v>1.1560021759412601E-19</v>
      </c>
      <c r="W157" s="10">
        <v>6.9121156715963802E-19</v>
      </c>
      <c r="X157" s="10">
        <v>4.1215403504643044E-18</v>
      </c>
      <c r="Y157" s="10">
        <v>2.4502445654799077E-17</v>
      </c>
      <c r="Z157" s="10">
        <v>1.4519580233799872E-16</v>
      </c>
      <c r="AA157" s="10">
        <v>8.5737967792201248E-16</v>
      </c>
      <c r="AB157" s="10">
        <v>5.043481551766158E-15</v>
      </c>
      <c r="AC157" s="10">
        <v>2.9544068724179738E-14</v>
      </c>
      <c r="AD157" s="10">
        <v>1.7227187737903238E-13</v>
      </c>
      <c r="AE157" s="10">
        <v>9.994398438570029E-13</v>
      </c>
      <c r="AF157" s="10">
        <v>5.7657720894279488E-12</v>
      </c>
      <c r="AG157" s="10">
        <v>3.3054896898237127E-11</v>
      </c>
      <c r="AH157" s="10">
        <v>1.881738127046715E-10</v>
      </c>
      <c r="AI157" s="10">
        <v>1.0627479638760535E-9</v>
      </c>
      <c r="AJ157" s="10">
        <v>5.9479718963223433E-9</v>
      </c>
      <c r="AK157" s="10">
        <v>3.2944828596329492E-8</v>
      </c>
      <c r="AL157" s="10">
        <v>1.8028315422933976E-7</v>
      </c>
      <c r="AM157" s="10">
        <v>9.7263546805220722E-7</v>
      </c>
      <c r="AN157" s="10">
        <v>5.1592113536476521E-6</v>
      </c>
      <c r="AO157" s="10">
        <v>2.6809357499613887E-5</v>
      </c>
      <c r="AP157" s="10">
        <v>1.3580969013566132E-4</v>
      </c>
      <c r="AQ157" s="10">
        <v>6.6607825959876465E-4</v>
      </c>
      <c r="AR157" s="10">
        <v>3.1309697641485269E-3</v>
      </c>
      <c r="AS157" s="10">
        <v>1.3885752223976649E-2</v>
      </c>
      <c r="AT157" s="10">
        <v>5.6592089339296957E-2</v>
      </c>
      <c r="AU157" s="10">
        <v>0.20176821565041692</v>
      </c>
      <c r="AV157" s="10">
        <v>0.56461266163563006</v>
      </c>
      <c r="AW157" s="10">
        <v>0.91251297185676838</v>
      </c>
      <c r="AX157" s="10">
        <v>1.2266326685696671</v>
      </c>
      <c r="AY157" s="10">
        <v>1.5058690327345026</v>
      </c>
      <c r="AZ157" s="10">
        <v>1.7456855176586985</v>
      </c>
      <c r="BA157" s="10">
        <v>1.9415536401952169</v>
      </c>
      <c r="BB157" s="10">
        <v>2.0905676179872135</v>
      </c>
      <c r="BC157" s="10">
        <v>2.1917059734084345</v>
      </c>
      <c r="BD157" s="10">
        <v>2.2457573978508911</v>
      </c>
      <c r="BE157" s="10">
        <v>2.2551431507834865</v>
      </c>
      <c r="BF157" s="10">
        <v>2.2236707539384972</v>
      </c>
      <c r="BG157" s="10">
        <v>2.1562366609715222</v>
      </c>
      <c r="BH157" s="10">
        <v>2.058499716546661</v>
      </c>
      <c r="BI157" s="10">
        <v>1.9365484201268506</v>
      </c>
      <c r="BJ157" s="10">
        <v>1.7965832563297803</v>
      </c>
      <c r="BK157" s="10">
        <v>1.6446318704660947</v>
      </c>
      <c r="BL157" s="10">
        <v>1.4863103678743168</v>
      </c>
      <c r="BM157" s="10">
        <v>1.3266390472718117</v>
      </c>
      <c r="BN157" s="10">
        <v>1.169915937436361</v>
      </c>
      <c r="BO157" s="10">
        <v>1.0196470174334229</v>
      </c>
      <c r="BP157" s="10">
        <v>0.87852828335144562</v>
      </c>
      <c r="BQ157" s="10">
        <v>0.74847207683596706</v>
      </c>
      <c r="BR157" s="10">
        <v>0.63066838692963179</v>
      </c>
      <c r="BS157" s="10">
        <v>0.5256711406990523</v>
      </c>
      <c r="BT157" s="10">
        <v>0.43349968630639218</v>
      </c>
      <c r="BU157" s="10">
        <v>0.35374656208274274</v>
      </c>
      <c r="BV157" s="10">
        <v>0.28568402496893042</v>
      </c>
      <c r="BW157" s="10">
        <v>0.22836346726969028</v>
      </c>
      <c r="BX157" s="10">
        <v>0.18070358734187325</v>
      </c>
      <c r="BY157" s="10">
        <v>0.14156483750941179</v>
      </c>
      <c r="BZ157" s="10">
        <v>0.10980913379176296</v>
      </c>
      <c r="CA157" s="10">
        <v>8.4345004075204358E-2</v>
      </c>
      <c r="CB157" s="10">
        <v>6.4159242446391276E-2</v>
      </c>
      <c r="CC157" s="10">
        <v>4.8336730160955133E-2</v>
      </c>
      <c r="CD157" s="5">
        <v>3.6070406315286511E-2</v>
      </c>
      <c r="CE157" s="5">
        <v>2.6663468269846804E-2</v>
      </c>
      <c r="CF157" s="5">
        <v>1.9525805638226635E-2</v>
      </c>
      <c r="CG157" s="5">
        <v>1.4166475412355359E-2</v>
      </c>
      <c r="CH157" s="5">
        <v>1.0183758331286654E-2</v>
      </c>
      <c r="CI157" s="5">
        <v>7.2540389777657191E-3</v>
      </c>
      <c r="CJ157" s="5">
        <v>5.1204560374816721E-3</v>
      </c>
      <c r="CK157" s="5">
        <v>3.5819968955855728E-3</v>
      </c>
      <c r="CL157" s="5">
        <v>2.4834757821365501E-3</v>
      </c>
      <c r="CM157" s="5">
        <v>1.7066432435489877E-3</v>
      </c>
      <c r="CN157" s="5">
        <v>1.1625274683612428E-3</v>
      </c>
      <c r="CO157" s="5">
        <v>7.850017293848648E-4</v>
      </c>
      <c r="CP157" s="5">
        <v>5.255013944361973E-4</v>
      </c>
      <c r="CQ157" s="5">
        <v>3.4877201503520465E-4</v>
      </c>
      <c r="CR157" s="5">
        <v>2.2951021606204528E-4</v>
      </c>
      <c r="CS157" s="5">
        <v>1.4975528161317194E-4</v>
      </c>
      <c r="CT157" s="5">
        <v>9.6896144669453272E-5</v>
      </c>
      <c r="CU157" s="5">
        <v>6.2171655882559552E-5</v>
      </c>
      <c r="CV157" s="5">
        <v>3.9558280538104916E-5</v>
      </c>
      <c r="CW157" s="5">
        <v>2.4956442597978693E-5</v>
      </c>
      <c r="CX157" s="5">
        <v>1.5603081087890108E-5</v>
      </c>
      <c r="CY157" s="5">
        <v>9.6527104856323005E-6</v>
      </c>
      <c r="CZ157" s="5">
        <v>5.8819473911160647E-6</v>
      </c>
      <c r="DA157" s="5">
        <v>3.4829619908328285E-6</v>
      </c>
      <c r="DB157" s="5">
        <v>1.9197149425899294E-6</v>
      </c>
      <c r="DC157" s="5">
        <v>8.2733568531093877E-7</v>
      </c>
    </row>
    <row r="158" spans="6:107" x14ac:dyDescent="0.2">
      <c r="F158" s="10" t="e">
        <v>#N/A</v>
      </c>
      <c r="G158" s="59">
        <v>0.41917808219178082</v>
      </c>
      <c r="H158" s="10">
        <v>-3.087639358570185E-30</v>
      </c>
      <c r="I158" s="10">
        <v>1.3178980037532045E-32</v>
      </c>
      <c r="J158" s="10">
        <v>3.1139973186452494E-30</v>
      </c>
      <c r="K158" s="10">
        <v>2.0005189371395792E-29</v>
      </c>
      <c r="L158" s="10">
        <v>1.2540763142267632E-28</v>
      </c>
      <c r="M158" s="10">
        <v>7.8511623650503938E-28</v>
      </c>
      <c r="N158" s="10">
        <v>4.9114339108407923E-27</v>
      </c>
      <c r="O158" s="10">
        <v>3.0699728726819681E-26</v>
      </c>
      <c r="P158" s="10">
        <v>1.9173096234331102E-25</v>
      </c>
      <c r="Q158" s="10">
        <v>1.1963520571496759E-24</v>
      </c>
      <c r="R158" s="10">
        <v>7.4577911512388355E-24</v>
      </c>
      <c r="S158" s="10">
        <v>4.6442858695594826E-23</v>
      </c>
      <c r="T158" s="10">
        <v>2.8890530208437682E-22</v>
      </c>
      <c r="U158" s="10">
        <v>1.7950938751112448E-21</v>
      </c>
      <c r="V158" s="10">
        <v>1.1139805653752921E-20</v>
      </c>
      <c r="W158" s="10">
        <v>6.9037731502809636E-20</v>
      </c>
      <c r="X158" s="10">
        <v>4.2723696999807683E-19</v>
      </c>
      <c r="Y158" s="10">
        <v>2.6398185677347033E-18</v>
      </c>
      <c r="Z158" s="10">
        <v>1.628341301637302E-17</v>
      </c>
      <c r="AA158" s="10">
        <v>1.0025789942731963E-16</v>
      </c>
      <c r="AB158" s="10">
        <v>6.1605632934129007E-16</v>
      </c>
      <c r="AC158" s="10">
        <v>3.7771760291392963E-15</v>
      </c>
      <c r="AD158" s="10">
        <v>2.310269564815717E-14</v>
      </c>
      <c r="AE158" s="10">
        <v>1.4092726190120305E-13</v>
      </c>
      <c r="AF158" s="10">
        <v>8.5710451827068775E-13</v>
      </c>
      <c r="AG158" s="10">
        <v>5.1954740008856618E-12</v>
      </c>
      <c r="AH158" s="10">
        <v>3.1375180031537051E-11</v>
      </c>
      <c r="AI158" s="10">
        <v>1.88667427621983E-10</v>
      </c>
      <c r="AJ158" s="10">
        <v>1.1289884412396763E-9</v>
      </c>
      <c r="AK158" s="10">
        <v>6.7178986262345353E-9</v>
      </c>
      <c r="AL158" s="10">
        <v>3.9711323050161858E-8</v>
      </c>
      <c r="AM158" s="10">
        <v>2.3291785729344414E-7</v>
      </c>
      <c r="AN158" s="10">
        <v>1.353341294874366E-6</v>
      </c>
      <c r="AO158" s="10">
        <v>7.7732207046240728E-6</v>
      </c>
      <c r="AP158" s="10">
        <v>4.4004820985601165E-5</v>
      </c>
      <c r="AQ158" s="10">
        <v>2.4448655825191022E-4</v>
      </c>
      <c r="AR158" s="10">
        <v>1.3245137078788047E-3</v>
      </c>
      <c r="AS158" s="10">
        <v>6.9236324273052926E-3</v>
      </c>
      <c r="AT158" s="10">
        <v>3.4267394575460811E-2</v>
      </c>
      <c r="AU158" s="10">
        <v>0.15436626740752574</v>
      </c>
      <c r="AV158" s="10">
        <v>0.56801087174340392</v>
      </c>
      <c r="AW158" s="10">
        <v>0.92006286983306629</v>
      </c>
      <c r="AX158" s="10">
        <v>1.2344601582154968</v>
      </c>
      <c r="AY158" s="10">
        <v>1.5147177665397595</v>
      </c>
      <c r="AZ158" s="10">
        <v>1.7555475517498798</v>
      </c>
      <c r="BA158" s="10">
        <v>1.9520683982811224</v>
      </c>
      <c r="BB158" s="10">
        <v>2.1013173733797421</v>
      </c>
      <c r="BC158" s="10">
        <v>2.2022893483892441</v>
      </c>
      <c r="BD158" s="10">
        <v>2.2558121556817832</v>
      </c>
      <c r="BE158" s="10">
        <v>2.2643613672276053</v>
      </c>
      <c r="BF158" s="10">
        <v>2.2318100885798016</v>
      </c>
      <c r="BG158" s="10">
        <v>2.1631268232201943</v>
      </c>
      <c r="BH158" s="10">
        <v>2.0640438641997454</v>
      </c>
      <c r="BI158" s="10">
        <v>1.9407198758906783</v>
      </c>
      <c r="BJ158" s="10">
        <v>1.7994183074456509</v>
      </c>
      <c r="BK158" s="10">
        <v>1.6462196400806621</v>
      </c>
      <c r="BL158" s="10">
        <v>1.4867808499522099</v>
      </c>
      <c r="BM158" s="10">
        <v>1.3261503911328307</v>
      </c>
      <c r="BN158" s="10">
        <v>1.1686419691057794</v>
      </c>
      <c r="BO158" s="10">
        <v>1.0177658157898062</v>
      </c>
      <c r="BP158" s="10">
        <v>0.87621241636787961</v>
      </c>
      <c r="BQ158" s="10">
        <v>0.74588087411355986</v>
      </c>
      <c r="BR158" s="10">
        <v>0.6279424034495027</v>
      </c>
      <c r="BS158" s="10">
        <v>0.52292877246202196</v>
      </c>
      <c r="BT158" s="10">
        <v>0.43083574423489779</v>
      </c>
      <c r="BU158" s="10">
        <v>0.35123250268637562</v>
      </c>
      <c r="BV158" s="10">
        <v>0.28336947536072504</v>
      </c>
      <c r="BW158" s="10">
        <v>0.22627866392294116</v>
      </c>
      <c r="BX158" s="10">
        <v>0.17886236493529825</v>
      </c>
      <c r="BY158" s="10">
        <v>0.139967846969348</v>
      </c>
      <c r="BZ158" s="10">
        <v>0.1084470274545907</v>
      </c>
      <c r="CA158" s="10">
        <v>8.320139173565623E-2</v>
      </c>
      <c r="CB158" s="10">
        <v>6.3213287399540449E-2</v>
      </c>
      <c r="CC158" s="10">
        <v>4.7565313574003926E-2</v>
      </c>
      <c r="CD158" s="5">
        <v>3.5449837780063033E-2</v>
      </c>
      <c r="CE158" s="5">
        <v>2.6170758451805099E-2</v>
      </c>
      <c r="CF158" s="5">
        <v>1.9139543362844999E-2</v>
      </c>
      <c r="CG158" s="5">
        <v>1.3867367270244823E-2</v>
      </c>
      <c r="CH158" s="5">
        <v>9.9548956233500348E-3</v>
      </c>
      <c r="CI158" s="5">
        <v>7.0809565972880569E-3</v>
      </c>
      <c r="CJ158" s="5">
        <v>4.9910427780980732E-3</v>
      </c>
      <c r="CK158" s="5">
        <v>3.4863085879318916E-3</v>
      </c>
      <c r="CL158" s="5">
        <v>2.4134931916892023E-3</v>
      </c>
      <c r="CM158" s="5">
        <v>1.6560070298272493E-3</v>
      </c>
      <c r="CN158" s="5">
        <v>1.1262735591850768E-3</v>
      </c>
      <c r="CO158" s="5">
        <v>7.5931271470329746E-4</v>
      </c>
      <c r="CP158" s="5">
        <v>5.0748322807608003E-4</v>
      </c>
      <c r="CQ158" s="5">
        <v>3.3626045881536624E-4</v>
      </c>
      <c r="CR158" s="5">
        <v>2.2090795914106641E-4</v>
      </c>
      <c r="CS158" s="5">
        <v>1.4389832811408768E-4</v>
      </c>
      <c r="CT158" s="5">
        <v>9.294665972078023E-5</v>
      </c>
      <c r="CU158" s="5">
        <v>5.9533768600601046E-5</v>
      </c>
      <c r="CV158" s="5">
        <v>3.7813157233243304E-5</v>
      </c>
      <c r="CW158" s="5">
        <v>2.3813092009687786E-5</v>
      </c>
      <c r="CX158" s="5">
        <v>1.4861699537450685E-5</v>
      </c>
      <c r="CY158" s="5">
        <v>9.1778176649873204E-6</v>
      </c>
      <c r="CZ158" s="5">
        <v>5.5830335785828571E-6</v>
      </c>
      <c r="DA158" s="5">
        <v>3.3008211169135544E-6</v>
      </c>
      <c r="DB158" s="5">
        <v>1.8170514977080751E-6</v>
      </c>
      <c r="DC158" s="5">
        <v>7.8259810604753024E-7</v>
      </c>
    </row>
    <row r="159" spans="6:107" x14ac:dyDescent="0.2">
      <c r="F159" s="10" t="e">
        <v>#N/A</v>
      </c>
      <c r="G159" s="59">
        <v>0.42191780821917813</v>
      </c>
      <c r="H159" s="10">
        <v>-1.0757979677785451E-31</v>
      </c>
      <c r="I159" s="10">
        <v>4.4366337732267709E-34</v>
      </c>
      <c r="J159" s="10">
        <v>1.0846712353249986E-31</v>
      </c>
      <c r="K159" s="10">
        <v>7.1416833462402443E-31</v>
      </c>
      <c r="L159" s="10">
        <v>4.5965914316065476E-30</v>
      </c>
      <c r="M159" s="10">
        <v>2.9568919966869779E-29</v>
      </c>
      <c r="N159" s="10">
        <v>1.902082370053888E-28</v>
      </c>
      <c r="O159" s="10">
        <v>1.2235537172325978E-27</v>
      </c>
      <c r="P159" s="10">
        <v>7.8707615980767622E-27</v>
      </c>
      <c r="Q159" s="10">
        <v>5.0630297019056451E-26</v>
      </c>
      <c r="R159" s="10">
        <v>3.2568982610942196E-25</v>
      </c>
      <c r="S159" s="10">
        <v>2.0950669673387354E-24</v>
      </c>
      <c r="T159" s="10">
        <v>1.3476950293679847E-23</v>
      </c>
      <c r="U159" s="10">
        <v>8.6693261862189111E-23</v>
      </c>
      <c r="V159" s="10">
        <v>5.5767228405009183E-22</v>
      </c>
      <c r="W159" s="10">
        <v>3.5873419654231819E-21</v>
      </c>
      <c r="X159" s="10">
        <v>2.307631694267618E-20</v>
      </c>
      <c r="Y159" s="10">
        <v>1.4844316732877316E-19</v>
      </c>
      <c r="Z159" s="10">
        <v>9.5489128448601152E-19</v>
      </c>
      <c r="AA159" s="10">
        <v>6.1425350967339939E-18</v>
      </c>
      <c r="AB159" s="10">
        <v>3.9513123669275277E-17</v>
      </c>
      <c r="AC159" s="10">
        <v>2.5417631605126789E-16</v>
      </c>
      <c r="AD159" s="10">
        <v>1.6350415670029298E-15</v>
      </c>
      <c r="AE159" s="10">
        <v>1.0517742043630035E-14</v>
      </c>
      <c r="AF159" s="10">
        <v>6.7657544571858649E-14</v>
      </c>
      <c r="AG159" s="10">
        <v>4.3522110720193763E-13</v>
      </c>
      <c r="AH159" s="10">
        <v>2.7996495195432747E-12</v>
      </c>
      <c r="AI159" s="10">
        <v>1.800932285354916E-11</v>
      </c>
      <c r="AJ159" s="10">
        <v>1.1584868297953293E-10</v>
      </c>
      <c r="AK159" s="10">
        <v>7.4522054256177987E-10</v>
      </c>
      <c r="AL159" s="10">
        <v>4.7937848128509968E-9</v>
      </c>
      <c r="AM159" s="10">
        <v>3.0837009340783338E-8</v>
      </c>
      <c r="AN159" s="10">
        <v>1.9836542152129426E-7</v>
      </c>
      <c r="AO159" s="10">
        <v>1.2760264791073271E-6</v>
      </c>
      <c r="AP159" s="10">
        <v>8.2083034578093044E-6</v>
      </c>
      <c r="AQ159" s="10">
        <v>5.2801604636465527E-5</v>
      </c>
      <c r="AR159" s="10">
        <v>3.3965721010632198E-4</v>
      </c>
      <c r="AS159" s="10">
        <v>2.1849150451298408E-3</v>
      </c>
      <c r="AT159" s="10">
        <v>1.4054916581751132E-2</v>
      </c>
      <c r="AU159" s="10">
        <v>9.0411149193328849E-2</v>
      </c>
      <c r="AV159" s="10">
        <v>0.58158836097765765</v>
      </c>
      <c r="AW159" s="10">
        <v>0.92845912801072283</v>
      </c>
      <c r="AX159" s="10">
        <v>1.2421266416506527</v>
      </c>
      <c r="AY159" s="10">
        <v>1.5235696212986185</v>
      </c>
      <c r="AZ159" s="10">
        <v>1.7654897230204771</v>
      </c>
      <c r="BA159" s="10">
        <v>1.9626757801122572</v>
      </c>
      <c r="BB159" s="10">
        <v>2.1121561480736228</v>
      </c>
      <c r="BC159" s="10">
        <v>2.2129531170954837</v>
      </c>
      <c r="BD159" s="10">
        <v>2.2659353312118711</v>
      </c>
      <c r="BE159" s="10">
        <v>2.2736335352604273</v>
      </c>
      <c r="BF159" s="10">
        <v>2.2399874771769839</v>
      </c>
      <c r="BG159" s="10">
        <v>2.1700388260333718</v>
      </c>
      <c r="BH159" s="10">
        <v>2.0695943543213158</v>
      </c>
      <c r="BI159" s="10">
        <v>1.9448837543041466</v>
      </c>
      <c r="BJ159" s="10">
        <v>1.8022340854490118</v>
      </c>
      <c r="BK159" s="10">
        <v>1.647779070735069</v>
      </c>
      <c r="BL159" s="10">
        <v>1.4872167242563279</v>
      </c>
      <c r="BM159" s="10">
        <v>1.3256236054672719</v>
      </c>
      <c r="BN159" s="10">
        <v>1.1673288665828849</v>
      </c>
      <c r="BO159" s="10">
        <v>1.0158466290561532</v>
      </c>
      <c r="BP159" s="10">
        <v>0.87386142077878093</v>
      </c>
      <c r="BQ159" s="10">
        <v>0.74325862578447222</v>
      </c>
      <c r="BR159" s="10">
        <v>0.62519021120366525</v>
      </c>
      <c r="BS159" s="10">
        <v>0.52016535559218202</v>
      </c>
      <c r="BT159" s="10">
        <v>0.42815587227985097</v>
      </c>
      <c r="BU159" s="10">
        <v>0.3487073054260505</v>
      </c>
      <c r="BV159" s="10">
        <v>0.28104805124385868</v>
      </c>
      <c r="BW159" s="10">
        <v>0.2241905985974669</v>
      </c>
      <c r="BX159" s="10">
        <v>0.17702079055700107</v>
      </c>
      <c r="BY159" s="10">
        <v>0.13837271786100452</v>
      </c>
      <c r="BZ159" s="10">
        <v>0.10708834848087588</v>
      </c>
      <c r="CA159" s="10">
        <v>8.2062203253070107E-2</v>
      </c>
      <c r="CB159" s="10">
        <v>6.2272277215428912E-2</v>
      </c>
      <c r="CC159" s="10">
        <v>4.6798986368918875E-2</v>
      </c>
      <c r="CD159" s="5">
        <v>3.4834222346148219E-2</v>
      </c>
      <c r="CE159" s="5">
        <v>2.5682671209410275E-2</v>
      </c>
      <c r="CF159" s="5">
        <v>1.8757452836049279E-2</v>
      </c>
      <c r="CG159" s="5">
        <v>1.3571919575494076E-2</v>
      </c>
      <c r="CH159" s="5">
        <v>9.7291673209513926E-3</v>
      </c>
      <c r="CI159" s="5">
        <v>6.9105005761187889E-3</v>
      </c>
      <c r="CJ159" s="5">
        <v>4.8637873190304709E-3</v>
      </c>
      <c r="CK159" s="5">
        <v>3.3923613161871173E-3</v>
      </c>
      <c r="CL159" s="5">
        <v>2.3448918900567956E-3</v>
      </c>
      <c r="CM159" s="5">
        <v>1.6064494661552028E-3</v>
      </c>
      <c r="CN159" s="5">
        <v>1.0908494224551057E-3</v>
      </c>
      <c r="CO159" s="5">
        <v>7.3425295258544999E-4</v>
      </c>
      <c r="CP159" s="5">
        <v>4.8993575569812034E-4</v>
      </c>
      <c r="CQ159" s="5">
        <v>3.2409637813255344E-4</v>
      </c>
      <c r="CR159" s="5">
        <v>2.1255896801792537E-4</v>
      </c>
      <c r="CS159" s="5">
        <v>1.3822370730171663E-4</v>
      </c>
      <c r="CT159" s="5">
        <v>8.9126872170203775E-5</v>
      </c>
      <c r="CU159" s="5">
        <v>5.6987058641475175E-5</v>
      </c>
      <c r="CV159" s="5">
        <v>3.6131389598215421E-5</v>
      </c>
      <c r="CW159" s="5">
        <v>2.2713248978826492E-5</v>
      </c>
      <c r="CX159" s="5">
        <v>1.4149822622547784E-5</v>
      </c>
      <c r="CY159" s="5">
        <v>8.7226383128937868E-6</v>
      </c>
      <c r="CZ159" s="5">
        <v>5.2970170375487801E-6</v>
      </c>
      <c r="DA159" s="5">
        <v>3.1268064521258022E-6</v>
      </c>
      <c r="DB159" s="5">
        <v>1.7190862921079372E-6</v>
      </c>
      <c r="DC159" s="5">
        <v>7.3993074942081057E-7</v>
      </c>
    </row>
    <row r="160" spans="6:107" x14ac:dyDescent="0.2">
      <c r="F160" s="10" t="e">
        <v>#N/A</v>
      </c>
      <c r="G160" s="59">
        <v>0.42465753424657537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0.61321390595307057</v>
      </c>
      <c r="AW160" s="10">
        <v>0.93588515970953723</v>
      </c>
      <c r="AX160" s="10">
        <v>1.2493765204478569</v>
      </c>
      <c r="AY160" s="10">
        <v>1.5324436172582518</v>
      </c>
      <c r="AZ160" s="10">
        <v>1.7755261241507578</v>
      </c>
      <c r="BA160" s="10">
        <v>1.9733793086043256</v>
      </c>
      <c r="BB160" s="10">
        <v>2.1230850483167578</v>
      </c>
      <c r="BC160" s="10">
        <v>2.2236980194920117</v>
      </c>
      <c r="BD160" s="10">
        <v>2.2761274746133844</v>
      </c>
      <c r="BE160" s="10">
        <v>2.282959971859944</v>
      </c>
      <c r="BF160" s="10">
        <v>2.2482029910301802</v>
      </c>
      <c r="BG160" s="10">
        <v>2.1769725136512235</v>
      </c>
      <c r="BH160" s="10">
        <v>2.0751508410101622</v>
      </c>
      <c r="BI160" s="10">
        <v>1.9490395670434473</v>
      </c>
      <c r="BJ160" s="10">
        <v>1.8050300123162477</v>
      </c>
      <c r="BK160" s="10">
        <v>1.6493095471847281</v>
      </c>
      <c r="BL160" s="10">
        <v>1.48761738606248</v>
      </c>
      <c r="BM160" s="10">
        <v>1.3250581356816475</v>
      </c>
      <c r="BN160" s="10">
        <v>1.1659761547810372</v>
      </c>
      <c r="BO160" s="10">
        <v>1.0138890799945199</v>
      </c>
      <c r="BP160" s="10">
        <v>0.87147502486908668</v>
      </c>
      <c r="BQ160" s="10">
        <v>0.74060516395451514</v>
      </c>
      <c r="BR160" s="10">
        <v>0.62241173695703822</v>
      </c>
      <c r="BS160" s="10">
        <v>0.51738089712170743</v>
      </c>
      <c r="BT160" s="10">
        <v>0.42546014037691843</v>
      </c>
      <c r="BU160" s="10">
        <v>0.34617108486190862</v>
      </c>
      <c r="BV160" s="10">
        <v>0.27871989430380512</v>
      </c>
      <c r="BW160" s="10">
        <v>0.22209942463173557</v>
      </c>
      <c r="BX160" s="10">
        <v>0.17517901653195261</v>
      </c>
      <c r="BY160" s="10">
        <v>0.13677959198052475</v>
      </c>
      <c r="BZ160" s="10">
        <v>0.10573322175678551</v>
      </c>
      <c r="CA160" s="10">
        <v>8.0927543069003613E-2</v>
      </c>
      <c r="CB160" s="10">
        <v>6.133629474103857E-2</v>
      </c>
      <c r="CC160" s="10">
        <v>4.6037810486194708E-2</v>
      </c>
      <c r="CD160" s="5">
        <v>3.422360301663805E-2</v>
      </c>
      <c r="CE160" s="5">
        <v>2.5199233346083285E-2</v>
      </c>
      <c r="CF160" s="5">
        <v>1.8379547735496372E-2</v>
      </c>
      <c r="CG160" s="5">
        <v>1.3280135954686368E-2</v>
      </c>
      <c r="CH160" s="5">
        <v>9.5065698391106138E-3</v>
      </c>
      <c r="CI160" s="5">
        <v>6.7426625773155573E-3</v>
      </c>
      <c r="CJ160" s="5">
        <v>4.7386785828101253E-3</v>
      </c>
      <c r="CK160" s="5">
        <v>3.3001428161289251E-3</v>
      </c>
      <c r="CL160" s="5">
        <v>2.2776595537637371E-3</v>
      </c>
      <c r="CM160" s="5">
        <v>1.5579589272150731E-3</v>
      </c>
      <c r="CN160" s="5">
        <v>1.0562445860931705E-3</v>
      </c>
      <c r="CO160" s="5">
        <v>7.0981334636526124E-4</v>
      </c>
      <c r="CP160" s="5">
        <v>4.7285130968666606E-4</v>
      </c>
      <c r="CQ160" s="5">
        <v>3.1227347495038789E-4</v>
      </c>
      <c r="CR160" s="5">
        <v>2.0445818644600162E-4</v>
      </c>
      <c r="CS160" s="5">
        <v>1.3272744269154948E-4</v>
      </c>
      <c r="CT160" s="5">
        <v>8.5433713357995579E-5</v>
      </c>
      <c r="CU160" s="5">
        <v>5.4529199420675271E-5</v>
      </c>
      <c r="CV160" s="5">
        <v>3.4511243151817673E-5</v>
      </c>
      <c r="CW160" s="5">
        <v>2.1655641695787654E-5</v>
      </c>
      <c r="CX160" s="5">
        <v>1.3466533739131347E-5</v>
      </c>
      <c r="CY160" s="5">
        <v>8.2865248496358406E-6</v>
      </c>
      <c r="CZ160" s="5">
        <v>5.0234524867066314E-6</v>
      </c>
      <c r="DA160" s="5">
        <v>2.9606254706663934E-6</v>
      </c>
      <c r="DB160" s="5">
        <v>1.6256449748839848E-6</v>
      </c>
      <c r="DC160" s="5">
        <v>6.9925598105231975E-7</v>
      </c>
    </row>
    <row r="161" spans="6:107" x14ac:dyDescent="0.2">
      <c r="F161" s="10" t="e">
        <v>#N/A</v>
      </c>
      <c r="G161" s="59">
        <v>0.42739726027397262</v>
      </c>
      <c r="H161" s="10">
        <v>-2.3659226592193781E-26</v>
      </c>
      <c r="I161" s="10">
        <v>1.1517798697849374E-28</v>
      </c>
      <c r="J161" s="10">
        <v>2.3889582566150769E-26</v>
      </c>
      <c r="K161" s="10">
        <v>1.4005445160476828E-25</v>
      </c>
      <c r="L161" s="10">
        <v>7.9561061025385861E-25</v>
      </c>
      <c r="M161" s="10">
        <v>4.5012719759289356E-24</v>
      </c>
      <c r="N161" s="10">
        <v>2.5379818462772632E-23</v>
      </c>
      <c r="O161" s="10">
        <v>1.4259090170413589E-22</v>
      </c>
      <c r="P161" s="10">
        <v>7.9810363106525391E-22</v>
      </c>
      <c r="Q161" s="10">
        <v>4.4493576526043853E-21</v>
      </c>
      <c r="R161" s="10">
        <v>2.4700401764003207E-20</v>
      </c>
      <c r="S161" s="10">
        <v>1.3651118105473613E-19</v>
      </c>
      <c r="T161" s="10">
        <v>7.5087620081910004E-19</v>
      </c>
      <c r="U161" s="10">
        <v>4.1093296751559548E-18</v>
      </c>
      <c r="V161" s="10">
        <v>2.2368117025969304E-17</v>
      </c>
      <c r="W161" s="10">
        <v>1.2105472252270749E-16</v>
      </c>
      <c r="X161" s="10">
        <v>6.5110138543118281E-16</v>
      </c>
      <c r="Y161" s="10">
        <v>3.4788110263717964E-15</v>
      </c>
      <c r="Z161" s="10">
        <v>1.8454664166667038E-14</v>
      </c>
      <c r="AA161" s="10">
        <v>9.7146153680700224E-14</v>
      </c>
      <c r="AB161" s="10">
        <v>5.0711815623900008E-13</v>
      </c>
      <c r="AC161" s="10">
        <v>2.6232530172329169E-12</v>
      </c>
      <c r="AD161" s="10">
        <v>1.3435656126017283E-11</v>
      </c>
      <c r="AE161" s="10">
        <v>6.8069737070992647E-11</v>
      </c>
      <c r="AF161" s="10">
        <v>3.4076339525499062E-10</v>
      </c>
      <c r="AG161" s="10">
        <v>1.6834804379168506E-9</v>
      </c>
      <c r="AH161" s="10">
        <v>8.1956050011541743E-9</v>
      </c>
      <c r="AI161" s="10">
        <v>3.9248307323287439E-8</v>
      </c>
      <c r="AJ161" s="10">
        <v>1.8451714384792093E-7</v>
      </c>
      <c r="AK161" s="10">
        <v>8.4949344103498141E-7</v>
      </c>
      <c r="AL161" s="10">
        <v>3.8185213554359776E-6</v>
      </c>
      <c r="AM161" s="10">
        <v>1.6697471062141909E-5</v>
      </c>
      <c r="AN161" s="10">
        <v>7.0703758196366358E-5</v>
      </c>
      <c r="AO161" s="10">
        <v>2.8824124435710189E-4</v>
      </c>
      <c r="AP161" s="10">
        <v>1.1229064318593115E-3</v>
      </c>
      <c r="AQ161" s="10">
        <v>4.1392107737487803E-3</v>
      </c>
      <c r="AR161" s="10">
        <v>1.4245552879327709E-2</v>
      </c>
      <c r="AS161" s="10">
        <v>4.4934179791001561E-2</v>
      </c>
      <c r="AT161" s="10">
        <v>0.12651750343213969</v>
      </c>
      <c r="AU161" s="10">
        <v>0.30615679882384966</v>
      </c>
      <c r="AV161" s="10">
        <v>0.60507534434301669</v>
      </c>
      <c r="AW161" s="10">
        <v>0.93807059081443234</v>
      </c>
      <c r="AX161" s="10">
        <v>1.256234877970136</v>
      </c>
      <c r="AY161" s="10">
        <v>1.5414197698030583</v>
      </c>
      <c r="AZ161" s="10">
        <v>1.7856720789761169</v>
      </c>
      <c r="BA161" s="10">
        <v>1.9841807278366153</v>
      </c>
      <c r="BB161" s="10">
        <v>2.1341047330776624</v>
      </c>
      <c r="BC161" s="10">
        <v>2.2345247571042601</v>
      </c>
      <c r="BD161" s="10">
        <v>2.2863891455632159</v>
      </c>
      <c r="BE161" s="10">
        <v>2.2923409967287927</v>
      </c>
      <c r="BF161" s="10">
        <v>2.2564566973477942</v>
      </c>
      <c r="BG161" s="10">
        <v>2.1839277222044955</v>
      </c>
      <c r="BH161" s="10">
        <v>2.0807129678814023</v>
      </c>
      <c r="BI161" s="10">
        <v>1.9531868141989082</v>
      </c>
      <c r="BJ161" s="10">
        <v>1.8078054984879053</v>
      </c>
      <c r="BK161" s="10">
        <v>1.650810443686036</v>
      </c>
      <c r="BL161" s="10">
        <v>1.4879822219298546</v>
      </c>
      <c r="BM161" s="10">
        <v>1.3244534207107654</v>
      </c>
      <c r="BN161" s="10">
        <v>1.1645833545635007</v>
      </c>
      <c r="BO161" s="10">
        <v>1.0118927896591465</v>
      </c>
      <c r="BP161" s="10">
        <v>0.86905295727584364</v>
      </c>
      <c r="BQ161" s="10">
        <v>0.7379203227218698</v>
      </c>
      <c r="BR161" s="10">
        <v>0.61960691061852335</v>
      </c>
      <c r="BS161" s="10">
        <v>0.51457540788317802</v>
      </c>
      <c r="BT161" s="10">
        <v>0.42274862246732031</v>
      </c>
      <c r="BU161" s="10">
        <v>0.34362395939256979</v>
      </c>
      <c r="BV161" s="10">
        <v>0.27638514962333044</v>
      </c>
      <c r="BW161" s="10">
        <v>0.2200052981487115</v>
      </c>
      <c r="BX161" s="10">
        <v>0.17333719728029076</v>
      </c>
      <c r="BY161" s="10">
        <v>0.13518861253283357</v>
      </c>
      <c r="BZ161" s="10">
        <v>0.1043817729532666</v>
      </c>
      <c r="CA161" s="10">
        <v>7.9797515886490783E-2</v>
      </c>
      <c r="CB161" s="10">
        <v>6.0405422680948756E-2</v>
      </c>
      <c r="CC161" s="10">
        <v>4.5281847441902799E-2</v>
      </c>
      <c r="CD161" s="5">
        <v>3.3618022200378544E-2</v>
      </c>
      <c r="CE161" s="5">
        <v>2.4720470995956419E-2</v>
      </c>
      <c r="CF161" s="5">
        <v>1.8005841068118651E-2</v>
      </c>
      <c r="CG161" s="5">
        <v>1.2992019414108458E-2</v>
      </c>
      <c r="CH161" s="5">
        <v>9.2870990548803451E-3</v>
      </c>
      <c r="CI161" s="5">
        <v>6.5774338234499503E-3</v>
      </c>
      <c r="CJ161" s="5">
        <v>4.6157051512320359E-3</v>
      </c>
      <c r="CK161" s="5">
        <v>3.2096405758385519E-3</v>
      </c>
      <c r="CL161" s="5">
        <v>2.2117836925097264E-3</v>
      </c>
      <c r="CM161" s="5">
        <v>1.5105236870031798E-3</v>
      </c>
      <c r="CN161" s="5">
        <v>1.0224485283494786E-3</v>
      </c>
      <c r="CO161" s="5">
        <v>6.8598478667473322E-4</v>
      </c>
      <c r="CP161" s="5">
        <v>4.5622223458862624E-4</v>
      </c>
      <c r="CQ161" s="5">
        <v>3.0078547846674108E-4</v>
      </c>
      <c r="CR161" s="5">
        <v>1.9660059302530614E-4</v>
      </c>
      <c r="CS161" s="5">
        <v>1.2740559492602368E-4</v>
      </c>
      <c r="CT161" s="5">
        <v>8.1864150496949037E-5</v>
      </c>
      <c r="CU161" s="5">
        <v>5.215789685943044E-5</v>
      </c>
      <c r="CV161" s="5">
        <v>3.295101149567599E-5</v>
      </c>
      <c r="CW161" s="5">
        <v>2.0639021685943389E-5</v>
      </c>
      <c r="CX161" s="5">
        <v>1.281093500779652E-5</v>
      </c>
      <c r="CY161" s="5">
        <v>7.8688442005486929E-6</v>
      </c>
      <c r="CZ161" s="5">
        <v>4.7619054198218146E-6</v>
      </c>
      <c r="DA161" s="5">
        <v>2.8019931721630494E-6</v>
      </c>
      <c r="DB161" s="5">
        <v>1.5365578699326582E-6</v>
      </c>
      <c r="DC161" s="5">
        <v>6.6049826289518107E-7</v>
      </c>
    </row>
    <row r="162" spans="6:107" x14ac:dyDescent="0.2">
      <c r="F162" s="10" t="e">
        <v>#N/A</v>
      </c>
      <c r="G162" s="59">
        <v>0.43013698630136987</v>
      </c>
      <c r="H162" s="10">
        <v>-3.7194897775981572E-27</v>
      </c>
      <c r="I162" s="10">
        <v>1.75364826993145E-29</v>
      </c>
      <c r="J162" s="10">
        <v>3.7545627429967872E-27</v>
      </c>
      <c r="K162" s="10">
        <v>2.2498932157542718E-26</v>
      </c>
      <c r="L162" s="10">
        <v>1.3086766140894775E-25</v>
      </c>
      <c r="M162" s="10">
        <v>7.5860191967601622E-25</v>
      </c>
      <c r="N162" s="10">
        <v>4.3850746221406926E-24</v>
      </c>
      <c r="O162" s="10">
        <v>2.5273468376837787E-23</v>
      </c>
      <c r="P162" s="10">
        <v>1.4521310763656604E-22</v>
      </c>
      <c r="Q162" s="10">
        <v>8.3161377023909029E-22</v>
      </c>
      <c r="R162" s="10">
        <v>4.7459934749917258E-21</v>
      </c>
      <c r="S162" s="10">
        <v>2.6985412545232045E-20</v>
      </c>
      <c r="T162" s="10">
        <v>1.5283590949783377E-19</v>
      </c>
      <c r="U162" s="10">
        <v>8.6199365778292784E-19</v>
      </c>
      <c r="V162" s="10">
        <v>4.8399573615867787E-18</v>
      </c>
      <c r="W162" s="10">
        <v>2.7045888474006773E-17</v>
      </c>
      <c r="X162" s="10">
        <v>1.5035980285921588E-16</v>
      </c>
      <c r="Y162" s="10">
        <v>8.3131260082416837E-16</v>
      </c>
      <c r="Z162" s="10">
        <v>4.5688885338342247E-15</v>
      </c>
      <c r="AA162" s="10">
        <v>2.4949317905667991E-14</v>
      </c>
      <c r="AB162" s="10">
        <v>1.3529132932581337E-13</v>
      </c>
      <c r="AC162" s="10">
        <v>7.2807109910280769E-13</v>
      </c>
      <c r="AD162" s="10">
        <v>3.8856322937204959E-12</v>
      </c>
      <c r="AE162" s="10">
        <v>2.0548494721200745E-11</v>
      </c>
      <c r="AF162" s="10">
        <v>1.0757728181612545E-10</v>
      </c>
      <c r="AG162" s="10">
        <v>5.5694066051767143E-10</v>
      </c>
      <c r="AH162" s="10">
        <v>2.8476673049389419E-9</v>
      </c>
      <c r="AI162" s="10">
        <v>1.4358351591980768E-8</v>
      </c>
      <c r="AJ162" s="10">
        <v>7.1264104433257368E-8</v>
      </c>
      <c r="AK162" s="10">
        <v>3.474095895089722E-7</v>
      </c>
      <c r="AL162" s="10">
        <v>1.6590574780555326E-6</v>
      </c>
      <c r="AM162" s="10">
        <v>7.7356557053500254E-6</v>
      </c>
      <c r="AN162" s="10">
        <v>3.5070714696340183E-5</v>
      </c>
      <c r="AO162" s="10">
        <v>1.5377595809215971E-4</v>
      </c>
      <c r="AP162" s="10">
        <v>6.4757704392705273E-4</v>
      </c>
      <c r="AQ162" s="10">
        <v>2.5945730502376042E-3</v>
      </c>
      <c r="AR162" s="10">
        <v>9.7620294316740613E-3</v>
      </c>
      <c r="AS162" s="10">
        <v>3.3849896181419689E-2</v>
      </c>
      <c r="AT162" s="10">
        <v>0.10517139388451839</v>
      </c>
      <c r="AU162" s="10">
        <v>0.28022530800378981</v>
      </c>
      <c r="AV162" s="10">
        <v>0.59778080228968722</v>
      </c>
      <c r="AW162" s="10">
        <v>0.9414901202736925</v>
      </c>
      <c r="AX162" s="10">
        <v>1.263652038497205</v>
      </c>
      <c r="AY162" s="10">
        <v>1.5506041943974926</v>
      </c>
      <c r="AZ162" s="10">
        <v>1.7959317591456951</v>
      </c>
      <c r="BA162" s="10">
        <v>1.9950790557689637</v>
      </c>
      <c r="BB162" s="10">
        <v>2.1452156153799491</v>
      </c>
      <c r="BC162" s="10">
        <v>2.2454340717640981</v>
      </c>
      <c r="BD162" s="10">
        <v>2.2967209251831431</v>
      </c>
      <c r="BE162" s="10">
        <v>2.3017769323013835</v>
      </c>
      <c r="BF162" s="10">
        <v>2.2647486586346024</v>
      </c>
      <c r="BG162" s="10">
        <v>2.1909042793544109</v>
      </c>
      <c r="BH162" s="10">
        <v>2.0862803677873094</v>
      </c>
      <c r="BI162" s="10">
        <v>1.957324984022015</v>
      </c>
      <c r="BJ162" s="10">
        <v>1.8105599426519876</v>
      </c>
      <c r="BK162" s="10">
        <v>1.6522811238325719</v>
      </c>
      <c r="BL162" s="10">
        <v>1.4883106095992964</v>
      </c>
      <c r="BM162" s="10">
        <v>1.3238088929787077</v>
      </c>
      <c r="BN162" s="10">
        <v>1.1631499827606022</v>
      </c>
      <c r="BO162" s="10">
        <v>1.0098573774581874</v>
      </c>
      <c r="BP162" s="10">
        <v>0.86659494708010643</v>
      </c>
      <c r="BQ162" s="10">
        <v>0.73520393828417563</v>
      </c>
      <c r="BR162" s="10">
        <v>0.61677566534959349</v>
      </c>
      <c r="BS162" s="10">
        <v>0.51174890260859762</v>
      </c>
      <c r="BT162" s="10">
        <v>0.42002139657956516</v>
      </c>
      <c r="BU162" s="10">
        <v>0.34106605131538908</v>
      </c>
      <c r="BV162" s="10">
        <v>0.2740439657202961</v>
      </c>
      <c r="BW162" s="10">
        <v>0.21790837807281596</v>
      </c>
      <c r="BX162" s="10">
        <v>0.17149548931684633</v>
      </c>
      <c r="BY162" s="10">
        <v>0.13359992411811125</v>
      </c>
      <c r="BZ162" s="10">
        <v>0.10303412850409208</v>
      </c>
      <c r="CA162" s="10">
        <v>7.8672226643951168E-2</v>
      </c>
      <c r="CB162" s="10">
        <v>5.947974357067997E-2</v>
      </c>
      <c r="CC162" s="10">
        <v>4.4531158303124277E-2</v>
      </c>
      <c r="CD162" s="5">
        <v>3.3017521691189905E-2</v>
      </c>
      <c r="CE162" s="5">
        <v>2.4246409607722175E-2</v>
      </c>
      <c r="CF162" s="5">
        <v>1.7636345158724864E-2</v>
      </c>
      <c r="CG162" s="5">
        <v>1.2707572332719491E-2</v>
      </c>
      <c r="CH162" s="5">
        <v>9.0707503039832386E-3</v>
      </c>
      <c r="CI162" s="5">
        <v>6.414805096069464E-3</v>
      </c>
      <c r="CJ162" s="5">
        <v>4.4948552667884167E-3</v>
      </c>
      <c r="CK162" s="5">
        <v>3.1208418383357902E-3</v>
      </c>
      <c r="CL162" s="5">
        <v>2.147251652372899E-3</v>
      </c>
      <c r="CM162" s="5">
        <v>1.4641319221249606E-3</v>
      </c>
      <c r="CN162" s="5">
        <v>9.8945068086654848E-4</v>
      </c>
      <c r="CO162" s="5">
        <v>6.6275815408769676E-4</v>
      </c>
      <c r="CP162" s="5">
        <v>4.4004088925441413E-4</v>
      </c>
      <c r="CQ162" s="5">
        <v>2.8962614674630914E-4</v>
      </c>
      <c r="CR162" s="5">
        <v>1.8898120237103907E-4</v>
      </c>
      <c r="CS162" s="5">
        <v>1.2225426255062764E-4</v>
      </c>
      <c r="CT162" s="5">
        <v>7.8415187137600826E-5</v>
      </c>
      <c r="CU162" s="5">
        <v>4.9870889618824945E-5</v>
      </c>
      <c r="CV162" s="5">
        <v>3.1449016388169667E-5</v>
      </c>
      <c r="CW162" s="5">
        <v>1.9662163782039406E-5</v>
      </c>
      <c r="CX162" s="5">
        <v>1.2182147190363853E-5</v>
      </c>
      <c r="CY162" s="5">
        <v>7.4689776905320758E-6</v>
      </c>
      <c r="CZ162" s="5">
        <v>4.511952001842492E-6</v>
      </c>
      <c r="DA162" s="5">
        <v>2.6506319951523035E-6</v>
      </c>
      <c r="DB162" s="5">
        <v>1.4516599167648312E-6</v>
      </c>
      <c r="DC162" s="5">
        <v>6.235841272662131E-7</v>
      </c>
    </row>
    <row r="163" spans="6:107" x14ac:dyDescent="0.2">
      <c r="F163" s="10" t="e">
        <v>#N/A</v>
      </c>
      <c r="G163" s="59">
        <v>0.43287671232876712</v>
      </c>
      <c r="H163" s="10">
        <v>-4.7953729544063196E-28</v>
      </c>
      <c r="I163" s="10">
        <v>2.1884341573006445E-30</v>
      </c>
      <c r="J163" s="10">
        <v>4.8391416375523327E-28</v>
      </c>
      <c r="K163" s="10">
        <v>2.9659001873307976E-27</v>
      </c>
      <c r="L163" s="10">
        <v>1.7675428438545085E-26</v>
      </c>
      <c r="M163" s="10">
        <v>1.0504775359622587E-25</v>
      </c>
      <c r="N163" s="10">
        <v>6.2296386057983725E-25</v>
      </c>
      <c r="O163" s="10">
        <v>3.6859952587780759E-24</v>
      </c>
      <c r="P163" s="10">
        <v>2.175736917523613E-23</v>
      </c>
      <c r="Q163" s="10">
        <v>1.2810211869408236E-22</v>
      </c>
      <c r="R163" s="10">
        <v>7.5220739736691276E-22</v>
      </c>
      <c r="S163" s="10">
        <v>4.4043008680560503E-21</v>
      </c>
      <c r="T163" s="10">
        <v>2.5709526280339427E-20</v>
      </c>
      <c r="U163" s="10">
        <v>1.4958927245855612E-19</v>
      </c>
      <c r="V163" s="10">
        <v>8.6735820692341891E-19</v>
      </c>
      <c r="W163" s="10">
        <v>5.0104888071260474E-18</v>
      </c>
      <c r="X163" s="10">
        <v>2.8828703237801376E-17</v>
      </c>
      <c r="Y163" s="10">
        <v>1.6515794153161936E-16</v>
      </c>
      <c r="Z163" s="10">
        <v>9.4178756382457547E-16</v>
      </c>
      <c r="AA163" s="10">
        <v>5.3433857863722561E-15</v>
      </c>
      <c r="AB163" s="10">
        <v>3.0150812942625012E-14</v>
      </c>
      <c r="AC163" s="10">
        <v>1.6911537831082728E-13</v>
      </c>
      <c r="AD163" s="10">
        <v>9.4236741047218053E-13</v>
      </c>
      <c r="AE163" s="10">
        <v>5.2134424896343678E-12</v>
      </c>
      <c r="AF163" s="10">
        <v>2.8613096662069403E-11</v>
      </c>
      <c r="AG163" s="10">
        <v>1.5565190632490153E-10</v>
      </c>
      <c r="AH163" s="10">
        <v>8.3837477356697622E-10</v>
      </c>
      <c r="AI163" s="10">
        <v>4.4655539668669052E-9</v>
      </c>
      <c r="AJ163" s="10">
        <v>2.3486402820651552E-8</v>
      </c>
      <c r="AK163" s="10">
        <v>1.2175103946006716E-7</v>
      </c>
      <c r="AL163" s="10">
        <v>6.2068627960307924E-7</v>
      </c>
      <c r="AM163" s="10">
        <v>3.1031268474417248E-6</v>
      </c>
      <c r="AN163" s="10">
        <v>1.5160278485083962E-5</v>
      </c>
      <c r="AO163" s="10">
        <v>7.2041456492490683E-5</v>
      </c>
      <c r="AP163" s="10">
        <v>3.309345127073081E-4</v>
      </c>
      <c r="AQ163" s="10">
        <v>1.4571324922964736E-3</v>
      </c>
      <c r="AR163" s="10">
        <v>6.0757225420310082E-3</v>
      </c>
      <c r="AS163" s="10">
        <v>2.3561114459338336E-2</v>
      </c>
      <c r="AT163" s="10">
        <v>8.2583038979092818E-2</v>
      </c>
      <c r="AU163" s="10">
        <v>0.24922667894544026</v>
      </c>
      <c r="AV163" s="10">
        <v>0.59221578582164813</v>
      </c>
      <c r="AW163" s="10">
        <v>0.94637625111808654</v>
      </c>
      <c r="AX163" s="10">
        <v>1.2715571584815748</v>
      </c>
      <c r="AY163" s="10">
        <v>1.5599410507399982</v>
      </c>
      <c r="AZ163" s="10">
        <v>1.8062882176304329</v>
      </c>
      <c r="BA163" s="10">
        <v>2.0060718816147789</v>
      </c>
      <c r="BB163" s="10">
        <v>2.1564183410039539</v>
      </c>
      <c r="BC163" s="10">
        <v>2.256426812183784</v>
      </c>
      <c r="BD163" s="10">
        <v>2.3071234160071388</v>
      </c>
      <c r="BE163" s="10">
        <v>2.311268101282336</v>
      </c>
      <c r="BF163" s="10">
        <v>2.2730789318898195</v>
      </c>
      <c r="BG163" s="10">
        <v>2.1979020039698147</v>
      </c>
      <c r="BH163" s="10">
        <v>2.0918526625500458</v>
      </c>
      <c r="BI163" s="10">
        <v>1.961453552670209</v>
      </c>
      <c r="BJ163" s="10">
        <v>1.8132927315235963</v>
      </c>
      <c r="BK163" s="10">
        <v>1.6537209403892761</v>
      </c>
      <c r="BL163" s="10">
        <v>1.4886019178914454</v>
      </c>
      <c r="BM163" s="10">
        <v>1.3231239783612414</v>
      </c>
      <c r="BN163" s="10">
        <v>1.1616755521894337</v>
      </c>
      <c r="BO163" s="10">
        <v>1.0077824612185937</v>
      </c>
      <c r="BP163" s="10">
        <v>0.86410072390211901</v>
      </c>
      <c r="BQ163" s="10">
        <v>0.73245584904862182</v>
      </c>
      <c r="BR163" s="10">
        <v>0.61391793767531022</v>
      </c>
      <c r="BS163" s="10">
        <v>0.50890140003010575</v>
      </c>
      <c r="BT163" s="10">
        <v>0.41727854491210636</v>
      </c>
      <c r="BU163" s="10">
        <v>0.33849748688693126</v>
      </c>
      <c r="BV163" s="10">
        <v>0.27169649458511103</v>
      </c>
      <c r="BW163" s="10">
        <v>0.21580882614614363</v>
      </c>
      <c r="BX163" s="10">
        <v>0.16965405124971034</v>
      </c>
      <c r="BY163" s="10">
        <v>0.13201367271725467</v>
      </c>
      <c r="BZ163" s="10">
        <v>0.10169041558296658</v>
      </c>
      <c r="CA163" s="10">
        <v>7.7551780488315902E-2</v>
      </c>
      <c r="CB163" s="10">
        <v>5.8559339749455201E-2</v>
      </c>
      <c r="CC163" s="10">
        <v>4.3785803663009208E-2</v>
      </c>
      <c r="CD163" s="5">
        <v>3.2422142646906647E-2</v>
      </c>
      <c r="CE163" s="5">
        <v>2.3777073928452984E-2</v>
      </c>
      <c r="CF163" s="5">
        <v>1.7271071638683872E-2</v>
      </c>
      <c r="CG163" s="5">
        <v>1.2426796455272161E-2</v>
      </c>
      <c r="CH163" s="5">
        <v>8.8575183776332632E-3</v>
      </c>
      <c r="CI163" s="5">
        <v>6.2547667353458651E-3</v>
      </c>
      <c r="CJ163" s="5">
        <v>4.376116834270553E-3</v>
      </c>
      <c r="CK163" s="5">
        <v>3.0337336043526342E-3</v>
      </c>
      <c r="CL163" s="5">
        <v>2.0840506191173286E-3</v>
      </c>
      <c r="CM163" s="5">
        <v>1.4187717151608633E-3</v>
      </c>
      <c r="CN163" s="5">
        <v>9.572404317847573E-4</v>
      </c>
      <c r="CO163" s="5">
        <v>6.4012432178188179E-4</v>
      </c>
      <c r="CP163" s="5">
        <v>4.2429964898030228E-4</v>
      </c>
      <c r="CQ163" s="5">
        <v>2.7878926834365279E-4</v>
      </c>
      <c r="CR163" s="5">
        <v>1.8159506626662419E-4</v>
      </c>
      <c r="CS163" s="5">
        <v>1.1726958277225937E-4</v>
      </c>
      <c r="CT163" s="5">
        <v>7.5083863616068862E-5</v>
      </c>
      <c r="CU163" s="5">
        <v>4.7665949318450644E-5</v>
      </c>
      <c r="CV163" s="5">
        <v>3.0003607805547372E-5</v>
      </c>
      <c r="CW163" s="5">
        <v>1.8723866086601203E-5</v>
      </c>
      <c r="CX163" s="5">
        <v>1.157930959908089E-5</v>
      </c>
      <c r="CY163" s="5">
        <v>7.086320933386418E-6</v>
      </c>
      <c r="CZ163" s="5">
        <v>4.2731789615574674E-6</v>
      </c>
      <c r="DA163" s="5">
        <v>2.5062717283756354E-6</v>
      </c>
      <c r="DB163" s="5">
        <v>1.3707906100318515E-6</v>
      </c>
      <c r="DC163" s="5">
        <v>5.8844215022491378E-7</v>
      </c>
    </row>
    <row r="164" spans="6:107" x14ac:dyDescent="0.2">
      <c r="F164" s="10" t="e">
        <v>#N/A</v>
      </c>
      <c r="G164" s="59">
        <v>0.43561643835616443</v>
      </c>
      <c r="H164" s="10">
        <v>-4.7559309233898456E-29</v>
      </c>
      <c r="I164" s="10">
        <v>2.0996617433856555E-31</v>
      </c>
      <c r="J164" s="10">
        <v>4.7979241582575583E-29</v>
      </c>
      <c r="K164" s="10">
        <v>3.0096159944391894E-28</v>
      </c>
      <c r="L164" s="10">
        <v>1.838894195050745E-27</v>
      </c>
      <c r="M164" s="10">
        <v>1.1212726923736912E-26</v>
      </c>
      <c r="N164" s="10">
        <v>6.8268268377211956E-26</v>
      </c>
      <c r="O164" s="10">
        <v>4.1500270089959327E-25</v>
      </c>
      <c r="P164" s="10">
        <v>2.5186524764019745E-24</v>
      </c>
      <c r="Q164" s="10">
        <v>1.5259068728565957E-23</v>
      </c>
      <c r="R164" s="10">
        <v>9.2274874028100167E-23</v>
      </c>
      <c r="S164" s="10">
        <v>5.56907748614158E-22</v>
      </c>
      <c r="T164" s="10">
        <v>3.3540619494963458E-21</v>
      </c>
      <c r="U164" s="10">
        <v>2.0155093413606977E-20</v>
      </c>
      <c r="V164" s="10">
        <v>1.2082472004524546E-19</v>
      </c>
      <c r="W164" s="10">
        <v>7.2245005874365191E-19</v>
      </c>
      <c r="X164" s="10">
        <v>4.3078051589976928E-18</v>
      </c>
      <c r="Y164" s="10">
        <v>2.5609763347306431E-17</v>
      </c>
      <c r="Z164" s="10">
        <v>1.5175737111086434E-16</v>
      </c>
      <c r="AA164" s="10">
        <v>8.9612477917000195E-16</v>
      </c>
      <c r="AB164" s="10">
        <v>5.2713914016961815E-15</v>
      </c>
      <c r="AC164" s="10">
        <v>3.0879098400965006E-14</v>
      </c>
      <c r="AD164" s="10">
        <v>1.800562156574572E-13</v>
      </c>
      <c r="AE164" s="10">
        <v>1.0445993524051826E-12</v>
      </c>
      <c r="AF164" s="10">
        <v>6.026287568514164E-12</v>
      </c>
      <c r="AG164" s="10">
        <v>3.4548356030120807E-11</v>
      </c>
      <c r="AH164" s="10">
        <v>1.9667531650942073E-10</v>
      </c>
      <c r="AI164" s="10">
        <v>1.1107592043816414E-9</v>
      </c>
      <c r="AJ164" s="10">
        <v>6.2166634430754814E-9</v>
      </c>
      <c r="AK164" s="10">
        <v>3.4432956573426582E-8</v>
      </c>
      <c r="AL164" s="10">
        <v>1.8842589089800873E-7</v>
      </c>
      <c r="AM164" s="10">
        <v>1.0165613171172716E-6</v>
      </c>
      <c r="AN164" s="10">
        <v>5.3921805054948389E-6</v>
      </c>
      <c r="AO164" s="10">
        <v>2.8019769494855368E-5</v>
      </c>
      <c r="AP164" s="10">
        <v>1.4194011393629018E-4</v>
      </c>
      <c r="AQ164" s="10">
        <v>6.9613696336937394E-4</v>
      </c>
      <c r="AR164" s="10">
        <v>3.2722124493923021E-3</v>
      </c>
      <c r="AS164" s="10">
        <v>1.4511826796770114E-2</v>
      </c>
      <c r="AT164" s="10">
        <v>5.9141538340097694E-2</v>
      </c>
      <c r="AU164" s="10">
        <v>0.21084390769680725</v>
      </c>
      <c r="AV164" s="10">
        <v>0.58992079741349679</v>
      </c>
      <c r="AW164" s="10">
        <v>0.95288517518084781</v>
      </c>
      <c r="AX164" s="10">
        <v>1.2798099274423234</v>
      </c>
      <c r="AY164" s="10">
        <v>1.5693692851182433</v>
      </c>
      <c r="AZ164" s="10">
        <v>1.8167298219865591</v>
      </c>
      <c r="BA164" s="10">
        <v>2.0171592995036387</v>
      </c>
      <c r="BB164" s="10">
        <v>2.1677141784799798</v>
      </c>
      <c r="BC164" s="10">
        <v>2.2675039251392723</v>
      </c>
      <c r="BD164" s="10">
        <v>2.3175972279454933</v>
      </c>
      <c r="BE164" s="10">
        <v>2.3208148232928054</v>
      </c>
      <c r="BF164" s="10">
        <v>2.2814475680627169</v>
      </c>
      <c r="BG164" s="10">
        <v>2.2049207058966882</v>
      </c>
      <c r="BH164" s="10">
        <v>2.0974294627038605</v>
      </c>
      <c r="BI164" s="10">
        <v>1.9655719839466794</v>
      </c>
      <c r="BJ164" s="10">
        <v>1.8160032396202601</v>
      </c>
      <c r="BK164" s="10">
        <v>1.6551292351245679</v>
      </c>
      <c r="BL164" s="10">
        <v>1.4888555066048068</v>
      </c>
      <c r="BM164" s="10">
        <v>1.3223980961497517</v>
      </c>
      <c r="BN164" s="10">
        <v>1.160159571676209</v>
      </c>
      <c r="BO164" s="10">
        <v>1.0056676572542622</v>
      </c>
      <c r="BP164" s="10">
        <v>0.86157001799986732</v>
      </c>
      <c r="BQ164" s="10">
        <v>0.72967589574510439</v>
      </c>
      <c r="BR164" s="10">
        <v>0.61103366759780398</v>
      </c>
      <c r="BS164" s="10">
        <v>0.50603292298239044</v>
      </c>
      <c r="BT164" s="10">
        <v>0.41452015391690661</v>
      </c>
      <c r="BU164" s="10">
        <v>0.33591839638363263</v>
      </c>
      <c r="BV164" s="10">
        <v>0.26934289171779552</v>
      </c>
      <c r="BW164" s="10">
        <v>0.21370680694389577</v>
      </c>
      <c r="BX164" s="10">
        <v>0.16781304377780767</v>
      </c>
      <c r="BY164" s="10">
        <v>0.13043000567629856</v>
      </c>
      <c r="BZ164" s="10">
        <v>0.10035076207967403</v>
      </c>
      <c r="CA164" s="10">
        <v>7.6436282747361209E-2</v>
      </c>
      <c r="CB164" s="10">
        <v>5.7644293332376847E-2</v>
      </c>
      <c r="CC164" s="10">
        <v>4.3045843615465734E-2</v>
      </c>
      <c r="CD164" s="5">
        <v>3.1831925568241451E-2</v>
      </c>
      <c r="CE164" s="5">
        <v>2.3312487987401095E-2</v>
      </c>
      <c r="CF164" s="5">
        <v>1.6910031434700785E-2</v>
      </c>
      <c r="CG164" s="5">
        <v>1.2149692885594412E-2</v>
      </c>
      <c r="CH164" s="5">
        <v>8.6473975195475849E-3</v>
      </c>
      <c r="CI164" s="5">
        <v>6.0973086399144626E-3</v>
      </c>
      <c r="CJ164" s="5">
        <v>4.259477422541659E-3</v>
      </c>
      <c r="CK164" s="5">
        <v>2.9483026352465805E-3</v>
      </c>
      <c r="CL164" s="5">
        <v>2.0221676216047309E-3</v>
      </c>
      <c r="CM164" s="5">
        <v>1.3744310581022003E-3</v>
      </c>
      <c r="CN164" s="5">
        <v>9.2580712888819532E-4</v>
      </c>
      <c r="CO164" s="5">
        <v>6.1807415821789541E-4</v>
      </c>
      <c r="CP164" s="5">
        <v>4.0899090765089501E-4</v>
      </c>
      <c r="CQ164" s="5">
        <v>2.6826866391561953E-4</v>
      </c>
      <c r="CR164" s="5">
        <v>1.7443727480039706E-4</v>
      </c>
      <c r="CS164" s="5">
        <v>1.1244773219927315E-4</v>
      </c>
      <c r="CT164" s="5">
        <v>7.1867257484165494E-5</v>
      </c>
      <c r="CU164" s="5">
        <v>4.5540880739429244E-5</v>
      </c>
      <c r="CV164" s="5">
        <v>2.8613163990199216E-5</v>
      </c>
      <c r="CW164" s="5">
        <v>1.7822949924397304E-5</v>
      </c>
      <c r="CX164" s="5">
        <v>1.1001579998533708E-5</v>
      </c>
      <c r="CY164" s="5">
        <v>6.7202837160753E-6</v>
      </c>
      <c r="CZ164" s="5">
        <v>4.04518348090069E-6</v>
      </c>
      <c r="DA164" s="5">
        <v>2.3686494199755802E-6</v>
      </c>
      <c r="DB164" s="5">
        <v>1.2937939378222853E-6</v>
      </c>
      <c r="DC164" s="5">
        <v>5.5500292432779783E-7</v>
      </c>
    </row>
    <row r="165" spans="6:107" x14ac:dyDescent="0.2">
      <c r="F165" s="10" t="e">
        <v>#N/A</v>
      </c>
      <c r="G165" s="59">
        <v>0.43835616438356168</v>
      </c>
      <c r="H165" s="10">
        <v>-3.2272236351878722E-30</v>
      </c>
      <c r="I165" s="10">
        <v>1.3774771026817008E-32</v>
      </c>
      <c r="J165" s="10">
        <v>3.2547731772415062E-30</v>
      </c>
      <c r="K165" s="10">
        <v>2.0909569473507178E-29</v>
      </c>
      <c r="L165" s="10">
        <v>1.3107694548102007E-28</v>
      </c>
      <c r="M165" s="10">
        <v>8.2060890283045625E-28</v>
      </c>
      <c r="N165" s="10">
        <v>5.1334635647414244E-27</v>
      </c>
      <c r="O165" s="10">
        <v>3.2087555014856267E-26</v>
      </c>
      <c r="P165" s="10">
        <v>2.0039839730706563E-25</v>
      </c>
      <c r="Q165" s="10">
        <v>1.250434334369805E-24</v>
      </c>
      <c r="R165" s="10">
        <v>7.7949260141093671E-24</v>
      </c>
      <c r="S165" s="10">
        <v>4.8542328844171403E-23</v>
      </c>
      <c r="T165" s="10">
        <v>3.0196530882769824E-22</v>
      </c>
      <c r="U165" s="10">
        <v>1.8762407838820381E-21</v>
      </c>
      <c r="V165" s="10">
        <v>1.1643374820708427E-20</v>
      </c>
      <c r="W165" s="10">
        <v>7.2158521031513869E-20</v>
      </c>
      <c r="X165" s="10">
        <v>4.465496686778543E-19</v>
      </c>
      <c r="Y165" s="10">
        <v>2.7591470380686057E-18</v>
      </c>
      <c r="Z165" s="10">
        <v>1.7019469145723898E-17</v>
      </c>
      <c r="AA165" s="10">
        <v>1.0478978769580268E-16</v>
      </c>
      <c r="AB165" s="10">
        <v>6.4390315238042969E-16</v>
      </c>
      <c r="AC165" s="10">
        <v>3.9479086735164588E-15</v>
      </c>
      <c r="AD165" s="10">
        <v>2.4146948092543646E-14</v>
      </c>
      <c r="AE165" s="10">
        <v>1.4729713309612675E-13</v>
      </c>
      <c r="AF165" s="10">
        <v>8.9584467579125068E-13</v>
      </c>
      <c r="AG165" s="10">
        <v>5.4302986870115168E-12</v>
      </c>
      <c r="AH165" s="10">
        <v>3.2793240012958773E-11</v>
      </c>
      <c r="AI165" s="10">
        <v>1.9719437689789624E-10</v>
      </c>
      <c r="AJ165" s="10">
        <v>1.1800122507203476E-9</v>
      </c>
      <c r="AK165" s="10">
        <v>7.0214982971682006E-9</v>
      </c>
      <c r="AL165" s="10">
        <v>4.1505907629461789E-8</v>
      </c>
      <c r="AM165" s="10">
        <v>2.4344306193668413E-7</v>
      </c>
      <c r="AN165" s="10">
        <v>1.4144930054142689E-6</v>
      </c>
      <c r="AO165" s="10">
        <v>8.1244327736514495E-6</v>
      </c>
      <c r="AP165" s="10">
        <v>4.5992869102162771E-5</v>
      </c>
      <c r="AQ165" s="10">
        <v>2.5553056390330384E-4</v>
      </c>
      <c r="AR165" s="10">
        <v>1.3843345424411418E-3</v>
      </c>
      <c r="AS165" s="10">
        <v>7.2362543931483699E-3</v>
      </c>
      <c r="AT165" s="10">
        <v>3.5814036360065672E-2</v>
      </c>
      <c r="AU165" s="10">
        <v>0.16132824580018579</v>
      </c>
      <c r="AV165" s="10">
        <v>0.5935800077578901</v>
      </c>
      <c r="AW165" s="10">
        <v>0.96093570860158339</v>
      </c>
      <c r="AX165" s="10">
        <v>1.2881880436147957</v>
      </c>
      <c r="AY165" s="10">
        <v>1.5788343537350018</v>
      </c>
      <c r="AZ165" s="10">
        <v>1.8272531647036736</v>
      </c>
      <c r="BA165" s="10">
        <v>2.0283437061293612</v>
      </c>
      <c r="BB165" s="10">
        <v>2.1791047228981388</v>
      </c>
      <c r="BC165" s="10">
        <v>2.278666360774984</v>
      </c>
      <c r="BD165" s="10">
        <v>2.3281429607793855</v>
      </c>
      <c r="BE165" s="10">
        <v>2.3304174132346041</v>
      </c>
      <c r="BF165" s="10">
        <v>2.2898546120526833</v>
      </c>
      <c r="BG165" s="10">
        <v>2.2119601858020674</v>
      </c>
      <c r="BH165" s="10">
        <v>2.1030103672318132</v>
      </c>
      <c r="BI165" s="10">
        <v>1.9696797290318531</v>
      </c>
      <c r="BJ165" s="10">
        <v>1.818690829032602</v>
      </c>
      <c r="BK165" s="10">
        <v>1.6565053386404487</v>
      </c>
      <c r="BL165" s="10">
        <v>1.4890707264138356</v>
      </c>
      <c r="BM165" s="10">
        <v>1.3216306590168081</v>
      </c>
      <c r="BN165" s="10">
        <v>1.1586015460813837</v>
      </c>
      <c r="BO165" s="10">
        <v>1.0035125804375522</v>
      </c>
      <c r="BP165" s="10">
        <v>0.8590025603710989</v>
      </c>
      <c r="BQ165" s="10">
        <v>0.72686392154251511</v>
      </c>
      <c r="BR165" s="10">
        <v>0.60812279871225527</v>
      </c>
      <c r="BS165" s="10">
        <v>0.50314349850681162</v>
      </c>
      <c r="BT165" s="10">
        <v>0.41174631438389525</v>
      </c>
      <c r="BU165" s="10">
        <v>0.33332891416261895</v>
      </c>
      <c r="BV165" s="10">
        <v>0.26698331616461785</v>
      </c>
      <c r="BW165" s="10">
        <v>0.21160248788898944</v>
      </c>
      <c r="BX165" s="10">
        <v>0.16597262968744106</v>
      </c>
      <c r="BY165" s="10">
        <v>0.12884907168976903</v>
      </c>
      <c r="BZ165" s="10">
        <v>9.9015296575247894E-2</v>
      </c>
      <c r="CA165" s="10">
        <v>7.5325838901240214E-2</v>
      </c>
      <c r="CB165" s="10">
        <v>5.6734686182018074E-2</v>
      </c>
      <c r="CC165" s="10">
        <v>4.2311337729483839E-2</v>
      </c>
      <c r="CD165" s="5">
        <v>3.1246910277480906E-2</v>
      </c>
      <c r="CE165" s="5">
        <v>2.2852675079788401E-2</v>
      </c>
      <c r="CF165" s="5">
        <v>1.6553234757695007E-2</v>
      </c>
      <c r="CG165" s="5">
        <v>1.1876262080040115E-2</v>
      </c>
      <c r="CH165" s="5">
        <v>8.4403814231555178E-3</v>
      </c>
      <c r="CI165" s="5">
        <v>5.9424202669086986E-3</v>
      </c>
      <c r="CJ165" s="5">
        <v>4.1449242664832204E-3</v>
      </c>
      <c r="CK165" s="5">
        <v>2.8645354560545115E-3</v>
      </c>
      <c r="CL165" s="5">
        <v>1.9615895353101271E-3</v>
      </c>
      <c r="CM165" s="5">
        <v>1.3310978558559699E-3</v>
      </c>
      <c r="CN165" s="5">
        <v>8.9514008278946311E-4</v>
      </c>
      <c r="CO165" s="5">
        <v>5.9659852983367102E-4</v>
      </c>
      <c r="CP165" s="5">
        <v>3.9410707988039504E-4</v>
      </c>
      <c r="CQ165" s="5">
        <v>2.5805818782205438E-4</v>
      </c>
      <c r="CR165" s="5">
        <v>1.6750295748512413E-4</v>
      </c>
      <c r="CS165" s="5">
        <v>1.0778492756265652E-4</v>
      </c>
      <c r="CT165" s="5">
        <v>6.8762483921455577E-5</v>
      </c>
      <c r="CU165" s="5">
        <v>4.3493522011651954E-5</v>
      </c>
      <c r="CV165" s="5">
        <v>2.7276091486058781E-5</v>
      </c>
      <c r="CW165" s="5">
        <v>1.6958259785012742E-5</v>
      </c>
      <c r="CX165" s="5">
        <v>1.0448134500363125E-5</v>
      </c>
      <c r="CY165" s="5">
        <v>6.3702898780220565E-6</v>
      </c>
      <c r="CZ165" s="5">
        <v>3.8275730810041001E-6</v>
      </c>
      <c r="DA165" s="5">
        <v>2.2375092846751505E-6</v>
      </c>
      <c r="DB165" s="5">
        <v>1.2205183187873652E-6</v>
      </c>
      <c r="DC165" s="5">
        <v>5.2319903078700129E-7</v>
      </c>
    </row>
    <row r="166" spans="6:107" x14ac:dyDescent="0.2">
      <c r="F166" s="10" t="e">
        <v>#N/A</v>
      </c>
      <c r="G166" s="59">
        <v>0.44109589041095892</v>
      </c>
      <c r="H166" s="10">
        <v>-1.1244393264333991E-31</v>
      </c>
      <c r="I166" s="10">
        <v>4.6372326784555861E-34</v>
      </c>
      <c r="J166" s="10">
        <v>1.1337137917903105E-31</v>
      </c>
      <c r="K166" s="10">
        <v>7.4645889395285362E-31</v>
      </c>
      <c r="L166" s="10">
        <v>4.8044226965012856E-30</v>
      </c>
      <c r="M166" s="10">
        <v>3.0905855417784535E-29</v>
      </c>
      <c r="N166" s="10">
        <v>1.9880835278213761E-28</v>
      </c>
      <c r="O166" s="10">
        <v>1.2788757358419898E-27</v>
      </c>
      <c r="P166" s="10">
        <v>8.2266318908692392E-27</v>
      </c>
      <c r="Q166" s="10">
        <v>5.2919506061894749E-26</v>
      </c>
      <c r="R166" s="10">
        <v>3.4041563533802489E-25</v>
      </c>
      <c r="S166" s="10">
        <v>2.1897937718285152E-24</v>
      </c>
      <c r="T166" s="10">
        <v>1.4086299997288383E-23</v>
      </c>
      <c r="U166" s="10">
        <v>9.0613029485384652E-23</v>
      </c>
      <c r="V166" s="10">
        <v>5.8288699758628249E-22</v>
      </c>
      <c r="W166" s="10">
        <v>3.7495408098010664E-21</v>
      </c>
      <c r="X166" s="10">
        <v>2.4119694456355263E-20</v>
      </c>
      <c r="Y166" s="10">
        <v>1.5515490834164303E-19</v>
      </c>
      <c r="Z166" s="10">
        <v>9.9806594258746574E-19</v>
      </c>
      <c r="AA166" s="10">
        <v>6.4202649880696588E-18</v>
      </c>
      <c r="AB166" s="10">
        <v>4.1299678466306122E-17</v>
      </c>
      <c r="AC166" s="10">
        <v>2.6566869819077781E-16</v>
      </c>
      <c r="AD166" s="10">
        <v>1.7089686849732394E-15</v>
      </c>
      <c r="AE166" s="10">
        <v>1.0993293474573764E-14</v>
      </c>
      <c r="AF166" s="10">
        <v>7.0716627215435448E-14</v>
      </c>
      <c r="AG166" s="10">
        <v>4.548992871238484E-13</v>
      </c>
      <c r="AH166" s="10">
        <v>2.9262334697520622E-12</v>
      </c>
      <c r="AI166" s="10">
        <v>1.8823600216295455E-11</v>
      </c>
      <c r="AJ166" s="10">
        <v>1.2108669002851065E-10</v>
      </c>
      <c r="AK166" s="10">
        <v>7.7891510304004811E-10</v>
      </c>
      <c r="AL166" s="10">
        <v>5.0105320213232073E-9</v>
      </c>
      <c r="AM166" s="10">
        <v>3.223128045498281E-8</v>
      </c>
      <c r="AN166" s="10">
        <v>2.0733435797770215E-7</v>
      </c>
      <c r="AO166" s="10">
        <v>1.3337210123583199E-6</v>
      </c>
      <c r="AP166" s="10">
        <v>8.579435440205249E-6</v>
      </c>
      <c r="AQ166" s="10">
        <v>5.5188987644798953E-5</v>
      </c>
      <c r="AR166" s="10">
        <v>3.5501454361254182E-4</v>
      </c>
      <c r="AS166" s="10">
        <v>2.2837042597627735E-3</v>
      </c>
      <c r="AT166" s="10">
        <v>1.4690398576319971E-2</v>
      </c>
      <c r="AU166" s="10">
        <v>9.4499018166897611E-2</v>
      </c>
      <c r="AV166" s="10">
        <v>0.60788442111450514</v>
      </c>
      <c r="AW166" s="10">
        <v>0.96987405736763166</v>
      </c>
      <c r="AX166" s="10">
        <v>1.2964018110972622</v>
      </c>
      <c r="AY166" s="10">
        <v>1.5883071595223526</v>
      </c>
      <c r="AZ166" s="10">
        <v>1.8378647296854473</v>
      </c>
      <c r="BA166" s="10">
        <v>2.039628939677395</v>
      </c>
      <c r="BB166" s="10">
        <v>2.1905915352746255</v>
      </c>
      <c r="BC166" s="10">
        <v>2.2899150050307462</v>
      </c>
      <c r="BD166" s="10">
        <v>2.3387612000350959</v>
      </c>
      <c r="BE166" s="10">
        <v>2.3400761827599745</v>
      </c>
      <c r="BF166" s="10">
        <v>2.2983001031002699</v>
      </c>
      <c r="BG166" s="10">
        <v>2.2190202350072514</v>
      </c>
      <c r="BH166" s="10">
        <v>2.1085949632802197</v>
      </c>
      <c r="BI166" s="10">
        <v>1.9737762262051601</v>
      </c>
      <c r="BJ166" s="10">
        <v>1.8213548491905662</v>
      </c>
      <c r="BK166" s="10">
        <v>1.6578485702007286</v>
      </c>
      <c r="BL166" s="10">
        <v>1.4892469187671293</v>
      </c>
      <c r="BM166" s="10">
        <v>1.3208210729834629</v>
      </c>
      <c r="BN166" s="10">
        <v>1.1570009763276601</v>
      </c>
      <c r="BO166" s="10">
        <v>1.0013168442742868</v>
      </c>
      <c r="BP166" s="10">
        <v>0.85639808285889762</v>
      </c>
      <c r="BQ166" s="10">
        <v>0.72401977216822644</v>
      </c>
      <c r="BR166" s="10">
        <v>0.60518527832540758</v>
      </c>
      <c r="BS166" s="10">
        <v>0.50023315795723688</v>
      </c>
      <c r="BT166" s="10">
        <v>0.40895712152629832</v>
      </c>
      <c r="BU166" s="10">
        <v>0.33072917872264512</v>
      </c>
      <c r="BV166" s="10">
        <v>0.26461793055426086</v>
      </c>
      <c r="BW166" s="10">
        <v>0.20949603926580124</v>
      </c>
      <c r="BX166" s="10">
        <v>0.1641329738477684</v>
      </c>
      <c r="BY166" s="10">
        <v>0.12727102078294056</v>
      </c>
      <c r="BZ166" s="10">
        <v>9.7684148316145983E-2</v>
      </c>
      <c r="CA166" s="10">
        <v>7.4220554553203893E-2</v>
      </c>
      <c r="CB166" s="10">
        <v>5.583059987942738E-2</v>
      </c>
      <c r="CC166" s="10">
        <v>4.1582345023098446E-2</v>
      </c>
      <c r="CD166" s="5">
        <v>3.0667135897021563E-2</v>
      </c>
      <c r="CE166" s="5">
        <v>2.2397657750596097E-2</v>
      </c>
      <c r="CF166" s="5">
        <v>1.6200691091790002E-2</v>
      </c>
      <c r="CG166" s="5">
        <v>1.1606503841117072E-2</v>
      </c>
      <c r="CH166" s="5">
        <v>8.2364632290110422E-3</v>
      </c>
      <c r="CI166" s="5">
        <v>5.7900906321944638E-3</v>
      </c>
      <c r="CJ166" s="5">
        <v>4.0324442691172472E-3</v>
      </c>
      <c r="CK166" s="5">
        <v>2.7824183586879535E-3</v>
      </c>
      <c r="CL166" s="5">
        <v>1.9023030859410901E-3</v>
      </c>
      <c r="CM166" s="5">
        <v>1.2887599298175532E-3</v>
      </c>
      <c r="CN166" s="5">
        <v>8.6522857015197956E-4</v>
      </c>
      <c r="CO166" s="5">
        <v>5.7568830375289304E-4</v>
      </c>
      <c r="CP166" s="5">
        <v>3.7964060315131171E-4</v>
      </c>
      <c r="CQ166" s="5">
        <v>2.4815172971369193E-4</v>
      </c>
      <c r="CR166" s="5">
        <v>1.607872843595278E-4</v>
      </c>
      <c r="CS166" s="5">
        <v>1.0327742641778358E-4</v>
      </c>
      <c r="CT166" s="5">
        <v>6.5766696128937975E-5</v>
      </c>
      <c r="CU166" s="5">
        <v>4.1521744785094584E-5</v>
      </c>
      <c r="CV166" s="5">
        <v>2.5990825161118616E-5</v>
      </c>
      <c r="CW166" s="5">
        <v>1.6128663255594132E-5</v>
      </c>
      <c r="CX166" s="5">
        <v>9.918167450886174E-6</v>
      </c>
      <c r="CY166" s="5">
        <v>6.0357771855524548E-6</v>
      </c>
      <c r="CZ166" s="5">
        <v>3.6199655051030494E-6</v>
      </c>
      <c r="DA166" s="5">
        <v>2.1126026090254135E-6</v>
      </c>
      <c r="DB166" s="5">
        <v>1.1508165381539282E-6</v>
      </c>
      <c r="DC166" s="5">
        <v>4.9296501106244444E-7</v>
      </c>
    </row>
    <row r="167" spans="6:107" x14ac:dyDescent="0.2">
      <c r="F167" s="10" t="e">
        <v>#N/A</v>
      </c>
      <c r="G167" s="59">
        <v>0.44383561643835617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0.64106298516451743</v>
      </c>
      <c r="AW167" s="10">
        <v>0.97780079337898129</v>
      </c>
      <c r="AX167" s="10">
        <v>1.3041841216340948</v>
      </c>
      <c r="AY167" s="10">
        <v>1.5978077035831284</v>
      </c>
      <c r="AZ167" s="10">
        <v>1.8485793418364196</v>
      </c>
      <c r="BA167" s="10">
        <v>2.0510187580520536</v>
      </c>
      <c r="BB167" s="10">
        <v>2.2021758271665828</v>
      </c>
      <c r="BC167" s="10">
        <v>2.3012506621691395</v>
      </c>
      <c r="BD167" s="10">
        <v>2.3494525254811167</v>
      </c>
      <c r="BE167" s="10">
        <v>2.349791443197617</v>
      </c>
      <c r="BF167" s="10">
        <v>2.3067840750645408</v>
      </c>
      <c r="BG167" s="10">
        <v>2.2261006352251607</v>
      </c>
      <c r="BH167" s="10">
        <v>2.1141828258455444</v>
      </c>
      <c r="BI167" s="10">
        <v>1.9778609005586729</v>
      </c>
      <c r="BJ167" s="10">
        <v>1.823994636625798</v>
      </c>
      <c r="BK167" s="10">
        <v>1.6591582375575054</v>
      </c>
      <c r="BL167" s="10">
        <v>1.4893834157858059</v>
      </c>
      <c r="BM167" s="10">
        <v>1.3199687373883904</v>
      </c>
      <c r="BN167" s="10">
        <v>1.155357359430996</v>
      </c>
      <c r="BO167" s="10">
        <v>0.99908006098235369</v>
      </c>
      <c r="BP167" s="10">
        <v>0.85375631826091225</v>
      </c>
      <c r="BQ167" s="10">
        <v>0.72114329603083982</v>
      </c>
      <c r="BR167" s="10">
        <v>0.60222105757664957</v>
      </c>
      <c r="BS167" s="10">
        <v>0.49730193710759696</v>
      </c>
      <c r="BT167" s="10">
        <v>0.40615267506682567</v>
      </c>
      <c r="BU167" s="10">
        <v>0.32811933276512345</v>
      </c>
      <c r="BV167" s="10">
        <v>0.26224690113347798</v>
      </c>
      <c r="BW167" s="10">
        <v>0.20738763423300283</v>
      </c>
      <c r="BX167" s="10">
        <v>0.16229424320517669</v>
      </c>
      <c r="BY167" s="10">
        <v>0.12569600429296823</v>
      </c>
      <c r="BZ167" s="10">
        <v>9.6357447187411183E-2</v>
      </c>
      <c r="CA167" s="10">
        <v>7.312053539950264E-2</v>
      </c>
      <c r="CB167" s="10">
        <v>5.4932115694546313E-2</v>
      </c>
      <c r="CC167" s="10">
        <v>4.0858923936997714E-2</v>
      </c>
      <c r="CD167" s="5">
        <v>3.0092640827755538E-2</v>
      </c>
      <c r="CE167" s="5">
        <v>2.1947457778364796E-2</v>
      </c>
      <c r="CF167" s="5">
        <v>1.5852409183424985E-2</v>
      </c>
      <c r="CG167" s="5">
        <v>1.1340417311301178E-2</v>
      </c>
      <c r="CH167" s="5">
        <v>8.0356355224155216E-3</v>
      </c>
      <c r="CI167" s="5">
        <v>5.6403083108085492E-3</v>
      </c>
      <c r="CJ167" s="5">
        <v>3.9220240039068476E-3</v>
      </c>
      <c r="CK167" s="5">
        <v>2.7019374052704732E-3</v>
      </c>
      <c r="CL167" s="5">
        <v>1.8442948531601567E-3</v>
      </c>
      <c r="CM167" s="5">
        <v>1.2474050215101444E-3</v>
      </c>
      <c r="CN167" s="5">
        <v>8.3606183694831884E-4</v>
      </c>
      <c r="CO167" s="5">
        <v>5.5533435050588234E-4</v>
      </c>
      <c r="CP167" s="5">
        <v>3.6558393994924653E-4</v>
      </c>
      <c r="CQ167" s="5">
        <v>2.3854321610612174E-4</v>
      </c>
      <c r="CR167" s="5">
        <v>1.5428546707100103E-4</v>
      </c>
      <c r="CS167" s="5">
        <v>9.8921527826204684E-5</v>
      </c>
      <c r="CT167" s="5">
        <v>6.287708570404354E-5</v>
      </c>
      <c r="CU167" s="5">
        <v>3.9623454385079493E-5</v>
      </c>
      <c r="CV167" s="5">
        <v>2.4755828217054128E-5</v>
      </c>
      <c r="CW167" s="5">
        <v>1.5333050943836464E-5</v>
      </c>
      <c r="CX167" s="5">
        <v>9.410891311730097E-6</v>
      </c>
      <c r="CY167" s="5">
        <v>5.716197201599795E-6</v>
      </c>
      <c r="CZ167" s="5">
        <v>3.4219885984012835E-6</v>
      </c>
      <c r="DA167" s="5">
        <v>1.9936876548076086E-6</v>
      </c>
      <c r="DB167" s="5">
        <v>1.0845456826844421E-6</v>
      </c>
      <c r="DC167" s="5">
        <v>4.6423733791723473E-7</v>
      </c>
    </row>
    <row r="168" spans="6:107" x14ac:dyDescent="0.2">
      <c r="F168" s="10" t="e">
        <v>#N/A</v>
      </c>
      <c r="G168" s="59">
        <v>0.44657534246575342</v>
      </c>
      <c r="H168" s="10">
        <v>-2.4759735464674661E-26</v>
      </c>
      <c r="I168" s="10">
        <v>1.2053564236590048E-28</v>
      </c>
      <c r="J168" s="10">
        <v>2.5000806749406463E-26</v>
      </c>
      <c r="K168" s="10">
        <v>1.4656895529584221E-25</v>
      </c>
      <c r="L168" s="10">
        <v>8.3261688026928595E-25</v>
      </c>
      <c r="M168" s="10">
        <v>4.7106348910163431E-24</v>
      </c>
      <c r="N168" s="10">
        <v>2.656025372010983E-23</v>
      </c>
      <c r="O168" s="10">
        <v>1.4922274091948651E-22</v>
      </c>
      <c r="P168" s="10">
        <v>8.3522203253257615E-22</v>
      </c>
      <c r="Q168" s="10">
        <v>4.6562833015774877E-21</v>
      </c>
      <c r="R168" s="10">
        <v>2.584910331420439E-20</v>
      </c>
      <c r="S168" s="10">
        <v>1.4285946960768743E-19</v>
      </c>
      <c r="T168" s="10">
        <v>7.8579352741442916E-19</v>
      </c>
      <c r="U168" s="10">
        <v>4.3004147181769119E-18</v>
      </c>
      <c r="V168" s="10">
        <v>2.340819745753679E-17</v>
      </c>
      <c r="W168" s="10">
        <v>1.2668331234044691E-16</v>
      </c>
      <c r="X168" s="10">
        <v>6.8137367374845738E-16</v>
      </c>
      <c r="Y168" s="10">
        <v>3.6405461844615293E-15</v>
      </c>
      <c r="Z168" s="10">
        <v>1.9312599741647698E-14</v>
      </c>
      <c r="AA168" s="10">
        <v>1.0166207901544961E-13</v>
      </c>
      <c r="AB168" s="10">
        <v>5.3069036407249533E-13</v>
      </c>
      <c r="AC168" s="10">
        <v>2.7451795394891064E-12</v>
      </c>
      <c r="AD168" s="10">
        <v>1.4060081073528706E-11</v>
      </c>
      <c r="AE168" s="10">
        <v>7.1232995404554947E-11</v>
      </c>
      <c r="AF168" s="10">
        <v>3.5659729427140493E-10</v>
      </c>
      <c r="AG168" s="10">
        <v>1.7616957097161788E-9</v>
      </c>
      <c r="AH168" s="10">
        <v>8.5763253530268082E-9</v>
      </c>
      <c r="AI168" s="10">
        <v>4.1071275718445891E-8</v>
      </c>
      <c r="AJ168" s="10">
        <v>1.9308589750478588E-7</v>
      </c>
      <c r="AK168" s="10">
        <v>8.8893469293722791E-7</v>
      </c>
      <c r="AL168" s="10">
        <v>3.9957684400823848E-6</v>
      </c>
      <c r="AM168" s="10">
        <v>1.7472301018744224E-5</v>
      </c>
      <c r="AN168" s="10">
        <v>7.3983515318220495E-5</v>
      </c>
      <c r="AO168" s="10">
        <v>3.0160597462729427E-4</v>
      </c>
      <c r="AP168" s="10">
        <v>1.1749417567198945E-3</v>
      </c>
      <c r="AQ168" s="10">
        <v>4.3308760925451877E-3</v>
      </c>
      <c r="AR168" s="10">
        <v>1.4904506605881837E-2</v>
      </c>
      <c r="AS168" s="10">
        <v>4.7009590187087093E-2</v>
      </c>
      <c r="AT168" s="10">
        <v>0.13234768693120405</v>
      </c>
      <c r="AU168" s="10">
        <v>0.32021128012238653</v>
      </c>
      <c r="AV168" s="10">
        <v>0.63265732629614846</v>
      </c>
      <c r="AW168" s="10">
        <v>0.98025047885898753</v>
      </c>
      <c r="AX168" s="10">
        <v>1.3115613876732599</v>
      </c>
      <c r="AY168" s="10">
        <v>1.6074197618030388</v>
      </c>
      <c r="AZ168" s="10">
        <v>1.8594131114727146</v>
      </c>
      <c r="BA168" s="10">
        <v>2.062515060134924</v>
      </c>
      <c r="BB168" s="10">
        <v>2.2138583435129107</v>
      </c>
      <c r="BC168" s="10">
        <v>2.3126740966393449</v>
      </c>
      <c r="BD168" s="10">
        <v>2.3602175265072671</v>
      </c>
      <c r="BE168" s="10">
        <v>2.3595635078410324</v>
      </c>
      <c r="BF168" s="10">
        <v>2.3153065562402753</v>
      </c>
      <c r="BG168" s="10">
        <v>2.2332011581908437</v>
      </c>
      <c r="BH168" s="10">
        <v>2.1197735174444103</v>
      </c>
      <c r="BI168" s="10">
        <v>1.9819331637059032</v>
      </c>
      <c r="BJ168" s="10">
        <v>1.8266095147306485</v>
      </c>
      <c r="BK168" s="10">
        <v>1.66043363677593</v>
      </c>
      <c r="BL168" s="10">
        <v>1.4894795401621275</v>
      </c>
      <c r="BM168" s="10">
        <v>1.3190730448589709</v>
      </c>
      <c r="BN168" s="10">
        <v>1.1536701885347387</v>
      </c>
      <c r="BO168" s="10">
        <v>0.99680184157402285</v>
      </c>
      <c r="BP168" s="10">
        <v>0.8510770004423357</v>
      </c>
      <c r="BQ168" s="10">
        <v>0.71823434434626487</v>
      </c>
      <c r="BR168" s="10">
        <v>0.59923009156169893</v>
      </c>
      <c r="BS168" s="10">
        <v>0.49434987626116428</v>
      </c>
      <c r="BT168" s="10">
        <v>0.40333307932469137</v>
      </c>
      <c r="BU168" s="10">
        <v>0.32549952325520159</v>
      </c>
      <c r="BV168" s="10">
        <v>0.25987039780219318</v>
      </c>
      <c r="BW168" s="10">
        <v>0.20527744883544394</v>
      </c>
      <c r="BX168" s="10">
        <v>0.16045660677651369</v>
      </c>
      <c r="BY168" s="10">
        <v>0.12412417484886612</v>
      </c>
      <c r="BZ168" s="10">
        <v>9.5035323684799874E-2</v>
      </c>
      <c r="CA168" s="10">
        <v>7.2025887198460148E-2</v>
      </c>
      <c r="CB168" s="10">
        <v>5.403931455603999E-2</v>
      </c>
      <c r="CC168" s="10">
        <v>4.0141132307782157E-2</v>
      </c>
      <c r="CD168" s="5">
        <v>2.9523462727315035E-2</v>
      </c>
      <c r="CE168" s="5">
        <v>2.1502096159015757E-2</v>
      </c>
      <c r="CF168" s="5">
        <v>1.5508397030598857E-2</v>
      </c>
      <c r="CG168" s="5">
        <v>1.1078000967045374E-2</v>
      </c>
      <c r="CH168" s="5">
        <v>7.8378903312572076E-3</v>
      </c>
      <c r="CI168" s="5">
        <v>5.493061437605533E-3</v>
      </c>
      <c r="CJ168" s="5">
        <v>3.8136497172373326E-3</v>
      </c>
      <c r="CK168" s="5">
        <v>2.6230784316178014E-3</v>
      </c>
      <c r="CL168" s="5">
        <v>1.7875512744098426E-3</v>
      </c>
      <c r="CM168" s="5">
        <v>1.2070207962896489E-3</v>
      </c>
      <c r="CN168" s="5">
        <v>8.0762910175301403E-4</v>
      </c>
      <c r="CO168" s="5">
        <v>5.3552754676136497E-4</v>
      </c>
      <c r="CP168" s="5">
        <v>3.519295798923568E-4</v>
      </c>
      <c r="CQ168" s="5">
        <v>2.2922661193870442E-4</v>
      </c>
      <c r="CR168" s="5">
        <v>1.4799275993869184E-4</v>
      </c>
      <c r="CS168" s="5">
        <v>9.4713573016937312E-5</v>
      </c>
      <c r="CT168" s="5">
        <v>6.0090882996651412E-5</v>
      </c>
      <c r="CU168" s="5">
        <v>3.7796589951366108E-5</v>
      </c>
      <c r="CV168" s="5">
        <v>2.3569592185960409E-5</v>
      </c>
      <c r="CW168" s="5">
        <v>1.4570336391289681E-5</v>
      </c>
      <c r="CX168" s="5">
        <v>8.9255365335917522E-6</v>
      </c>
      <c r="CY168" s="5">
        <v>5.4110151507926039E-6</v>
      </c>
      <c r="CZ168" s="5">
        <v>3.2332801850047782E-6</v>
      </c>
      <c r="DA168" s="5">
        <v>1.8805295606774507E-6</v>
      </c>
      <c r="DB168" s="5">
        <v>1.0215670746443457E-6</v>
      </c>
      <c r="DC168" s="5">
        <v>4.3695438596629135E-7</v>
      </c>
    </row>
    <row r="169" spans="6:107" x14ac:dyDescent="0.2">
      <c r="F169" s="10" t="e">
        <v>#N/A</v>
      </c>
      <c r="G169" s="59">
        <v>0.44931506849315067</v>
      </c>
      <c r="H169" s="10">
        <v>-3.8925300201905795E-27</v>
      </c>
      <c r="I169" s="10">
        <v>1.8352343129788809E-29</v>
      </c>
      <c r="J169" s="10">
        <v>3.9292347064501571E-27</v>
      </c>
      <c r="K169" s="10">
        <v>2.354562402584172E-26</v>
      </c>
      <c r="L169" s="10">
        <v>1.3695575960889397E-25</v>
      </c>
      <c r="M169" s="10">
        <v>7.9389220405455773E-25</v>
      </c>
      <c r="N169" s="10">
        <v>4.589064987200433E-24</v>
      </c>
      <c r="O169" s="10">
        <v>2.6449146538624025E-23</v>
      </c>
      <c r="P169" s="10">
        <v>1.5196802140274874E-22</v>
      </c>
      <c r="Q169" s="10">
        <v>8.7029724154391917E-22</v>
      </c>
      <c r="R169" s="10">
        <v>4.9667532871089166E-21</v>
      </c>
      <c r="S169" s="10">
        <v>2.8240604999919067E-20</v>
      </c>
      <c r="T169" s="10">
        <v>1.5994467574443197E-19</v>
      </c>
      <c r="U169" s="10">
        <v>9.0208582860939103E-19</v>
      </c>
      <c r="V169" s="10">
        <v>5.0650611034261588E-18</v>
      </c>
      <c r="W169" s="10">
        <v>2.8303733091680917E-17</v>
      </c>
      <c r="X169" s="10">
        <v>1.5735243702767541E-16</v>
      </c>
      <c r="Y169" s="10">
        <v>8.6997202112740179E-16</v>
      </c>
      <c r="Z169" s="10">
        <v>4.7813508259626116E-15</v>
      </c>
      <c r="AA169" s="10">
        <v>2.6109452818224857E-14</v>
      </c>
      <c r="AB169" s="10">
        <v>1.4158198969394027E-13</v>
      </c>
      <c r="AC169" s="10">
        <v>7.6192230501453878E-13</v>
      </c>
      <c r="AD169" s="10">
        <v>4.0662803851236819E-12</v>
      </c>
      <c r="AE169" s="10">
        <v>2.1503750782476809E-11</v>
      </c>
      <c r="AF169" s="10">
        <v>1.1257791138679399E-10</v>
      </c>
      <c r="AG169" s="10">
        <v>5.8282713341426106E-10</v>
      </c>
      <c r="AH169" s="10">
        <v>2.9800123392647407E-9</v>
      </c>
      <c r="AI169" s="10">
        <v>1.5025574409688619E-8</v>
      </c>
      <c r="AJ169" s="10">
        <v>7.4575240265968095E-8</v>
      </c>
      <c r="AK169" s="10">
        <v>3.6354863278362794E-7</v>
      </c>
      <c r="AL169" s="10">
        <v>1.7361149024698765E-6</v>
      </c>
      <c r="AM169" s="10">
        <v>8.0948676395997461E-6</v>
      </c>
      <c r="AN169" s="10">
        <v>3.6698799178702687E-5</v>
      </c>
      <c r="AO169" s="10">
        <v>1.609122015727071E-4</v>
      </c>
      <c r="AP169" s="10">
        <v>6.7761563697779864E-4</v>
      </c>
      <c r="AQ169" s="10">
        <v>2.7148547023053732E-3</v>
      </c>
      <c r="AR169" s="10">
        <v>1.0214222433559269E-2</v>
      </c>
      <c r="AS169" s="10">
        <v>3.5416050591036398E-2</v>
      </c>
      <c r="AT169" s="10">
        <v>0.11002860757536759</v>
      </c>
      <c r="AU169" s="10">
        <v>0.29312696667450483</v>
      </c>
      <c r="AV169" s="10">
        <v>0.62513554198706645</v>
      </c>
      <c r="AW169" s="10">
        <v>0.98399471481568768</v>
      </c>
      <c r="AX169" s="10">
        <v>1.3195275830434048</v>
      </c>
      <c r="AY169" s="10">
        <v>1.61725438954467</v>
      </c>
      <c r="AZ169" s="10">
        <v>1.870370485653712</v>
      </c>
      <c r="BA169" s="10">
        <v>2.0741168958915837</v>
      </c>
      <c r="BB169" s="10">
        <v>2.2256395733256356</v>
      </c>
      <c r="BC169" s="10">
        <v>2.3241861154175427</v>
      </c>
      <c r="BD169" s="10">
        <v>2.3710568145812645</v>
      </c>
      <c r="BE169" s="10">
        <v>2.3693926919196793</v>
      </c>
      <c r="BF169" s="10">
        <v>2.3238675686766834</v>
      </c>
      <c r="BG169" s="10">
        <v>2.2403215652425863</v>
      </c>
      <c r="BH169" s="10">
        <v>2.1253665877837276</v>
      </c>
      <c r="BI169" s="10">
        <v>1.9859924134880895</v>
      </c>
      <c r="BJ169" s="10">
        <v>1.8291987935137686</v>
      </c>
      <c r="BK169" s="10">
        <v>1.6616740520571931</v>
      </c>
      <c r="BL169" s="10">
        <v>1.4895346050584304</v>
      </c>
      <c r="BM169" s="10">
        <v>1.318133381284436</v>
      </c>
      <c r="BN169" s="10">
        <v>1.1519389529470181</v>
      </c>
      <c r="BO169" s="10">
        <v>0.99448179594210251</v>
      </c>
      <c r="BP169" s="10">
        <v>0.84835986445273226</v>
      </c>
      <c r="BQ169" s="10">
        <v>0.71529277126719448</v>
      </c>
      <c r="BR169" s="10">
        <v>0.59621233945892116</v>
      </c>
      <c r="BS169" s="10">
        <v>0.49137702036155367</v>
      </c>
      <c r="BT169" s="10">
        <v>0.40049844330344536</v>
      </c>
      <c r="BU169" s="10">
        <v>0.32286990148285266</v>
      </c>
      <c r="BV169" s="10">
        <v>0.25748859414799874</v>
      </c>
      <c r="BW169" s="10">
        <v>0.20316566201503772</v>
      </c>
      <c r="BX169" s="10">
        <v>0.15862023564113856</v>
      </c>
      <c r="BY169" s="10">
        <v>0.12255568635030266</v>
      </c>
      <c r="BZ169" s="10">
        <v>9.3717908885859624E-2</v>
      </c>
      <c r="CA169" s="10">
        <v>7.0936715738711437E-2</v>
      </c>
      <c r="CB169" s="10">
        <v>5.3152277020541164E-2</v>
      </c>
      <c r="CC169" s="10">
        <v>3.9429027340881419E-2</v>
      </c>
      <c r="CD169" s="5">
        <v>2.8959638488185814E-2</v>
      </c>
      <c r="CE169" s="5">
        <v>2.1061593089704411E-2</v>
      </c>
      <c r="CF169" s="5">
        <v>1.5168661872256935E-2</v>
      </c>
      <c r="CG169" s="5">
        <v>1.081925261299236E-2</v>
      </c>
      <c r="CH169" s="5">
        <v>7.6432191240741743E-3</v>
      </c>
      <c r="CI169" s="5">
        <v>5.348337708117404E-3</v>
      </c>
      <c r="CJ169" s="5">
        <v>3.7073073310800808E-3</v>
      </c>
      <c r="CK169" s="5">
        <v>2.5458270508612255E-3</v>
      </c>
      <c r="CL169" s="5">
        <v>1.7320586488396182E-3</v>
      </c>
      <c r="CM169" s="5">
        <v>1.1675948471137302E-3</v>
      </c>
      <c r="CN169" s="5">
        <v>7.7991955906821144E-4</v>
      </c>
      <c r="CO169" s="5">
        <v>5.1625877806751506E-4</v>
      </c>
      <c r="CP169" s="5">
        <v>3.3867004185408309E-4</v>
      </c>
      <c r="CQ169" s="5">
        <v>2.2019592211731297E-4</v>
      </c>
      <c r="CR169" s="5">
        <v>1.419044609961463E-4</v>
      </c>
      <c r="CS169" s="5">
        <v>9.064994602673524E-5</v>
      </c>
      <c r="CT169" s="5">
        <v>5.7405357445840278E-5</v>
      </c>
      <c r="CU169" s="5">
        <v>3.6039124560965246E-5</v>
      </c>
      <c r="CV169" s="5">
        <v>2.2430636914217876E-5</v>
      </c>
      <c r="CW169" s="5">
        <v>1.3839455977071855E-5</v>
      </c>
      <c r="CX169" s="5">
        <v>8.4613514232415785E-6</v>
      </c>
      <c r="CY169" s="5">
        <v>5.119709780049159E-6</v>
      </c>
      <c r="CZ169" s="5">
        <v>3.0534879420361668E-6</v>
      </c>
      <c r="DA169" s="5">
        <v>1.7729002421405956E-6</v>
      </c>
      <c r="DB169" s="5">
        <v>9.6174620483758635E-7</v>
      </c>
      <c r="DC169" s="5">
        <v>4.1105640174848299E-7</v>
      </c>
    </row>
    <row r="170" spans="6:107" x14ac:dyDescent="0.2">
      <c r="F170" s="10" t="e">
        <v>#N/A</v>
      </c>
      <c r="G170" s="59">
        <v>0.45205479452054792</v>
      </c>
      <c r="H170" s="10">
        <v>-5.0185019121590767E-28</v>
      </c>
      <c r="I170" s="10">
        <v>2.2902637746526713E-30</v>
      </c>
      <c r="J170" s="10">
        <v>5.0643071876521308E-28</v>
      </c>
      <c r="K170" s="10">
        <v>3.1039020755593406E-27</v>
      </c>
      <c r="L170" s="10">
        <v>1.8497846791420219E-26</v>
      </c>
      <c r="M170" s="10">
        <v>1.0993544333813652E-25</v>
      </c>
      <c r="N170" s="10">
        <v>6.519488660631541E-25</v>
      </c>
      <c r="O170" s="10">
        <v>3.8574930796163869E-24</v>
      </c>
      <c r="P170" s="10">
        <v>2.2769654887790979E-23</v>
      </c>
      <c r="Q170" s="10">
        <v>1.3406210807883016E-22</v>
      </c>
      <c r="R170" s="10">
        <v>7.8720342349695154E-22</v>
      </c>
      <c r="S170" s="10">
        <v>4.6092044412805324E-21</v>
      </c>
      <c r="T170" s="10">
        <v>2.690559864204075E-20</v>
      </c>
      <c r="U170" s="10">
        <v>1.5654838726359566E-19</v>
      </c>
      <c r="V170" s="10">
        <v>9.0770801598754346E-19</v>
      </c>
      <c r="W170" s="10">
        <v>5.2435724056977954E-18</v>
      </c>
      <c r="X170" s="10">
        <v>3.0169751600140277E-17</v>
      </c>
      <c r="Y170" s="10">
        <v>1.7284049306710081E-16</v>
      </c>
      <c r="Z170" s="10">
        <v>9.8559466347884509E-16</v>
      </c>
      <c r="AA170" s="10">
        <v>5.5919234954240022E-15</v>
      </c>
      <c r="AB170" s="10">
        <v>3.1553166404303659E-14</v>
      </c>
      <c r="AC170" s="10">
        <v>1.7698080955837467E-13</v>
      </c>
      <c r="AD170" s="10">
        <v>9.8619409981545351E-13</v>
      </c>
      <c r="AE170" s="10">
        <v>5.455891058951803E-12</v>
      </c>
      <c r="AF170" s="10">
        <v>2.9943654582451265E-11</v>
      </c>
      <c r="AG170" s="10">
        <v>1.6288949653813901E-10</v>
      </c>
      <c r="AH170" s="10">
        <v>8.77355009503412E-10</v>
      </c>
      <c r="AI170" s="10">
        <v>4.6731617257849925E-9</v>
      </c>
      <c r="AJ170" s="10">
        <v>2.4578197313404182E-8</v>
      </c>
      <c r="AK170" s="10">
        <v>1.2741012124704565E-7</v>
      </c>
      <c r="AL170" s="10">
        <v>6.4953224863379703E-7</v>
      </c>
      <c r="AM170" s="10">
        <v>3.2473185608301154E-6</v>
      </c>
      <c r="AN170" s="10">
        <v>1.5864582175566577E-5</v>
      </c>
      <c r="AO170" s="10">
        <v>7.5387455345712174E-5</v>
      </c>
      <c r="AP170" s="10">
        <v>3.462999731644125E-4</v>
      </c>
      <c r="AQ170" s="10">
        <v>1.5247591922024095E-3</v>
      </c>
      <c r="AR170" s="10">
        <v>6.3575371503181042E-3</v>
      </c>
      <c r="AS170" s="10">
        <v>2.4653038629959469E-2</v>
      </c>
      <c r="AT170" s="10">
        <v>8.6405183615537423E-2</v>
      </c>
      <c r="AU170" s="10">
        <v>0.26073432606480085</v>
      </c>
      <c r="AV170" s="10">
        <v>0.61942486930912488</v>
      </c>
      <c r="AW170" s="10">
        <v>0.98927711803381468</v>
      </c>
      <c r="AX170" s="10">
        <v>1.3280087025374703</v>
      </c>
      <c r="AY170" s="10">
        <v>1.6272532580581367</v>
      </c>
      <c r="AZ170" s="10">
        <v>1.8814338281327934</v>
      </c>
      <c r="BA170" s="10">
        <v>2.0858218238490025</v>
      </c>
      <c r="BB170" s="10">
        <v>2.2375202503445357</v>
      </c>
      <c r="BC170" s="10">
        <v>2.3357876375897146</v>
      </c>
      <c r="BD170" s="10">
        <v>2.3819710231812374</v>
      </c>
      <c r="BE170" s="10">
        <v>2.3792793099882146</v>
      </c>
      <c r="BF170" s="10">
        <v>2.3324671272964608</v>
      </c>
      <c r="BG170" s="10">
        <v>2.2474616069408087</v>
      </c>
      <c r="BH170" s="10">
        <v>2.1309615734423151</v>
      </c>
      <c r="BI170" s="10">
        <v>1.9900380336775723</v>
      </c>
      <c r="BJ170" s="10">
        <v>1.8317617693517321</v>
      </c>
      <c r="BK170" s="10">
        <v>1.6628787555596352</v>
      </c>
      <c r="BL170" s="10">
        <v>1.4895479140064281</v>
      </c>
      <c r="BM170" s="10">
        <v>1.3171491257911951</v>
      </c>
      <c r="BN170" s="10">
        <v>1.1501631381815296</v>
      </c>
      <c r="BO170" s="10">
        <v>0.99211953295006228</v>
      </c>
      <c r="BP170" s="10">
        <v>0.84560464664681678</v>
      </c>
      <c r="BQ170" s="10">
        <v>0.71231843401604733</v>
      </c>
      <c r="BR170" s="10">
        <v>0.593167764658317</v>
      </c>
      <c r="BS170" s="10">
        <v>0.48838341910544991</v>
      </c>
      <c r="BT170" s="10">
        <v>0.39764888077959254</v>
      </c>
      <c r="BU170" s="10">
        <v>0.32023062312393602</v>
      </c>
      <c r="BV170" s="10">
        <v>0.25510166748000407</v>
      </c>
      <c r="BW170" s="10">
        <v>0.20105245562060164</v>
      </c>
      <c r="BX170" s="10">
        <v>0.15678530293175175</v>
      </c>
      <c r="BY170" s="10">
        <v>0.12099069394518347</v>
      </c>
      <c r="BZ170" s="10">
        <v>9.2405334419938159E-2</v>
      </c>
      <c r="CA170" s="10">
        <v>6.9853126806597832E-2</v>
      </c>
      <c r="CB170" s="10">
        <v>5.2271083241308837E-2</v>
      </c>
      <c r="CC170" s="10">
        <v>3.8722665583135613E-2</v>
      </c>
      <c r="CD170" s="5">
        <v>2.8401204215700145E-2</v>
      </c>
      <c r="CE170" s="5">
        <v>2.0625967952717823E-2</v>
      </c>
      <c r="CF170" s="5">
        <v>1.4833210177831416E-2</v>
      </c>
      <c r="CG170" s="5">
        <v>1.0564169376400066E-2</v>
      </c>
      <c r="CH170" s="5">
        <v>7.4516128083473307E-3</v>
      </c>
      <c r="CI170" s="5">
        <v>5.2061243796301645E-3</v>
      </c>
      <c r="CJ170" s="5">
        <v>3.6029824458412357E-3</v>
      </c>
      <c r="CK170" s="5">
        <v>2.4701686572146373E-3</v>
      </c>
      <c r="CL170" s="5">
        <v>1.6778031413340918E-3</v>
      </c>
      <c r="CM170" s="5">
        <v>1.1291146983735763E-3</v>
      </c>
      <c r="CN170" s="5">
        <v>7.5292238268049173E-4</v>
      </c>
      <c r="CO170" s="5">
        <v>4.9751894160062111E-4</v>
      </c>
      <c r="CP170" s="5">
        <v>3.257978760777041E-4</v>
      </c>
      <c r="CQ170" s="5">
        <v>2.1144519303976898E-4</v>
      </c>
      <c r="CR170" s="5">
        <v>1.3601591301270241E-4</v>
      </c>
      <c r="CS170" s="5">
        <v>8.6727074318824042E-5</v>
      </c>
      <c r="CT170" s="5">
        <v>5.4817817897103147E-5</v>
      </c>
      <c r="CU170" s="5">
        <v>3.4349065334584726E-5</v>
      </c>
      <c r="CV170" s="5">
        <v>2.133751053351321E-5</v>
      </c>
      <c r="CW170" s="5">
        <v>1.3139368812084021E-5</v>
      </c>
      <c r="CX170" s="5">
        <v>8.0176020038972492E-6</v>
      </c>
      <c r="CY170" s="5">
        <v>4.841773214806934E-6</v>
      </c>
      <c r="CZ170" s="5">
        <v>2.8822692710437242E-6</v>
      </c>
      <c r="DA170" s="5">
        <v>1.6705782899493912E-6</v>
      </c>
      <c r="DB170" s="5">
        <v>9.0495266477176776E-7</v>
      </c>
      <c r="DC170" s="5">
        <v>3.8648547335281766E-7</v>
      </c>
    </row>
    <row r="171" spans="6:107" x14ac:dyDescent="0.2">
      <c r="F171" s="10" t="e">
        <v>#N/A</v>
      </c>
      <c r="G171" s="59">
        <v>0.45479452054794522</v>
      </c>
      <c r="H171" s="10">
        <v>-4.977259735986203E-29</v>
      </c>
      <c r="I171" s="10">
        <v>2.1973756498104756E-31</v>
      </c>
      <c r="J171" s="10">
        <v>5.0212072489824122E-29</v>
      </c>
      <c r="K171" s="10">
        <v>3.1496747198932576E-28</v>
      </c>
      <c r="L171" s="10">
        <v>1.9244702192683705E-27</v>
      </c>
      <c r="M171" s="10">
        <v>1.1734525241432045E-26</v>
      </c>
      <c r="N171" s="10">
        <v>7.1445187487537946E-26</v>
      </c>
      <c r="O171" s="10">
        <v>4.3431499160194147E-25</v>
      </c>
      <c r="P171" s="10">
        <v>2.6358575591053439E-24</v>
      </c>
      <c r="Q171" s="10">
        <v>1.596913889698847E-23</v>
      </c>
      <c r="R171" s="10">
        <v>9.6568769032600174E-23</v>
      </c>
      <c r="S171" s="10">
        <v>5.8282241315303959E-22</v>
      </c>
      <c r="T171" s="10">
        <v>3.5101348117292718E-21</v>
      </c>
      <c r="U171" s="10">
        <v>2.1092946230704766E-20</v>
      </c>
      <c r="V171" s="10">
        <v>1.2644682244027037E-19</v>
      </c>
      <c r="W171" s="10">
        <v>7.5606584985975682E-19</v>
      </c>
      <c r="X171" s="10">
        <v>4.5082447542850768E-18</v>
      </c>
      <c r="Y171" s="10">
        <v>2.6801346415836682E-17</v>
      </c>
      <c r="Z171" s="10">
        <v>1.588182553848299E-16</v>
      </c>
      <c r="AA171" s="10">
        <v>9.3781819445304453E-16</v>
      </c>
      <c r="AB171" s="10">
        <v>5.5166436287029358E-15</v>
      </c>
      <c r="AC171" s="10">
        <v>3.2315711749638379E-14</v>
      </c>
      <c r="AD171" s="10">
        <v>1.8843285271188729E-13</v>
      </c>
      <c r="AE171" s="10">
        <v>1.0931948594361792E-12</v>
      </c>
      <c r="AF171" s="10">
        <v>6.3066237991997349E-12</v>
      </c>
      <c r="AG171" s="10">
        <v>3.615543669226716E-11</v>
      </c>
      <c r="AH171" s="10">
        <v>2.0582357741732222E-10</v>
      </c>
      <c r="AI171" s="10">
        <v>1.1624227198265788E-9</v>
      </c>
      <c r="AJ171" s="10">
        <v>6.5057933403450337E-9</v>
      </c>
      <c r="AK171" s="10">
        <v>3.6034272116120181E-8</v>
      </c>
      <c r="AL171" s="10">
        <v>1.9718791100429639E-7</v>
      </c>
      <c r="AM171" s="10">
        <v>1.0638275177089741E-6</v>
      </c>
      <c r="AN171" s="10">
        <v>5.6428635154675034E-6</v>
      </c>
      <c r="AO171" s="10">
        <v>2.9322200341858698E-5</v>
      </c>
      <c r="AP171" s="10">
        <v>1.4853649206260453E-4</v>
      </c>
      <c r="AQ171" s="10">
        <v>7.2847970598828658E-4</v>
      </c>
      <c r="AR171" s="10">
        <v>3.4241835249705682E-3</v>
      </c>
      <c r="AS171" s="10">
        <v>1.5185429887978389E-2</v>
      </c>
      <c r="AT171" s="10">
        <v>6.1884358794150246E-2</v>
      </c>
      <c r="AU171" s="10">
        <v>0.22060687679780586</v>
      </c>
      <c r="AV171" s="10">
        <v>0.61713843178629668</v>
      </c>
      <c r="AW171" s="10">
        <v>0.99626142756460156</v>
      </c>
      <c r="AX171" s="10">
        <v>1.3368580121012594</v>
      </c>
      <c r="AY171" s="10">
        <v>1.63735257947049</v>
      </c>
      <c r="AZ171" s="10">
        <v>1.8925910661541918</v>
      </c>
      <c r="BA171" s="10">
        <v>2.0976300252626627</v>
      </c>
      <c r="BB171" s="10">
        <v>2.249501760792338</v>
      </c>
      <c r="BC171" s="10">
        <v>2.3474796850743989</v>
      </c>
      <c r="BD171" s="10">
        <v>2.3929607930859125</v>
      </c>
      <c r="BE171" s="10">
        <v>2.3892236723833449</v>
      </c>
      <c r="BF171" s="10">
        <v>2.3411052392831815</v>
      </c>
      <c r="BG171" s="10">
        <v>2.2546210227822918</v>
      </c>
      <c r="BH171" s="10">
        <v>2.1365579975614213</v>
      </c>
      <c r="BI171" s="10">
        <v>1.9940693936753651</v>
      </c>
      <c r="BJ171" s="10">
        <v>1.8342977247360017</v>
      </c>
      <c r="BK171" s="10">
        <v>1.6640470072179461</v>
      </c>
      <c r="BL171" s="10">
        <v>1.4895187608069886</v>
      </c>
      <c r="BM171" s="10">
        <v>1.3161196507204775</v>
      </c>
      <c r="BN171" s="10">
        <v>1.1483422260018499</v>
      </c>
      <c r="BO171" s="10">
        <v>0.98971466052624879</v>
      </c>
      <c r="BP171" s="10">
        <v>0.8428110848092869</v>
      </c>
      <c r="BQ171" s="10">
        <v>0.70931119302144252</v>
      </c>
      <c r="BR171" s="10">
        <v>0.59009633489320812</v>
      </c>
      <c r="BS171" s="10">
        <v>0.48536912705705682</v>
      </c>
      <c r="BT171" s="10">
        <v>0.3947845103919716</v>
      </c>
      <c r="BU171" s="10">
        <v>0.31758184830118674</v>
      </c>
      <c r="BV171" s="10">
        <v>0.25270979886198558</v>
      </c>
      <c r="BW171" s="10">
        <v>0.19893801441660652</v>
      </c>
      <c r="BX171" s="10">
        <v>0.15495198382396388</v>
      </c>
      <c r="BY171" s="10">
        <v>0.11942935400599183</v>
      </c>
      <c r="BZ171" s="10">
        <v>9.109773243710545E-2</v>
      </c>
      <c r="CA171" s="10">
        <v>6.877522615271156E-2</v>
      </c>
      <c r="CB171" s="10">
        <v>5.1395812936303131E-2</v>
      </c>
      <c r="CC171" s="10">
        <v>3.8022102895049072E-2</v>
      </c>
      <c r="CD171" s="5">
        <v>2.7848195205920179E-2</v>
      </c>
      <c r="CE171" s="5">
        <v>2.0195239299427941E-2</v>
      </c>
      <c r="CF171" s="5">
        <v>1.4502047636946618E-2</v>
      </c>
      <c r="CG171" s="5">
        <v>1.031274770178902E-2</v>
      </c>
      <c r="CH171" s="5">
        <v>7.2630617290302003E-3</v>
      </c>
      <c r="CI171" s="5">
        <v>5.0664082724815708E-3</v>
      </c>
      <c r="CJ171" s="5">
        <v>3.5006603433972226E-3</v>
      </c>
      <c r="CK171" s="5">
        <v>2.3960884298855475E-3</v>
      </c>
      <c r="CL171" s="5">
        <v>1.6247707866415423E-3</v>
      </c>
      <c r="CM171" s="5">
        <v>1.0915678097868804E-3</v>
      </c>
      <c r="CN171" s="5">
        <v>7.2662672904710976E-4</v>
      </c>
      <c r="CO171" s="5">
        <v>4.7929894891968091E-4</v>
      </c>
      <c r="CP171" s="5">
        <v>3.1330566628126258E-4</v>
      </c>
      <c r="CQ171" s="5">
        <v>2.0296851410283752E-4</v>
      </c>
      <c r="CR171" s="5">
        <v>1.3032250449283357E-4</v>
      </c>
      <c r="CS171" s="5">
        <v>8.2941429379602109E-5</v>
      </c>
      <c r="CT171" s="5">
        <v>5.2325612899768228E-5</v>
      </c>
      <c r="CU171" s="5">
        <v>3.2724453526626865E-5</v>
      </c>
      <c r="CV171" s="5">
        <v>2.0288789419053245E-5</v>
      </c>
      <c r="CW171" s="5">
        <v>1.2469056623830281E-5</v>
      </c>
      <c r="CX171" s="5">
        <v>7.5935718690979407E-6</v>
      </c>
      <c r="CY171" s="5">
        <v>4.5767108110187814E-6</v>
      </c>
      <c r="CZ171" s="5">
        <v>2.7192911668210052E-6</v>
      </c>
      <c r="DA171" s="5">
        <v>1.5733488670121081E-6</v>
      </c>
      <c r="DB171" s="5">
        <v>8.5106007801480446E-7</v>
      </c>
      <c r="DC171" s="5">
        <v>3.6318549962944245E-7</v>
      </c>
    </row>
    <row r="172" spans="6:107" x14ac:dyDescent="0.2">
      <c r="F172" s="10" t="e">
        <v>#N/A</v>
      </c>
      <c r="G172" s="59">
        <v>0.45753424657534247</v>
      </c>
      <c r="H172" s="10">
        <v>-3.3774338338133436E-30</v>
      </c>
      <c r="I172" s="10">
        <v>1.4415917138620507E-32</v>
      </c>
      <c r="J172" s="10">
        <v>3.4062656680905847E-30</v>
      </c>
      <c r="K172" s="10">
        <v>2.1882795693413275E-29</v>
      </c>
      <c r="L172" s="10">
        <v>1.3717783537251497E-28</v>
      </c>
      <c r="M172" s="10">
        <v>8.588034317973698E-28</v>
      </c>
      <c r="N172" s="10">
        <v>5.3723950416452993E-27</v>
      </c>
      <c r="O172" s="10">
        <v>3.3581027892867409E-26</v>
      </c>
      <c r="P172" s="10">
        <v>2.0972562669416469E-25</v>
      </c>
      <c r="Q172" s="10">
        <v>1.3086335137880898E-24</v>
      </c>
      <c r="R172" s="10">
        <v>8.157724420292165E-24</v>
      </c>
      <c r="S172" s="10">
        <v>5.0801614845917496E-23</v>
      </c>
      <c r="T172" s="10">
        <v>3.1601946247439016E-22</v>
      </c>
      <c r="U172" s="10">
        <v>1.9635646690435018E-21</v>
      </c>
      <c r="V172" s="10">
        <v>1.2185275826690183E-20</v>
      </c>
      <c r="W172" s="10">
        <v>7.5516863991421052E-20</v>
      </c>
      <c r="X172" s="10">
        <v>4.6733242987042204E-19</v>
      </c>
      <c r="Y172" s="10">
        <v>2.8875585770137174E-18</v>
      </c>
      <c r="Z172" s="10">
        <v>1.7811551939534431E-17</v>
      </c>
      <c r="AA172" s="10">
        <v>1.0966662737143879E-16</v>
      </c>
      <c r="AB172" s="10">
        <v>6.7386955045551622E-16</v>
      </c>
      <c r="AC172" s="10">
        <v>4.1316365359753145E-15</v>
      </c>
      <c r="AD172" s="10">
        <v>2.5270681978455915E-14</v>
      </c>
      <c r="AE172" s="10">
        <v>1.5415182747100074E-13</v>
      </c>
      <c r="AF172" s="10">
        <v>9.3753336453671099E-13</v>
      </c>
      <c r="AG172" s="10">
        <v>5.6829956011864321E-12</v>
      </c>
      <c r="AH172" s="10">
        <v>3.4319224214486636E-11</v>
      </c>
      <c r="AI172" s="10">
        <v>2.0637026817642186E-10</v>
      </c>
      <c r="AJ172" s="10">
        <v>1.2349190938592595E-9</v>
      </c>
      <c r="AK172" s="10">
        <v>7.3482017662096849E-9</v>
      </c>
      <c r="AL172" s="10">
        <v>4.343705329635245E-8</v>
      </c>
      <c r="AM172" s="10">
        <v>2.5476915284552263E-7</v>
      </c>
      <c r="AN172" s="10">
        <v>1.4802975899720462E-6</v>
      </c>
      <c r="AO172" s="10">
        <v>8.5023655450958434E-6</v>
      </c>
      <c r="AP172" s="10">
        <v>4.8132155501733505E-5</v>
      </c>
      <c r="AQ172" s="10">
        <v>2.674146175440408E-4</v>
      </c>
      <c r="AR172" s="10">
        <v>1.4487047446702255E-3</v>
      </c>
      <c r="AS172" s="10">
        <v>7.5726449087725528E-3</v>
      </c>
      <c r="AT172" s="10">
        <v>3.7478218829194887E-2</v>
      </c>
      <c r="AU172" s="10">
        <v>0.16881889789762516</v>
      </c>
      <c r="AV172" s="10">
        <v>0.62108694967650524</v>
      </c>
      <c r="AW172" s="10">
        <v>1.0048628553560708</v>
      </c>
      <c r="AX172" s="10">
        <v>1.3458429329269543</v>
      </c>
      <c r="AY172" s="10">
        <v>1.6474953803405987</v>
      </c>
      <c r="AZ172" s="10">
        <v>1.9038387373345649</v>
      </c>
      <c r="BA172" s="10">
        <v>2.1095440923804403</v>
      </c>
      <c r="BB172" s="10">
        <v>2.2615858334133825</v>
      </c>
      <c r="BC172" s="10">
        <v>2.3592632835374485</v>
      </c>
      <c r="BD172" s="10">
        <v>2.4040267540429752</v>
      </c>
      <c r="BE172" s="10">
        <v>2.399226083477715</v>
      </c>
      <c r="BF172" s="10">
        <v>2.3497819040367514</v>
      </c>
      <c r="BG172" s="10">
        <v>2.2617995409908458</v>
      </c>
      <c r="BH172" s="10">
        <v>2.1421553695284943</v>
      </c>
      <c r="BI172" s="10">
        <v>1.9980858481994501</v>
      </c>
      <c r="BJ172" s="10">
        <v>1.8368059280148934</v>
      </c>
      <c r="BK172" s="10">
        <v>1.6651780545605352</v>
      </c>
      <c r="BL172" s="10">
        <v>1.4894464294305032</v>
      </c>
      <c r="BM172" s="10">
        <v>1.3150443216084222</v>
      </c>
      <c r="BN172" s="10">
        <v>1.1464756944694257</v>
      </c>
      <c r="BO172" s="10">
        <v>0.98726678576232751</v>
      </c>
      <c r="BP172" s="10">
        <v>0.83997891828381388</v>
      </c>
      <c r="BQ172" s="10">
        <v>0.70627091205828019</v>
      </c>
      <c r="BR172" s="10">
        <v>0.58699802237465515</v>
      </c>
      <c r="BS172" s="10">
        <v>0.4823342037642685</v>
      </c>
      <c r="BT172" s="10">
        <v>0.39190545573186575</v>
      </c>
      <c r="BU172" s="10">
        <v>0.3149237416450883</v>
      </c>
      <c r="BV172" s="10">
        <v>0.25031317314478707</v>
      </c>
      <c r="BW172" s="10">
        <v>0.19682252609078416</v>
      </c>
      <c r="BX172" s="10">
        <v>0.15312045552456224</v>
      </c>
      <c r="BY172" s="10">
        <v>0.11787182410485751</v>
      </c>
      <c r="BZ172" s="10">
        <v>8.9795235575971563E-2</v>
      </c>
      <c r="CA172" s="10">
        <v>6.7703119457583408E-2</v>
      </c>
      <c r="CB172" s="10">
        <v>5.0526545355678576E-2</v>
      </c>
      <c r="CC172" s="10">
        <v>3.7327394422724744E-2</v>
      </c>
      <c r="CD172" s="5">
        <v>2.7300645923423357E-2</v>
      </c>
      <c r="CE172" s="5">
        <v>1.9769424834313036E-2</v>
      </c>
      <c r="CF172" s="5">
        <v>1.4175179149300393E-2</v>
      </c>
      <c r="CG172" s="5">
        <v>1.0064983345820915E-2</v>
      </c>
      <c r="CH172" s="5">
        <v>7.0775556673221352E-3</v>
      </c>
      <c r="CI172" s="5">
        <v>4.9291757715841456E-3</v>
      </c>
      <c r="CJ172" s="5">
        <v>3.4003259903189879E-3</v>
      </c>
      <c r="CK172" s="5">
        <v>2.3235713371302378E-3</v>
      </c>
      <c r="CL172" s="5">
        <v>1.5729474936018355E-3</v>
      </c>
      <c r="CM172" s="5">
        <v>1.0549415803504433E-3</v>
      </c>
      <c r="CN172" s="5">
        <v>7.0102174070984407E-4</v>
      </c>
      <c r="CO172" s="5">
        <v>4.6158972872519693E-4</v>
      </c>
      <c r="CP172" s="5">
        <v>3.0118603175138841E-4</v>
      </c>
      <c r="CQ172" s="5">
        <v>1.9476001918964378E-4</v>
      </c>
      <c r="CR172" s="5">
        <v>1.2481967065264784E-4</v>
      </c>
      <c r="CS172" s="5">
        <v>7.9289527292819575E-5</v>
      </c>
      <c r="CT172" s="5">
        <v>4.9926130984383004E-5</v>
      </c>
      <c r="CU172" s="5">
        <v>3.1163364598672088E-5</v>
      </c>
      <c r="CV172" s="5">
        <v>1.928307813502055E-5</v>
      </c>
      <c r="CW172" s="5">
        <v>1.1827523631955223E-5</v>
      </c>
      <c r="CX172" s="5">
        <v>7.1885620302161253E-6</v>
      </c>
      <c r="CY172" s="5">
        <v>4.3240410030513389E-6</v>
      </c>
      <c r="CZ172" s="5">
        <v>2.5642300837552585E-6</v>
      </c>
      <c r="DA172" s="5">
        <v>1.4810036039068277E-6</v>
      </c>
      <c r="DB172" s="5">
        <v>7.9994603080538504E-7</v>
      </c>
      <c r="DC172" s="5">
        <v>3.4110215901639723E-7</v>
      </c>
    </row>
    <row r="173" spans="6:107" x14ac:dyDescent="0.2">
      <c r="F173" s="10" t="e">
        <v>#N/A</v>
      </c>
      <c r="G173" s="59">
        <v>0.46027397260273972</v>
      </c>
      <c r="H173" s="10">
        <v>-1.1767841101501012E-31</v>
      </c>
      <c r="I173" s="10">
        <v>4.8531046565086022E-34</v>
      </c>
      <c r="J173" s="10">
        <v>1.1864903194631183E-31</v>
      </c>
      <c r="K173" s="10">
        <v>7.8120797150540278E-31</v>
      </c>
      <c r="L173" s="10">
        <v>5.0280776870552528E-30</v>
      </c>
      <c r="M173" s="10">
        <v>3.2344581616160163E-29</v>
      </c>
      <c r="N173" s="10">
        <v>2.080632587453284E-28</v>
      </c>
      <c r="O173" s="10">
        <v>1.3384098273838792E-27</v>
      </c>
      <c r="P173" s="10">
        <v>8.6095972113817767E-27</v>
      </c>
      <c r="Q173" s="10">
        <v>5.5383009457841307E-26</v>
      </c>
      <c r="R173" s="10">
        <v>3.5626262893444442E-25</v>
      </c>
      <c r="S173" s="10">
        <v>2.2917328259650512E-24</v>
      </c>
      <c r="T173" s="10">
        <v>1.4742043983996331E-23</v>
      </c>
      <c r="U173" s="10">
        <v>9.483123790163794E-23</v>
      </c>
      <c r="V173" s="10">
        <v>6.1002149306565129E-22</v>
      </c>
      <c r="W173" s="10">
        <v>3.9240890474089836E-21</v>
      </c>
      <c r="X173" s="10">
        <v>2.5242511988569732E-20</v>
      </c>
      <c r="Y173" s="10">
        <v>1.6237766365516325E-19</v>
      </c>
      <c r="Z173" s="10">
        <v>1.0445278055547258E-18</v>
      </c>
      <c r="AA173" s="10">
        <v>6.7191405025630802E-18</v>
      </c>
      <c r="AB173" s="10">
        <v>4.3222256844763581E-17</v>
      </c>
      <c r="AC173" s="10">
        <v>2.7803608006740027E-16</v>
      </c>
      <c r="AD173" s="10">
        <v>1.788524419187271E-15</v>
      </c>
      <c r="AE173" s="10">
        <v>1.1505052140188947E-14</v>
      </c>
      <c r="AF173" s="10">
        <v>7.4008620362373671E-14</v>
      </c>
      <c r="AG173" s="10">
        <v>4.7607571188738569E-13</v>
      </c>
      <c r="AH173" s="10">
        <v>3.0624551888594797E-12</v>
      </c>
      <c r="AI173" s="10">
        <v>1.9699874514898084E-11</v>
      </c>
      <c r="AJ173" s="10">
        <v>1.2672350515184676E-10</v>
      </c>
      <c r="AK173" s="10">
        <v>8.1517507869531839E-10</v>
      </c>
      <c r="AL173" s="10">
        <v>5.2437817919388251E-9</v>
      </c>
      <c r="AM173" s="10">
        <v>3.3731707703182893E-8</v>
      </c>
      <c r="AN173" s="10">
        <v>2.1698616565665281E-7</v>
      </c>
      <c r="AO173" s="10">
        <v>1.395808255564013E-6</v>
      </c>
      <c r="AP173" s="10">
        <v>8.9788244352107953E-6</v>
      </c>
      <c r="AQ173" s="10">
        <v>5.7758139713656095E-5</v>
      </c>
      <c r="AR173" s="10">
        <v>3.7154114408339677E-4</v>
      </c>
      <c r="AS173" s="10">
        <v>2.3900150252616648E-3</v>
      </c>
      <c r="AT173" s="10">
        <v>1.5374264497862116E-2</v>
      </c>
      <c r="AU173" s="10">
        <v>9.8898126728029792E-2</v>
      </c>
      <c r="AV173" s="10">
        <v>0.63618259407944344</v>
      </c>
      <c r="AW173" s="10">
        <v>1.0143970596136329</v>
      </c>
      <c r="AX173" s="10">
        <v>1.3546603238891426</v>
      </c>
      <c r="AY173" s="10">
        <v>1.6576513280919243</v>
      </c>
      <c r="AZ173" s="10">
        <v>1.9151837342449416</v>
      </c>
      <c r="BA173" s="10">
        <v>2.1215681271035995</v>
      </c>
      <c r="BB173" s="10">
        <v>2.273774162064417</v>
      </c>
      <c r="BC173" s="10">
        <v>2.3711393916982511</v>
      </c>
      <c r="BD173" s="10">
        <v>2.4151695204384418</v>
      </c>
      <c r="BE173" s="10">
        <v>2.4092868431813379</v>
      </c>
      <c r="BF173" s="10">
        <v>2.3584971135360457</v>
      </c>
      <c r="BG173" s="10">
        <v>2.2689968782952978</v>
      </c>
      <c r="BH173" s="10">
        <v>2.1477531846365996</v>
      </c>
      <c r="BI173" s="10">
        <v>2.0020867369623163</v>
      </c>
      <c r="BJ173" s="10">
        <v>1.8392856331307712</v>
      </c>
      <c r="BK173" s="10">
        <v>1.6662711325252311</v>
      </c>
      <c r="BL173" s="10">
        <v>1.4893301939179706</v>
      </c>
      <c r="BM173" s="10">
        <v>1.3139224971687584</v>
      </c>
      <c r="BN173" s="10">
        <v>1.1445630179953845</v>
      </c>
      <c r="BO173" s="10">
        <v>0.98477551501608518</v>
      </c>
      <c r="BP173" s="10">
        <v>0.83710788810629999</v>
      </c>
      <c r="BQ173" s="10">
        <v>0.70319745839149195</v>
      </c>
      <c r="BR173" s="10">
        <v>0.58387280392863639</v>
      </c>
      <c r="BS173" s="10">
        <v>0.47927871387655591</v>
      </c>
      <c r="BT173" s="10">
        <v>0.38901184543381295</v>
      </c>
      <c r="BU173" s="10">
        <v>0.31225647235458154</v>
      </c>
      <c r="BV173" s="10">
        <v>0.2479119789979167</v>
      </c>
      <c r="BW173" s="10">
        <v>0.19470618126054312</v>
      </c>
      <c r="BX173" s="10">
        <v>0.15129089725843275</v>
      </c>
      <c r="BY173" s="10">
        <v>0.11631826298732277</v>
      </c>
      <c r="BZ173" s="10">
        <v>8.8497976930382125E-2</v>
      </c>
      <c r="CA173" s="10">
        <v>6.6636912296507173E-2</v>
      </c>
      <c r="CB173" s="10">
        <v>4.9663359248698677E-2</v>
      </c>
      <c r="CC173" s="10">
        <v>3.6638594569488016E-2</v>
      </c>
      <c r="CD173" s="5">
        <v>2.675858997900173E-2</v>
      </c>
      <c r="CE173" s="5">
        <v>1.9348541399059959E-2</v>
      </c>
      <c r="CF173" s="5">
        <v>1.3852608814733202E-2</v>
      </c>
      <c r="CG173" s="5">
        <v>9.8208713724176333E-3</v>
      </c>
      <c r="CH173" s="5">
        <v>6.8950838396916007E-3</v>
      </c>
      <c r="CI173" s="5">
        <v>4.7944128281774473E-3</v>
      </c>
      <c r="CJ173" s="5">
        <v>3.3019640412866873E-3</v>
      </c>
      <c r="CK173" s="5">
        <v>2.252602140453083E-3</v>
      </c>
      <c r="CL173" s="5">
        <v>1.5223190494726248E-3</v>
      </c>
      <c r="CM173" s="5">
        <v>1.0192233523506899E-3</v>
      </c>
      <c r="CN173" s="5">
        <v>6.7609654973457074E-4</v>
      </c>
      <c r="CO173" s="5">
        <v>4.4438222962039394E-4</v>
      </c>
      <c r="CP173" s="5">
        <v>2.8943162942452226E-4</v>
      </c>
      <c r="CQ173" s="5">
        <v>1.8681388813636846E-4</v>
      </c>
      <c r="CR173" s="5">
        <v>1.1950289437275609E-4</v>
      </c>
      <c r="CS173" s="5">
        <v>7.5767929290759424E-5</v>
      </c>
      <c r="CT173" s="5">
        <v>4.7616800919832069E-5</v>
      </c>
      <c r="CU173" s="5">
        <v>2.9663908276395593E-5</v>
      </c>
      <c r="CV173" s="5">
        <v>1.8319009367330471E-5</v>
      </c>
      <c r="CW173" s="5">
        <v>1.1213796414618902E-5</v>
      </c>
      <c r="CX173" s="5">
        <v>6.8018907577492348E-6</v>
      </c>
      <c r="CY173" s="5">
        <v>4.0832951476245451E-6</v>
      </c>
      <c r="CZ173" s="5">
        <v>2.4167717998245829E-6</v>
      </c>
      <c r="DA173" s="5">
        <v>1.3933404930929789E-6</v>
      </c>
      <c r="DB173" s="5">
        <v>7.5149200197985578E-7</v>
      </c>
      <c r="DC173" s="5">
        <v>3.2018287801319456E-7</v>
      </c>
    </row>
    <row r="174" spans="6:107" x14ac:dyDescent="0.2">
      <c r="F174" s="10" t="e">
        <v>#N/A</v>
      </c>
      <c r="G174" s="59">
        <v>0.46301369863013697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0.67104226350712726</v>
      </c>
      <c r="AW174" s="10">
        <v>1.0228754107899234</v>
      </c>
      <c r="AX174" s="10">
        <v>1.3630306993361083</v>
      </c>
      <c r="AY174" s="10">
        <v>1.6678414936985042</v>
      </c>
      <c r="AZ174" s="10">
        <v>1.9266416808526599</v>
      </c>
      <c r="BA174" s="10">
        <v>2.1337061479944737</v>
      </c>
      <c r="BB174" s="10">
        <v>2.2860680757001735</v>
      </c>
      <c r="BC174" s="10">
        <v>2.3831088830795171</v>
      </c>
      <c r="BD174" s="10">
        <v>2.4263897001735497</v>
      </c>
      <c r="BE174" s="10">
        <v>2.419406249963985</v>
      </c>
      <c r="BF174" s="10">
        <v>2.367250852580586</v>
      </c>
      <c r="BG174" s="10">
        <v>2.2762127396057439</v>
      </c>
      <c r="BH174" s="10">
        <v>2.1533509237139667</v>
      </c>
      <c r="BI174" s="10">
        <v>2.0060713843394042</v>
      </c>
      <c r="BJ174" s="10">
        <v>1.8417360793531126</v>
      </c>
      <c r="BK174" s="10">
        <v>1.6673254632734706</v>
      </c>
      <c r="BL174" s="10">
        <v>1.4891693182829078</v>
      </c>
      <c r="BM174" s="10">
        <v>1.3127535292782126</v>
      </c>
      <c r="BN174" s="10">
        <v>1.1426036673963196</v>
      </c>
      <c r="BO174" s="10">
        <v>0.98224045401873405</v>
      </c>
      <c r="BP174" s="10">
        <v>0.83419773714251011</v>
      </c>
      <c r="BQ174" s="10">
        <v>0.70009070292353648</v>
      </c>
      <c r="BR174" s="10">
        <v>0.58072066113601717</v>
      </c>
      <c r="BS174" s="10">
        <v>0.47620272726456342</v>
      </c>
      <c r="BT174" s="10">
        <v>0.38610381326708482</v>
      </c>
      <c r="BU174" s="10">
        <v>0.3095802142575611</v>
      </c>
      <c r="BV174" s="10">
        <v>0.24550640894028669</v>
      </c>
      <c r="BW174" s="10">
        <v>0.19258917347814128</v>
      </c>
      <c r="BX174" s="10">
        <v>0.14946349025409533</v>
      </c>
      <c r="BY174" s="10">
        <v>0.11476883054477607</v>
      </c>
      <c r="BZ174" s="10">
        <v>8.720609001497466E-2</v>
      </c>
      <c r="CA174" s="10">
        <v>6.5576710103495556E-2</v>
      </c>
      <c r="CB174" s="10">
        <v>4.8806332830075343E-2</v>
      </c>
      <c r="CC174" s="10">
        <v>3.5955756967209755E-2</v>
      </c>
      <c r="CD174" s="5">
        <v>2.6222060107287979E-2</v>
      </c>
      <c r="CE174" s="5">
        <v>1.8932604956760468E-2</v>
      </c>
      <c r="CF174" s="5">
        <v>1.3534339923496857E-2</v>
      </c>
      <c r="CG174" s="5">
        <v>9.5804061481303011E-3</v>
      </c>
      <c r="CH174" s="5">
        <v>6.7156348971562753E-3</v>
      </c>
      <c r="CI174" s="5">
        <v>4.6621049618136038E-3</v>
      </c>
      <c r="CJ174" s="5">
        <v>3.2055588426965283E-3</v>
      </c>
      <c r="CK174" s="5">
        <v>2.1831653989500032E-3</v>
      </c>
      <c r="CL174" s="5">
        <v>1.4728711243526653E-3</v>
      </c>
      <c r="CM174" s="5">
        <v>9.844004154303445E-4</v>
      </c>
      <c r="CN174" s="5">
        <v>6.5184028117463207E-4</v>
      </c>
      <c r="CO174" s="5">
        <v>4.2766742287305809E-4</v>
      </c>
      <c r="CP174" s="5">
        <v>2.7803515595403781E-4</v>
      </c>
      <c r="CQ174" s="5">
        <v>1.7912434817708538E-4</v>
      </c>
      <c r="CR174" s="5">
        <v>1.1436770712673446E-4</v>
      </c>
      <c r="CS174" s="5">
        <v>7.2373242281961915E-5</v>
      </c>
      <c r="CT174" s="5">
        <v>4.5395091949976497E-5</v>
      </c>
      <c r="CU174" s="5">
        <v>2.8224228589879508E-5</v>
      </c>
      <c r="CV174" s="5">
        <v>1.7395243843761303E-5</v>
      </c>
      <c r="CW174" s="5">
        <v>1.0626923765838447E-5</v>
      </c>
      <c r="CX174" s="5">
        <v>6.4328934165395741E-6</v>
      </c>
      <c r="CY174" s="5">
        <v>3.8540173639347113E-6</v>
      </c>
      <c r="CZ174" s="5">
        <v>2.2766112783656353E-6</v>
      </c>
      <c r="DA174" s="5">
        <v>1.3101637819143515E-6</v>
      </c>
      <c r="DB174" s="5">
        <v>7.0558329227842463E-7</v>
      </c>
      <c r="DC174" s="5">
        <v>3.0037679933242197E-7</v>
      </c>
    </row>
    <row r="175" spans="6:107" x14ac:dyDescent="0.2">
      <c r="F175" s="10" t="e">
        <v>#N/A</v>
      </c>
      <c r="G175" s="59">
        <v>0.46575342465753422</v>
      </c>
      <c r="H175" s="10">
        <v>-2.5946556093892383E-26</v>
      </c>
      <c r="I175" s="10">
        <v>1.2631350542123853E-28</v>
      </c>
      <c r="J175" s="10">
        <v>2.6199183104734857E-26</v>
      </c>
      <c r="K175" s="10">
        <v>1.535943741640952E-25</v>
      </c>
      <c r="L175" s="10">
        <v>8.7252538623707087E-25</v>
      </c>
      <c r="M175" s="10">
        <v>4.936416798344221E-24</v>
      </c>
      <c r="N175" s="10">
        <v>2.7833260547672029E-23</v>
      </c>
      <c r="O175" s="10">
        <v>1.5637464497021086E-22</v>
      </c>
      <c r="P175" s="10">
        <v>8.7525115161064918E-22</v>
      </c>
      <c r="Q175" s="10">
        <v>4.8794349567306548E-21</v>
      </c>
      <c r="R175" s="10">
        <v>2.708787693288934E-20</v>
      </c>
      <c r="S175" s="10">
        <v>1.497055230184897E-19</v>
      </c>
      <c r="T175" s="10">
        <v>8.2344859354044996E-19</v>
      </c>
      <c r="U175" s="10">
        <v>4.506481430696124E-18</v>
      </c>
      <c r="V175" s="10">
        <v>2.4529819914084046E-17</v>
      </c>
      <c r="W175" s="10">
        <v>1.3275316131930982E-16</v>
      </c>
      <c r="X175" s="10">
        <v>7.1401906890588245E-16</v>
      </c>
      <c r="Y175" s="10">
        <v>3.8149593940433287E-15</v>
      </c>
      <c r="Z175" s="10">
        <v>2.0237782897421175E-14</v>
      </c>
      <c r="AA175" s="10">
        <v>1.0653195298789291E-13</v>
      </c>
      <c r="AB175" s="10">
        <v>5.5610997853546236E-13</v>
      </c>
      <c r="AC175" s="10">
        <v>2.8766609582771898E-12</v>
      </c>
      <c r="AD175" s="10">
        <v>1.4733435425416391E-11</v>
      </c>
      <c r="AE175" s="10">
        <v>7.4644099741630125E-11</v>
      </c>
      <c r="AF175" s="10">
        <v>3.7367166720332945E-10</v>
      </c>
      <c r="AG175" s="10">
        <v>1.8460378393499515E-9</v>
      </c>
      <c r="AH175" s="10">
        <v>8.9868646020943464E-9</v>
      </c>
      <c r="AI175" s="10">
        <v>4.3037000343552385E-8</v>
      </c>
      <c r="AJ175" s="10">
        <v>2.0232554408642547E-7</v>
      </c>
      <c r="AK175" s="10">
        <v>9.3146334094322486E-7</v>
      </c>
      <c r="AL175" s="10">
        <v>4.1868865861687992E-6</v>
      </c>
      <c r="AM175" s="10">
        <v>1.8307749266264744E-5</v>
      </c>
      <c r="AN175" s="10">
        <v>7.7519765828497746E-5</v>
      </c>
      <c r="AO175" s="10">
        <v>3.1601540526568614E-4</v>
      </c>
      <c r="AP175" s="10">
        <v>1.2310421738781746E-3</v>
      </c>
      <c r="AQ175" s="10">
        <v>4.5375028608015643E-3</v>
      </c>
      <c r="AR175" s="10">
        <v>1.5614842954369899E-2</v>
      </c>
      <c r="AS175" s="10">
        <v>4.924658143674647E-2</v>
      </c>
      <c r="AT175" s="10">
        <v>0.13863069468913089</v>
      </c>
      <c r="AU175" s="10">
        <v>0.33535300086234798</v>
      </c>
      <c r="AV175" s="10">
        <v>0.66235728664066362</v>
      </c>
      <c r="AW175" s="10">
        <v>1.0256224002527567</v>
      </c>
      <c r="AX175" s="10">
        <v>1.3709819229495759</v>
      </c>
      <c r="AY175" s="10">
        <v>1.6781537161241336</v>
      </c>
      <c r="AZ175" s="10">
        <v>1.9382295449389548</v>
      </c>
      <c r="BA175" s="10">
        <v>2.1459602283881698</v>
      </c>
      <c r="BB175" s="10">
        <v>2.2984684159102846</v>
      </c>
      <c r="BC175" s="10">
        <v>2.3951725898634177</v>
      </c>
      <c r="BD175" s="10">
        <v>2.4376879107380072</v>
      </c>
      <c r="BE175" s="10">
        <v>2.4295846032068513</v>
      </c>
      <c r="BF175" s="10">
        <v>2.3760430985488048</v>
      </c>
      <c r="BG175" s="10">
        <v>2.2834468175765577</v>
      </c>
      <c r="BH175" s="10">
        <v>2.1589480527348179</v>
      </c>
      <c r="BI175" s="10">
        <v>2.0100390990319017</v>
      </c>
      <c r="BJ175" s="10">
        <v>1.8441564910079442</v>
      </c>
      <c r="BK175" s="10">
        <v>1.6683402560030396</v>
      </c>
      <c r="BL175" s="10">
        <v>1.4889630564141845</v>
      </c>
      <c r="BM175" s="10">
        <v>1.3115367629647918</v>
      </c>
      <c r="BN175" s="10">
        <v>1.1405971099542058</v>
      </c>
      <c r="BO175" s="10">
        <v>0.97966120798685852</v>
      </c>
      <c r="BP175" s="10">
        <v>0.8312482102301888</v>
      </c>
      <c r="BQ175" s="10">
        <v>0.69695052034570615</v>
      </c>
      <c r="BR175" s="10">
        <v>0.57754158047533688</v>
      </c>
      <c r="BS175" s="10">
        <v>0.47310631914140688</v>
      </c>
      <c r="BT175" s="10">
        <v>0.38318149822779696</v>
      </c>
      <c r="BU175" s="10">
        <v>0.30689514587110817</v>
      </c>
      <c r="BV175" s="10">
        <v>0.24309665937003891</v>
      </c>
      <c r="BW175" s="10">
        <v>0.19047169923456173</v>
      </c>
      <c r="BX175" s="10">
        <v>0.14763841772780883</v>
      </c>
      <c r="BY175" s="10">
        <v>0.11322368778552301</v>
      </c>
      <c r="BZ175" s="10">
        <v>8.5919708729578381E-2</v>
      </c>
      <c r="CA175" s="10">
        <v>6.4522618134362081E-2</v>
      </c>
      <c r="CB175" s="10">
        <v>4.7955543745737281E-2</v>
      </c>
      <c r="CC175" s="10">
        <v>3.5278934447338553E-2</v>
      </c>
      <c r="CD175" s="5">
        <v>2.5691088144321188E-2</v>
      </c>
      <c r="CE175" s="5">
        <v>1.8521630576215059E-2</v>
      </c>
      <c r="CF175" s="5">
        <v>1.3220374946734831E-2</v>
      </c>
      <c r="CG175" s="5">
        <v>9.3435813377678624E-3</v>
      </c>
      <c r="CH175" s="5">
        <v>6.5391969248265302E-3</v>
      </c>
      <c r="CI175" s="5">
        <v>4.5322372625799323E-3</v>
      </c>
      <c r="CJ175" s="5">
        <v>3.1110944364612439E-3</v>
      </c>
      <c r="CK175" s="5">
        <v>2.1152454737958068E-3</v>
      </c>
      <c r="CL175" s="5">
        <v>1.4245892757009018E-3</v>
      </c>
      <c r="CM175" s="5">
        <v>9.5046001070937108E-4</v>
      </c>
      <c r="CN175" s="5">
        <v>6.2824205655598732E-4</v>
      </c>
      <c r="CO175" s="5">
        <v>4.1143630517614704E-4</v>
      </c>
      <c r="CP175" s="5">
        <v>2.6698934976173349E-4</v>
      </c>
      <c r="CQ175" s="5">
        <v>1.7168567536559866E-4</v>
      </c>
      <c r="CR175" s="5">
        <v>1.094096898844136E-4</v>
      </c>
      <c r="CS175" s="5">
        <v>6.9102119355045653E-5</v>
      </c>
      <c r="CT175" s="5">
        <v>4.32585140096166E-5</v>
      </c>
      <c r="CU175" s="5">
        <v>2.6842503897295585E-5</v>
      </c>
      <c r="CV175" s="5">
        <v>1.6510470241540059E-5</v>
      </c>
      <c r="CW175" s="5">
        <v>1.0065976543933238E-5</v>
      </c>
      <c r="CX175" s="5">
        <v>6.0809222950759735E-6</v>
      </c>
      <c r="CY175" s="5">
        <v>3.6357643701066263E-6</v>
      </c>
      <c r="CZ175" s="5">
        <v>2.1434525277352409E-6</v>
      </c>
      <c r="DA175" s="5">
        <v>1.2312838644879792E-6</v>
      </c>
      <c r="DB175" s="5">
        <v>6.6210895309372658E-7</v>
      </c>
      <c r="DC175" s="5">
        <v>2.8163474976060598E-7</v>
      </c>
    </row>
    <row r="176" spans="6:107" x14ac:dyDescent="0.2">
      <c r="F176" s="10" t="e">
        <v>#N/A</v>
      </c>
      <c r="G176" s="59">
        <v>0.46849315068493153</v>
      </c>
      <c r="H176" s="10">
        <v>-4.0791439282351971E-27</v>
      </c>
      <c r="I176" s="10">
        <v>1.9232202963682795E-29</v>
      </c>
      <c r="J176" s="10">
        <v>4.1176083341625631E-27</v>
      </c>
      <c r="K176" s="10">
        <v>2.467441941742488E-26</v>
      </c>
      <c r="L176" s="10">
        <v>1.4352140538173049E-25</v>
      </c>
      <c r="M176" s="10">
        <v>8.3195058815804263E-25</v>
      </c>
      <c r="N176" s="10">
        <v>4.8090556227237491E-24</v>
      </c>
      <c r="O176" s="10">
        <v>2.7717038663258104E-23</v>
      </c>
      <c r="P176" s="10">
        <v>1.5925274258487673E-22</v>
      </c>
      <c r="Q176" s="10">
        <v>9.1201469499386329E-22</v>
      </c>
      <c r="R176" s="10">
        <v>5.2048270533387364E-21</v>
      </c>
      <c r="S176" s="10">
        <v>2.9594238103640949E-20</v>
      </c>
      <c r="T176" s="10">
        <v>1.6761094272341151E-19</v>
      </c>
      <c r="U176" s="10">
        <v>9.4532210346778648E-19</v>
      </c>
      <c r="V176" s="10">
        <v>5.3078173013251379E-18</v>
      </c>
      <c r="W176" s="10">
        <v>2.9660213232491958E-17</v>
      </c>
      <c r="X176" s="10">
        <v>1.6489338578149946E-16</v>
      </c>
      <c r="Y176" s="10">
        <v>9.1166271756919199E-16</v>
      </c>
      <c r="Z176" s="10">
        <v>5.0104714513476782E-15</v>
      </c>
      <c r="AA176" s="10">
        <v>2.7360544666508758E-14</v>
      </c>
      <c r="AB176" s="10">
        <v>1.4836582279216174E-13</v>
      </c>
      <c r="AC176" s="10">
        <v>7.9842719965013538E-13</v>
      </c>
      <c r="AD176" s="10">
        <v>4.2610890018549164E-12</v>
      </c>
      <c r="AE176" s="10">
        <v>2.2533881113286433E-11</v>
      </c>
      <c r="AF176" s="10">
        <v>1.1797046359934961E-10</v>
      </c>
      <c r="AG176" s="10">
        <v>6.1074225454817856E-10</v>
      </c>
      <c r="AH176" s="10">
        <v>3.1227277401341719E-9</v>
      </c>
      <c r="AI176" s="10">
        <v>1.5745073320887665E-8</v>
      </c>
      <c r="AJ176" s="10">
        <v>7.8145762163767098E-8</v>
      </c>
      <c r="AK176" s="10">
        <v>3.8095175555797268E-7</v>
      </c>
      <c r="AL176" s="10">
        <v>1.8192065975110167E-6</v>
      </c>
      <c r="AM176" s="10">
        <v>8.4822023095890891E-6</v>
      </c>
      <c r="AN176" s="10">
        <v>3.8454309497085527E-5</v>
      </c>
      <c r="AO176" s="10">
        <v>1.686067775867413E-4</v>
      </c>
      <c r="AP176" s="10">
        <v>7.1000333201060115E-4</v>
      </c>
      <c r="AQ176" s="10">
        <v>2.8445369746990445E-3</v>
      </c>
      <c r="AR176" s="10">
        <v>1.070172697578564E-2</v>
      </c>
      <c r="AS176" s="10">
        <v>3.7104356700117302E-2</v>
      </c>
      <c r="AT176" s="10">
        <v>0.1152639417600629</v>
      </c>
      <c r="AU176" s="10">
        <v>0.30702971948296204</v>
      </c>
      <c r="AV176" s="10">
        <v>0.65459928522028865</v>
      </c>
      <c r="AW176" s="10">
        <v>1.0297294780615167</v>
      </c>
      <c r="AX176" s="10">
        <v>1.3795550019643523</v>
      </c>
      <c r="AY176" s="10">
        <v>1.6887043831051833</v>
      </c>
      <c r="AZ176" s="10">
        <v>1.949952080628427</v>
      </c>
      <c r="BA176" s="10">
        <v>2.1583294606654562</v>
      </c>
      <c r="BB176" s="10">
        <v>2.3109757576996564</v>
      </c>
      <c r="BC176" s="10">
        <v>2.4073313890994941</v>
      </c>
      <c r="BD176" s="10">
        <v>2.4490647922150832</v>
      </c>
      <c r="BE176" s="10">
        <v>2.4398222031260599</v>
      </c>
      <c r="BF176" s="10">
        <v>2.3848738206330014</v>
      </c>
      <c r="BG176" s="10">
        <v>2.2906987921163275</v>
      </c>
      <c r="BH176" s="10">
        <v>2.1645440224292432</v>
      </c>
      <c r="BI176" s="10">
        <v>2.0139891737263063</v>
      </c>
      <c r="BJ176" s="10">
        <v>1.8465460772036257</v>
      </c>
      <c r="BK176" s="10">
        <v>1.6693147067593208</v>
      </c>
      <c r="BL176" s="10">
        <v>1.4887106519798712</v>
      </c>
      <c r="BM176" s="10">
        <v>1.3102715363990898</v>
      </c>
      <c r="BN176" s="10">
        <v>1.1385428094806074</v>
      </c>
      <c r="BO176" s="10">
        <v>0.97703738173915355</v>
      </c>
      <c r="BP176" s="10">
        <v>0.82825905432577773</v>
      </c>
      <c r="BQ176" s="10">
        <v>0.69377678929331765</v>
      </c>
      <c r="BR176" s="10">
        <v>0.57433555346844434</v>
      </c>
      <c r="BS176" s="10">
        <v>0.46998957018566295</v>
      </c>
      <c r="BT176" s="10">
        <v>0.38024504463161318</v>
      </c>
      <c r="BU176" s="10">
        <v>0.30420145046140412</v>
      </c>
      <c r="BV176" s="10">
        <v>0.24068293059339693</v>
      </c>
      <c r="BW176" s="10">
        <v>0.18835395796203766</v>
      </c>
      <c r="BX176" s="10">
        <v>0.14581586486620179</v>
      </c>
      <c r="BY176" s="10">
        <v>0.11168299680446325</v>
      </c>
      <c r="BZ176" s="10">
        <v>8.4638967322441055E-2</v>
      </c>
      <c r="CA176" s="10">
        <v>6.3474741428924938E-2</v>
      </c>
      <c r="CB176" s="10">
        <v>4.7111069038032118E-2</v>
      </c>
      <c r="CC176" s="10">
        <v>3.4608179011653119E-2</v>
      </c>
      <c r="CD176" s="5">
        <v>2.5165705005066021E-2</v>
      </c>
      <c r="CE176" s="5">
        <v>1.8115632416358229E-2</v>
      </c>
      <c r="CF176" s="5">
        <v>1.2910715527186546E-2</v>
      </c>
      <c r="CG176" s="5">
        <v>9.1103899002948196E-3</v>
      </c>
      <c r="CH176" s="5">
        <v>6.3657574417189623E-3</v>
      </c>
      <c r="CI176" s="5">
        <v>4.4047943935624223E-3</v>
      </c>
      <c r="CJ176" s="5">
        <v>3.0185545640056197E-3</v>
      </c>
      <c r="CK176" s="5">
        <v>2.0488265328750962E-3</v>
      </c>
      <c r="CL176" s="5">
        <v>1.3774589529499074E-3</v>
      </c>
      <c r="CM176" s="5">
        <v>9.1738933495821753E-4</v>
      </c>
      <c r="CN176" s="5">
        <v>6.0529099738207946E-4</v>
      </c>
      <c r="CO176" s="5">
        <v>3.956799014052894E-4</v>
      </c>
      <c r="CP176" s="5">
        <v>2.5628699307215846E-4</v>
      </c>
      <c r="CQ176" s="5">
        <v>1.6449219597314309E-4</v>
      </c>
      <c r="CR176" s="5">
        <v>1.0462447398924093E-4</v>
      </c>
      <c r="CS176" s="5">
        <v>6.5951260258195955E-5</v>
      </c>
      <c r="CT176" s="5">
        <v>4.1204617919596805E-5</v>
      </c>
      <c r="CU176" s="5">
        <v>2.5516946891948904E-5</v>
      </c>
      <c r="CV176" s="5">
        <v>1.5663405082478224E-5</v>
      </c>
      <c r="CW176" s="5">
        <v>9.5300475112191718E-6</v>
      </c>
      <c r="CX176" s="5">
        <v>5.7453464290362984E-6</v>
      </c>
      <c r="CY176" s="5">
        <v>3.4281053161234195E-6</v>
      </c>
      <c r="CZ176" s="5">
        <v>2.0170084589907959E-6</v>
      </c>
      <c r="DA176" s="5">
        <v>1.1565171725738613E-6</v>
      </c>
      <c r="DB176" s="5">
        <v>6.2096171472490752E-7</v>
      </c>
      <c r="DC176" s="5">
        <v>2.6390920775961345E-7</v>
      </c>
    </row>
    <row r="177" spans="6:107" x14ac:dyDescent="0.2">
      <c r="F177" s="10" t="e">
        <v>#N/A</v>
      </c>
      <c r="G177" s="59">
        <v>0.47123287671232877</v>
      </c>
      <c r="H177" s="10">
        <v>-5.2591365352769186E-28</v>
      </c>
      <c r="I177" s="10">
        <v>2.4000826081396438E-30</v>
      </c>
      <c r="J177" s="10">
        <v>5.3071381874397115E-28</v>
      </c>
      <c r="K177" s="10">
        <v>3.2527308221442774E-27</v>
      </c>
      <c r="L177" s="10">
        <v>1.9384786625993948E-26</v>
      </c>
      <c r="M177" s="10">
        <v>1.1520658325302186E-25</v>
      </c>
      <c r="N177" s="10">
        <v>6.8320777544345681E-25</v>
      </c>
      <c r="O177" s="10">
        <v>4.0424448671305202E-24</v>
      </c>
      <c r="P177" s="10">
        <v>2.3861352840514667E-23</v>
      </c>
      <c r="Q177" s="10">
        <v>1.4048964089606954E-22</v>
      </c>
      <c r="R177" s="10">
        <v>8.2494473080497792E-22</v>
      </c>
      <c r="S177" s="10">
        <v>4.8301814495001604E-21</v>
      </c>
      <c r="T177" s="10">
        <v>2.8195493518495759E-20</v>
      </c>
      <c r="U177" s="10">
        <v>1.6405337728792154E-19</v>
      </c>
      <c r="V177" s="10">
        <v>9.5122279700655951E-19</v>
      </c>
      <c r="W177" s="10">
        <v>5.4949381957185167E-18</v>
      </c>
      <c r="X177" s="10">
        <v>3.1615983599651153E-17</v>
      </c>
      <c r="Y177" s="10">
        <v>1.8112559775677849E-16</v>
      </c>
      <c r="Z177" s="10">
        <v>1.0328374953927591E-15</v>
      </c>
      <c r="AA177" s="10">
        <v>5.8599529467561238E-15</v>
      </c>
      <c r="AB177" s="10">
        <v>3.3065495848370914E-14</v>
      </c>
      <c r="AC177" s="10">
        <v>1.8546303898793877E-13</v>
      </c>
      <c r="AD177" s="10">
        <v>1.0334574550353788E-12</v>
      </c>
      <c r="AE177" s="10">
        <v>5.7173501456612181E-12</v>
      </c>
      <c r="AF177" s="10">
        <v>3.137853570279738E-11</v>
      </c>
      <c r="AG177" s="10">
        <v>1.7069451442742595E-10</v>
      </c>
      <c r="AH177" s="10">
        <v>9.1939105529408619E-10</v>
      </c>
      <c r="AI177" s="10">
        <v>4.8970431675614849E-9</v>
      </c>
      <c r="AJ177" s="10">
        <v>2.5755564954262924E-8</v>
      </c>
      <c r="AK177" s="10">
        <v>1.3351269868402315E-7</v>
      </c>
      <c r="AL177" s="10">
        <v>6.806385157851799E-7</v>
      </c>
      <c r="AM177" s="10">
        <v>3.4028068204929554E-6</v>
      </c>
      <c r="AN177" s="10">
        <v>1.6624052146768402E-5</v>
      </c>
      <c r="AO177" s="10">
        <v>7.8995468798410002E-5</v>
      </c>
      <c r="AP177" s="10">
        <v>3.6286825090563093E-4</v>
      </c>
      <c r="AQ177" s="10">
        <v>1.5976774088187413E-3</v>
      </c>
      <c r="AR177" s="10">
        <v>6.6613891996176048E-3</v>
      </c>
      <c r="AS177" s="10">
        <v>2.5830273871109539E-2</v>
      </c>
      <c r="AT177" s="10">
        <v>9.0525532696477395E-2</v>
      </c>
      <c r="AU177" s="10">
        <v>0.27313758958686096</v>
      </c>
      <c r="AV177" s="10">
        <v>0.64874054716132545</v>
      </c>
      <c r="AW177" s="10">
        <v>1.0354522752664066</v>
      </c>
      <c r="AX177" s="10">
        <v>1.3886725375738724</v>
      </c>
      <c r="AY177" s="10">
        <v>1.6994324959559115</v>
      </c>
      <c r="AZ177" s="10">
        <v>1.9617909200216166</v>
      </c>
      <c r="BA177" s="10">
        <v>2.1708113785305385</v>
      </c>
      <c r="BB177" s="10">
        <v>2.3235909337914924</v>
      </c>
      <c r="BC177" s="10">
        <v>2.4195862755216333</v>
      </c>
      <c r="BD177" s="10">
        <v>2.4605210071685262</v>
      </c>
      <c r="BE177" s="10">
        <v>2.4501193479920444</v>
      </c>
      <c r="BF177" s="10">
        <v>2.3937429788640041</v>
      </c>
      <c r="BG177" s="10">
        <v>2.2979683299359226</v>
      </c>
      <c r="BH177" s="10">
        <v>2.1701382679039987</v>
      </c>
      <c r="BI177" s="10">
        <v>2.017920884750342</v>
      </c>
      <c r="BJ177" s="10">
        <v>1.8489040315524068</v>
      </c>
      <c r="BK177" s="10">
        <v>1.6702479982449756</v>
      </c>
      <c r="BL177" s="10">
        <v>1.4884113383322137</v>
      </c>
      <c r="BM177" s="10">
        <v>1.3089571808887805</v>
      </c>
      <c r="BN177" s="10">
        <v>1.1364402263853541</v>
      </c>
      <c r="BO177" s="10">
        <v>0.97436857981810199</v>
      </c>
      <c r="BP177" s="10">
        <v>0.82523001865584511</v>
      </c>
      <c r="BQ177" s="10">
        <v>0.69056939250485549</v>
      </c>
      <c r="BR177" s="10">
        <v>0.57110257682900201</v>
      </c>
      <c r="BS177" s="10">
        <v>0.46685256666603708</v>
      </c>
      <c r="BT177" s="10">
        <v>0.37729460220700384</v>
      </c>
      <c r="BU177" s="10">
        <v>0.30149931610327113</v>
      </c>
      <c r="BV177" s="10">
        <v>0.23826542685248525</v>
      </c>
      <c r="BW177" s="10">
        <v>0.18623615203517066</v>
      </c>
      <c r="BX177" s="10">
        <v>0.14399601880738425</v>
      </c>
      <c r="BY177" s="10">
        <v>0.11014692075134384</v>
      </c>
      <c r="BZ177" s="10">
        <v>8.3364000352266529E-2</v>
      </c>
      <c r="CA177" s="10">
        <v>6.2433184772328572E-2</v>
      </c>
      <c r="CB177" s="10">
        <v>4.6272985110368169E-2</v>
      </c>
      <c r="CC177" s="10">
        <v>3.3943541802746474E-2</v>
      </c>
      <c r="CD177" s="5">
        <v>2.4645940660899684E-2</v>
      </c>
      <c r="CE177" s="5">
        <v>1.7714623710819551E-2</v>
      </c>
      <c r="CF177" s="5">
        <v>1.260536247012814E-2</v>
      </c>
      <c r="CG177" s="5">
        <v>8.8808240850078921E-3</v>
      </c>
      <c r="CH177" s="5">
        <v>6.1953034008465462E-3</v>
      </c>
      <c r="CI177" s="5">
        <v>4.2797605935537431E-3</v>
      </c>
      <c r="CJ177" s="5">
        <v>2.9279226704583125E-3</v>
      </c>
      <c r="CK177" s="5">
        <v>1.9838925555562535E-3</v>
      </c>
      <c r="CL177" s="5">
        <v>1.3314655022121152E-3</v>
      </c>
      <c r="CM177" s="5">
        <v>8.8517554482131001E-4</v>
      </c>
      <c r="CN177" s="5">
        <v>5.8297622865628924E-4</v>
      </c>
      <c r="CO177" s="5">
        <v>3.8038926737125948E-4</v>
      </c>
      <c r="CP177" s="5">
        <v>2.4592091392822461E-4</v>
      </c>
      <c r="CQ177" s="5">
        <v>1.5753828786081394E-4</v>
      </c>
      <c r="CR177" s="5">
        <v>1.0000774200897436E-4</v>
      </c>
      <c r="CS177" s="5">
        <v>6.2917411853907851E-5</v>
      </c>
      <c r="CT177" s="5">
        <v>3.9230995560888864E-5</v>
      </c>
      <c r="CU177" s="5">
        <v>2.4245804592687641E-5</v>
      </c>
      <c r="CV177" s="5">
        <v>1.4852792615763323E-5</v>
      </c>
      <c r="CW177" s="5">
        <v>9.0182511651057109E-6</v>
      </c>
      <c r="CX177" s="5">
        <v>5.4255514192351366E-6</v>
      </c>
      <c r="CY177" s="5">
        <v>3.2306216133857718E-6</v>
      </c>
      <c r="CZ177" s="5">
        <v>1.8970007417156999E-6</v>
      </c>
      <c r="DA177" s="5">
        <v>1.0856860655209142E-6</v>
      </c>
      <c r="DB177" s="5">
        <v>5.8203791420040576E-7</v>
      </c>
      <c r="DC177" s="5">
        <v>2.4715427083984737E-7</v>
      </c>
    </row>
    <row r="178" spans="6:107" x14ac:dyDescent="0.2">
      <c r="F178" s="10" t="e">
        <v>#N/A</v>
      </c>
      <c r="G178" s="59">
        <v>0.47397260273972602</v>
      </c>
      <c r="H178" s="10">
        <v>-5.2159558502410126E-29</v>
      </c>
      <c r="I178" s="10">
        <v>2.3027570880577168E-31</v>
      </c>
      <c r="J178" s="10">
        <v>5.2620109920021676E-29</v>
      </c>
      <c r="K178" s="10">
        <v>3.3007235313862994E-28</v>
      </c>
      <c r="L178" s="10">
        <v>2.0167611373618775E-27</v>
      </c>
      <c r="M178" s="10">
        <v>1.2297267121207527E-26</v>
      </c>
      <c r="N178" s="10">
        <v>7.4871385069584454E-26</v>
      </c>
      <c r="O178" s="10">
        <v>4.5514261439243282E-25</v>
      </c>
      <c r="P178" s="10">
        <v>2.762258994352695E-24</v>
      </c>
      <c r="Q178" s="10">
        <v>1.6734923184331446E-23</v>
      </c>
      <c r="R178" s="10">
        <v>1.0119957094947724E-22</v>
      </c>
      <c r="S178" s="10">
        <v>6.1077036255904825E-22</v>
      </c>
      <c r="T178" s="10">
        <v>3.6784530962231545E-21</v>
      </c>
      <c r="U178" s="10">
        <v>2.2104381515031639E-20</v>
      </c>
      <c r="V178" s="10">
        <v>1.3251001888829352E-19</v>
      </c>
      <c r="W178" s="10">
        <v>7.9231899255888143E-19</v>
      </c>
      <c r="X178" s="10">
        <v>4.7244096819489097E-18</v>
      </c>
      <c r="Y178" s="10">
        <v>2.808641225375264E-17</v>
      </c>
      <c r="Z178" s="10">
        <v>1.6643307169794903E-16</v>
      </c>
      <c r="AA178" s="10">
        <v>9.8278241071096121E-16</v>
      </c>
      <c r="AB178" s="10">
        <v>5.7811350927627968E-15</v>
      </c>
      <c r="AC178" s="10">
        <v>3.3865019373617266E-14</v>
      </c>
      <c r="AD178" s="10">
        <v>1.974665684488584E-13</v>
      </c>
      <c r="AE178" s="10">
        <v>1.1456021475070755E-12</v>
      </c>
      <c r="AF178" s="10">
        <v>6.6089484162107818E-12</v>
      </c>
      <c r="AG178" s="10">
        <v>3.7888564181025772E-11</v>
      </c>
      <c r="AH178" s="10">
        <v>2.1568931910847195E-10</v>
      </c>
      <c r="AI178" s="10">
        <v>1.2181378673555366E-9</v>
      </c>
      <c r="AJ178" s="10">
        <v>6.8175962627631054E-9</v>
      </c>
      <c r="AK178" s="10">
        <v>3.7761149870605273E-8</v>
      </c>
      <c r="AL178" s="10">
        <v>2.0663691366668995E-7</v>
      </c>
      <c r="AM178" s="10">
        <v>1.1147991912068938E-6</v>
      </c>
      <c r="AN178" s="10">
        <v>5.9131963565449627E-6</v>
      </c>
      <c r="AO178" s="10">
        <v>3.0726705216465672E-5</v>
      </c>
      <c r="AP178" s="10">
        <v>1.5564972978543822E-4</v>
      </c>
      <c r="AQ178" s="10">
        <v>7.6335594674179213E-4</v>
      </c>
      <c r="AR178" s="10">
        <v>3.5880542718961465E-3</v>
      </c>
      <c r="AS178" s="10">
        <v>1.5911747503158141E-2</v>
      </c>
      <c r="AT178" s="10">
        <v>6.4841630997839378E-2</v>
      </c>
      <c r="AU178" s="10">
        <v>0.23113192250233236</v>
      </c>
      <c r="AV178" s="10">
        <v>0.64647259489441888</v>
      </c>
      <c r="AW178" s="10">
        <v>1.0429626978041457</v>
      </c>
      <c r="AX178" s="10">
        <v>1.3981808820933228</v>
      </c>
      <c r="AY178" s="10">
        <v>1.7102713318230993</v>
      </c>
      <c r="AZ178" s="10">
        <v>1.9737335274192309</v>
      </c>
      <c r="BA178" s="10">
        <v>2.1834062656424624</v>
      </c>
      <c r="BB178" s="10">
        <v>2.3363154615058908</v>
      </c>
      <c r="BC178" s="10">
        <v>2.4319383517663602</v>
      </c>
      <c r="BD178" s="10">
        <v>2.4720572251986344</v>
      </c>
      <c r="BE178" s="10">
        <v>2.4604763303729462</v>
      </c>
      <c r="BF178" s="10">
        <v>2.4026505234154905</v>
      </c>
      <c r="BG178" s="10">
        <v>2.3052550841948434</v>
      </c>
      <c r="BH178" s="10">
        <v>2.175730208271466</v>
      </c>
      <c r="BI178" s="10">
        <v>2.0218334917221825</v>
      </c>
      <c r="BJ178" s="10">
        <v>1.8512295318870575</v>
      </c>
      <c r="BK178" s="10">
        <v>1.6711392996280532</v>
      </c>
      <c r="BL178" s="10">
        <v>1.4880643384138668</v>
      </c>
      <c r="BM178" s="10">
        <v>1.3075930208764719</v>
      </c>
      <c r="BN178" s="10">
        <v>1.1342888177498511</v>
      </c>
      <c r="BO178" s="10">
        <v>0.9716544066167494</v>
      </c>
      <c r="BP178" s="10">
        <v>0.82216085487334645</v>
      </c>
      <c r="BQ178" s="10">
        <v>0.68732821698514068</v>
      </c>
      <c r="BR178" s="10">
        <v>0.56784265261388867</v>
      </c>
      <c r="BS178" s="10">
        <v>0.46369540056769509</v>
      </c>
      <c r="BT178" s="10">
        <v>0.37433032618901446</v>
      </c>
      <c r="BU178" s="10">
        <v>0.29878893573927873</v>
      </c>
      <c r="BV178" s="10">
        <v>0.23584435635205117</v>
      </c>
      <c r="BW178" s="10">
        <v>0.18411848677058493</v>
      </c>
      <c r="BX178" s="10">
        <v>0.14217906862049479</v>
      </c>
      <c r="BY178" s="10">
        <v>0.10861562379755717</v>
      </c>
      <c r="BZ178" s="10">
        <v>8.2094942649046626E-2</v>
      </c>
      <c r="CA178" s="10">
        <v>6.1398052655480005E-2</v>
      </c>
      <c r="CB178" s="10">
        <v>4.5441367691301755E-2</v>
      </c>
      <c r="CC178" s="10">
        <v>3.3285073074254011E-2</v>
      </c>
      <c r="CD178" s="5">
        <v>2.413182411708141E-2</v>
      </c>
      <c r="CE178" s="5">
        <v>1.7318616752635164E-2</v>
      </c>
      <c r="CF178" s="5">
        <v>1.2304315734562409E-2</v>
      </c>
      <c r="CG178" s="5">
        <v>8.6548754280012935E-3</v>
      </c>
      <c r="CH178" s="5">
        <v>6.0278211895919221E-3</v>
      </c>
      <c r="CI178" s="5">
        <v>4.1571196800092953E-3</v>
      </c>
      <c r="CJ178" s="5">
        <v>2.8391819090410691E-3</v>
      </c>
      <c r="CK178" s="5">
        <v>1.9204273376078596E-3</v>
      </c>
      <c r="CL178" s="5">
        <v>1.2865941710771434E-3</v>
      </c>
      <c r="CM178" s="5">
        <v>8.5380576108862345E-4</v>
      </c>
      <c r="CN178" s="5">
        <v>5.6128688241977639E-4</v>
      </c>
      <c r="CO178" s="5">
        <v>3.6555549256547332E-4</v>
      </c>
      <c r="CP178" s="5">
        <v>2.3588398818654121E-4</v>
      </c>
      <c r="CQ178" s="5">
        <v>1.5081838182559476E-4</v>
      </c>
      <c r="CR178" s="5">
        <v>9.5555228558978495E-5</v>
      </c>
      <c r="CS178" s="5">
        <v>5.9997368548587212E-5</v>
      </c>
      <c r="CT178" s="5">
        <v>3.7335280027505301E-5</v>
      </c>
      <c r="CU178" s="5">
        <v>2.3027358317698329E-5</v>
      </c>
      <c r="CV178" s="5">
        <v>1.4077404688523539E-5</v>
      </c>
      <c r="CW178" s="5">
        <v>8.5297235607573378E-6</v>
      </c>
      <c r="CX178" s="5">
        <v>5.1209392441459768E-6</v>
      </c>
      <c r="CY178" s="5">
        <v>3.042906761054831E-6</v>
      </c>
      <c r="CZ178" s="5">
        <v>1.7831596581172153E-6</v>
      </c>
      <c r="DA178" s="5">
        <v>1.0186187193848068E-6</v>
      </c>
      <c r="DB178" s="5">
        <v>5.4523742273253188E-7</v>
      </c>
      <c r="DC178" s="5">
        <v>2.3132562273643021E-7</v>
      </c>
    </row>
    <row r="179" spans="6:107" x14ac:dyDescent="0.2">
      <c r="F179" s="10" t="e">
        <v>#N/A</v>
      </c>
      <c r="G179" s="59">
        <v>0.47671232876712327</v>
      </c>
      <c r="H179" s="10">
        <v>-3.5394326961034164E-30</v>
      </c>
      <c r="I179" s="10">
        <v>1.5107381384764894E-32</v>
      </c>
      <c r="J179" s="10">
        <v>3.569647458872946E-30</v>
      </c>
      <c r="K179" s="10">
        <v>2.2932401488707223E-29</v>
      </c>
      <c r="L179" s="10">
        <v>1.4375752589419776E-28</v>
      </c>
      <c r="M179" s="10">
        <v>8.999954709185478E-28</v>
      </c>
      <c r="N179" s="10">
        <v>5.6300777906345997E-27</v>
      </c>
      <c r="O179" s="10">
        <v>3.5191707473212899E-26</v>
      </c>
      <c r="P179" s="10">
        <v>2.1978484645181328E-25</v>
      </c>
      <c r="Q179" s="10">
        <v>1.3714000719526654E-24</v>
      </c>
      <c r="R179" s="10">
        <v>8.5489944890648599E-24</v>
      </c>
      <c r="S179" s="10">
        <v>5.3238203724908009E-23</v>
      </c>
      <c r="T179" s="10">
        <v>3.3117654164211062E-22</v>
      </c>
      <c r="U179" s="10">
        <v>2.057741404403561E-21</v>
      </c>
      <c r="V179" s="10">
        <v>1.2769702839416809E-20</v>
      </c>
      <c r="W179" s="10">
        <v>7.913875261837246E-20</v>
      </c>
      <c r="X179" s="10">
        <v>4.897461009691263E-19</v>
      </c>
      <c r="Y179" s="10">
        <v>3.0260470014619508E-18</v>
      </c>
      <c r="Z179" s="10">
        <v>1.8665791443629243E-17</v>
      </c>
      <c r="AA179" s="10">
        <v>1.1492616016794491E-16</v>
      </c>
      <c r="AB179" s="10">
        <v>7.0618742676544321E-16</v>
      </c>
      <c r="AC179" s="10">
        <v>4.3297814056734029E-15</v>
      </c>
      <c r="AD179" s="10">
        <v>2.6482593122850733E-14</v>
      </c>
      <c r="AE179" s="10">
        <v>1.6154438707544127E-13</v>
      </c>
      <c r="AF179" s="10">
        <v>9.8249316197418798E-13</v>
      </c>
      <c r="AG179" s="10">
        <v>5.9555199709746015E-12</v>
      </c>
      <c r="AH179" s="10">
        <v>3.5964939283329903E-11</v>
      </c>
      <c r="AI179" s="10">
        <v>2.1626609209520726E-10</v>
      </c>
      <c r="AJ179" s="10">
        <v>1.2941337388597339E-9</v>
      </c>
      <c r="AK179" s="10">
        <v>7.7005362795369016E-9</v>
      </c>
      <c r="AL179" s="10">
        <v>4.5519697330474906E-8</v>
      </c>
      <c r="AM179" s="10">
        <v>2.669837275710929E-7</v>
      </c>
      <c r="AN179" s="10">
        <v>1.5512639268824422E-6</v>
      </c>
      <c r="AO179" s="10">
        <v>8.9099411874140573E-6</v>
      </c>
      <c r="AP179" s="10">
        <v>5.0439217849168192E-5</v>
      </c>
      <c r="AQ179" s="10">
        <v>2.8023056457200695E-4</v>
      </c>
      <c r="AR179" s="10">
        <v>1.5181216197264252E-3</v>
      </c>
      <c r="AS179" s="10">
        <v>7.9354014743099437E-3</v>
      </c>
      <c r="AT179" s="10">
        <v>3.9272781550395652E-2</v>
      </c>
      <c r="AU179" s="10">
        <v>0.17689592623155162</v>
      </c>
      <c r="AV179" s="10">
        <v>0.65074276679613596</v>
      </c>
      <c r="AW179" s="10">
        <v>1.0521720896685414</v>
      </c>
      <c r="AX179" s="10">
        <v>1.4078363843617512</v>
      </c>
      <c r="AY179" s="10">
        <v>1.7211613110349853</v>
      </c>
      <c r="AZ179" s="10">
        <v>1.9857763935439703</v>
      </c>
      <c r="BA179" s="10">
        <v>2.196116933762494</v>
      </c>
      <c r="BB179" s="10">
        <v>2.3491512179465466</v>
      </c>
      <c r="BC179" s="10">
        <v>2.4443887245505831</v>
      </c>
      <c r="BD179" s="10">
        <v>2.4836741037127834</v>
      </c>
      <c r="BE179" s="10">
        <v>2.4708934352602001</v>
      </c>
      <c r="BF179" s="10">
        <v>2.4115963945014842</v>
      </c>
      <c r="BG179" s="10">
        <v>2.3125586942259506</v>
      </c>
      <c r="BH179" s="10">
        <v>2.1813192462703443</v>
      </c>
      <c r="BI179" s="10">
        <v>2.0257262371893501</v>
      </c>
      <c r="BJ179" s="10">
        <v>1.8535217399722246</v>
      </c>
      <c r="BK179" s="10">
        <v>1.6719877663486367</v>
      </c>
      <c r="BL179" s="10">
        <v>1.4876688646655527</v>
      </c>
      <c r="BM179" s="10">
        <v>1.3061783739410961</v>
      </c>
      <c r="BN179" s="10">
        <v>1.1320880374052087</v>
      </c>
      <c r="BO179" s="10">
        <v>0.96889446651073152</v>
      </c>
      <c r="BP179" s="10">
        <v>0.81905131721883462</v>
      </c>
      <c r="BQ179" s="10">
        <v>0.68405315417259283</v>
      </c>
      <c r="BR179" s="10">
        <v>0.56455578837751907</v>
      </c>
      <c r="BS179" s="10">
        <v>0.46051816972024107</v>
      </c>
      <c r="BT179" s="10">
        <v>0.37135237741349897</v>
      </c>
      <c r="BU179" s="10">
        <v>0.29607050723835693</v>
      </c>
      <c r="BV179" s="10">
        <v>0.23341993128502686</v>
      </c>
      <c r="BW179" s="10">
        <v>0.18200117042505937</v>
      </c>
      <c r="BX179" s="10">
        <v>0.14036520528363772</v>
      </c>
      <c r="BY179" s="10">
        <v>0.10708927110145365</v>
      </c>
      <c r="BZ179" s="10">
        <v>8.0831929273672692E-2</v>
      </c>
      <c r="CA179" s="10">
        <v>6.0369449234597521E-2</v>
      </c>
      <c r="CB179" s="10">
        <v>4.4616291798077627E-2</v>
      </c>
      <c r="CC179" s="10">
        <v>3.2632822160838702E-2</v>
      </c>
      <c r="CD179" s="5">
        <v>2.3623383390220007E-2</v>
      </c>
      <c r="CE179" s="5">
        <v>1.6927622879124995E-2</v>
      </c>
      <c r="CF179" s="5">
        <v>1.2007574424671034E-2</v>
      </c>
      <c r="CG179" s="5">
        <v>8.4325347489306052E-3</v>
      </c>
      <c r="CH179" s="5">
        <v>5.8632966303703701E-3</v>
      </c>
      <c r="CI179" s="5">
        <v>4.036855052254755E-3</v>
      </c>
      <c r="CJ179" s="5">
        <v>2.7523151456563168E-3</v>
      </c>
      <c r="CK179" s="5">
        <v>1.858414496256789E-3</v>
      </c>
      <c r="CL179" s="5">
        <v>1.2428301134984273E-3</v>
      </c>
      <c r="CM179" s="5">
        <v>8.232670730130982E-4</v>
      </c>
      <c r="CN179" s="5">
        <v>5.402121013024613E-4</v>
      </c>
      <c r="CO179" s="5">
        <v>3.5116970289653018E-4</v>
      </c>
      <c r="CP179" s="5">
        <v>2.2616914149090766E-4</v>
      </c>
      <c r="CQ179" s="5">
        <v>1.4432696291886399E-4</v>
      </c>
      <c r="CR179" s="5">
        <v>9.126272109741215E-5</v>
      </c>
      <c r="CS179" s="5">
        <v>5.7187972696633796E-5</v>
      </c>
      <c r="CT179" s="5">
        <v>3.5515145758114957E-5</v>
      </c>
      <c r="CU179" s="5">
        <v>2.1859923641722261E-5</v>
      </c>
      <c r="CV179" s="5">
        <v>1.3336040604294699E-5</v>
      </c>
      <c r="CW179" s="5">
        <v>8.0636221254894917E-6</v>
      </c>
      <c r="CX179" s="5">
        <v>4.8309280671724161E-6</v>
      </c>
      <c r="CY179" s="5">
        <v>2.8645661693359122E-6</v>
      </c>
      <c r="CZ179" s="5">
        <v>1.6752239555252896E-6</v>
      </c>
      <c r="DA179" s="5">
        <v>9.5514901531358621E-7</v>
      </c>
      <c r="DB179" s="5">
        <v>5.1046357286683734E-7</v>
      </c>
      <c r="DC179" s="5">
        <v>2.1638050041948388E-7</v>
      </c>
    </row>
    <row r="180" spans="6:107" x14ac:dyDescent="0.2">
      <c r="F180" s="10" t="e">
        <v>#N/A</v>
      </c>
      <c r="G180" s="59">
        <v>0.47945205479452058</v>
      </c>
      <c r="H180" s="10">
        <v>-1.2332376313263815E-31</v>
      </c>
      <c r="I180" s="10">
        <v>5.0859212318972432E-34</v>
      </c>
      <c r="J180" s="10">
        <v>1.2434094737901759E-31</v>
      </c>
      <c r="K180" s="10">
        <v>8.186846338617924E-31</v>
      </c>
      <c r="L180" s="10">
        <v>5.2692881926474413E-30</v>
      </c>
      <c r="M180" s="10">
        <v>3.3896238804132343E-29</v>
      </c>
      <c r="N180" s="10">
        <v>2.1804461682305364E-28</v>
      </c>
      <c r="O180" s="10">
        <v>1.4026169719918402E-27</v>
      </c>
      <c r="P180" s="10">
        <v>9.0226229093834228E-27</v>
      </c>
      <c r="Q180" s="10">
        <v>5.8039882430773981E-26</v>
      </c>
      <c r="R180" s="10">
        <v>3.7335351220979956E-25</v>
      </c>
      <c r="S180" s="10">
        <v>2.4016734569653223E-24</v>
      </c>
      <c r="T180" s="10">
        <v>1.5449259763895022E-23</v>
      </c>
      <c r="U180" s="10">
        <v>9.9380549241650993E-23</v>
      </c>
      <c r="V180" s="10">
        <v>6.3928587637923573E-22</v>
      </c>
      <c r="W180" s="10">
        <v>4.112338227717219E-21</v>
      </c>
      <c r="X180" s="10">
        <v>2.6453463659991835E-20</v>
      </c>
      <c r="Y180" s="10">
        <v>1.7016735999338328E-19</v>
      </c>
      <c r="Z180" s="10">
        <v>1.0946366335729563E-18</v>
      </c>
      <c r="AA180" s="10">
        <v>7.0414758717919067E-18</v>
      </c>
      <c r="AB180" s="10">
        <v>4.5295745576491328E-17</v>
      </c>
      <c r="AC180" s="10">
        <v>2.9137422391083895E-16</v>
      </c>
      <c r="AD180" s="10">
        <v>1.8743247799348381E-15</v>
      </c>
      <c r="AE180" s="10">
        <v>1.2056980653693029E-14</v>
      </c>
      <c r="AF180" s="10">
        <v>7.7559014339329781E-14</v>
      </c>
      <c r="AG180" s="10">
        <v>4.9891435327515845E-13</v>
      </c>
      <c r="AH180" s="10">
        <v>3.2093694591699762E-12</v>
      </c>
      <c r="AI180" s="10">
        <v>2.0644930854038335E-11</v>
      </c>
      <c r="AJ180" s="10">
        <v>1.3280277493456826E-10</v>
      </c>
      <c r="AK180" s="10">
        <v>8.5428123518619121E-10</v>
      </c>
      <c r="AL180" s="10">
        <v>5.4953402076938226E-9</v>
      </c>
      <c r="AM180" s="10">
        <v>3.5349909086689716E-8</v>
      </c>
      <c r="AN180" s="10">
        <v>2.2739557974730984E-7</v>
      </c>
      <c r="AO180" s="10">
        <v>1.4627689582399348E-6</v>
      </c>
      <c r="AP180" s="10">
        <v>9.409562963220509E-6</v>
      </c>
      <c r="AQ180" s="10">
        <v>6.0528954118187392E-5</v>
      </c>
      <c r="AR180" s="10">
        <v>3.8936497911350778E-4</v>
      </c>
      <c r="AS180" s="10">
        <v>2.5046705195672669E-3</v>
      </c>
      <c r="AT180" s="10">
        <v>1.6111809608229975E-2</v>
      </c>
      <c r="AU180" s="10">
        <v>0.10364253774053335</v>
      </c>
      <c r="AV180" s="10">
        <v>0.6667019962680607</v>
      </c>
      <c r="AW180" s="10">
        <v>1.0623631589909346</v>
      </c>
      <c r="AX180" s="10">
        <v>1.4173214117440662</v>
      </c>
      <c r="AY180" s="10">
        <v>1.7320707836550302</v>
      </c>
      <c r="AZ180" s="10">
        <v>1.9979268644002228</v>
      </c>
      <c r="BA180" s="10">
        <v>2.2089477779745774</v>
      </c>
      <c r="BB180" s="10">
        <v>2.3621000444991429</v>
      </c>
      <c r="BC180" s="10">
        <v>2.4569384306101067</v>
      </c>
      <c r="BD180" s="10">
        <v>2.4953722833667351</v>
      </c>
      <c r="BE180" s="10">
        <v>2.4813709415942111</v>
      </c>
      <c r="BF180" s="10">
        <v>2.420580522698125</v>
      </c>
      <c r="BG180" s="10">
        <v>2.319878785245129</v>
      </c>
      <c r="BH180" s="10">
        <v>2.1869047678596276</v>
      </c>
      <c r="BI180" s="10">
        <v>2.0295983462557445</v>
      </c>
      <c r="BJ180" s="10">
        <v>1.8557798012107816</v>
      </c>
      <c r="BK180" s="10">
        <v>1.6727925399242363</v>
      </c>
      <c r="BL180" s="10">
        <v>1.4872241189353101</v>
      </c>
      <c r="BM180" s="10">
        <v>1.3047125508030248</v>
      </c>
      <c r="BN180" s="10">
        <v>1.1298373360153777</v>
      </c>
      <c r="BO180" s="10">
        <v>0.96608836399571796</v>
      </c>
      <c r="BP180" s="10">
        <v>0.81590116268673851</v>
      </c>
      <c r="BQ180" s="10">
        <v>0.68074410011065889</v>
      </c>
      <c r="BR180" s="10">
        <v>0.5612419973291064</v>
      </c>
      <c r="BS180" s="10">
        <v>0.45732097792732257</v>
      </c>
      <c r="BT180" s="10">
        <v>0.36836092241176949</v>
      </c>
      <c r="BU180" s="10">
        <v>0.29334423345385002</v>
      </c>
      <c r="BV180" s="10">
        <v>0.23099236785686275</v>
      </c>
      <c r="BW180" s="10">
        <v>0.17988441419207718</v>
      </c>
      <c r="BX180" s="10">
        <v>0.13855462166016286</v>
      </c>
      <c r="BY180" s="10">
        <v>0.10556802877213808</v>
      </c>
      <c r="BZ180" s="10">
        <v>7.957509547631092E-2</v>
      </c>
      <c r="CA180" s="10">
        <v>5.9347478289869714E-2</v>
      </c>
      <c r="CB180" s="10">
        <v>4.3797831699630238E-2</v>
      </c>
      <c r="CC180" s="10">
        <v>3.1986837447947031E-2</v>
      </c>
      <c r="CD180" s="5">
        <v>2.3120645485755473E-2</v>
      </c>
      <c r="CE180" s="5">
        <v>1.6541652456951078E-2</v>
      </c>
      <c r="CF180" s="5">
        <v>1.1715136781542155E-2</v>
      </c>
      <c r="CG180" s="5">
        <v>8.21379214808504E-3</v>
      </c>
      <c r="CH180" s="5">
        <v>5.7017149815888285E-3</v>
      </c>
      <c r="CI180" s="5">
        <v>3.9189496949483789E-3</v>
      </c>
      <c r="CJ180" s="5">
        <v>2.6673049636739047E-3</v>
      </c>
      <c r="CK180" s="5">
        <v>1.7978374753870373E-3</v>
      </c>
      <c r="CL180" s="5">
        <v>1.2001583947672005E-3</v>
      </c>
      <c r="CM180" s="5">
        <v>7.9354654267154096E-4</v>
      </c>
      <c r="CN180" s="5">
        <v>5.1974104208482347E-4</v>
      </c>
      <c r="CO180" s="5">
        <v>3.3722306341578152E-4</v>
      </c>
      <c r="CP180" s="5">
        <v>2.1676935122238363E-4</v>
      </c>
      <c r="CQ180" s="5">
        <v>1.3805857173626227E-4</v>
      </c>
      <c r="CR180" s="5">
        <v>8.7126060691609174E-5</v>
      </c>
      <c r="CS180" s="5">
        <v>5.4486114978647256E-5</v>
      </c>
      <c r="CT180" s="5">
        <v>3.3768308646248817E-5</v>
      </c>
      <c r="CU180" s="5">
        <v>2.0741850336742982E-5</v>
      </c>
      <c r="CV180" s="5">
        <v>1.2627526969530046E-5</v>
      </c>
      <c r="CW180" s="5">
        <v>7.6191254650765607E-6</v>
      </c>
      <c r="CX180" s="5">
        <v>4.5549520388474322E-6</v>
      </c>
      <c r="CY180" s="5">
        <v>2.695216979862387E-6</v>
      </c>
      <c r="CZ180" s="5">
        <v>1.5729406974216955E-6</v>
      </c>
      <c r="DA180" s="5">
        <v>8.9511642729700458E-7</v>
      </c>
      <c r="DB180" s="5">
        <v>4.7762308538901352E-7</v>
      </c>
      <c r="DC180" s="5">
        <v>2.0227766096946345E-7</v>
      </c>
    </row>
    <row r="181" spans="6:107" x14ac:dyDescent="0.2">
      <c r="F181" s="10" t="e">
        <v>#N/A</v>
      </c>
      <c r="G181" s="59">
        <v>0.48219178082191783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0.7033859941620445</v>
      </c>
      <c r="AW181" s="10">
        <v>1.0714510132750839</v>
      </c>
      <c r="AX181" s="10">
        <v>1.4263431403659943</v>
      </c>
      <c r="AY181" s="10">
        <v>1.7430219914887204</v>
      </c>
      <c r="AZ181" s="10">
        <v>2.0102014387519587</v>
      </c>
      <c r="BA181" s="10">
        <v>2.2219031068538064</v>
      </c>
      <c r="BB181" s="10">
        <v>2.3751634010424896</v>
      </c>
      <c r="BC181" s="10">
        <v>2.4695884176095091</v>
      </c>
      <c r="BD181" s="10">
        <v>2.507152397343452</v>
      </c>
      <c r="BE181" s="10">
        <v>2.4919091253802366</v>
      </c>
      <c r="BF181" s="10">
        <v>2.429602829136241</v>
      </c>
      <c r="BG181" s="10">
        <v>2.3272149679525893</v>
      </c>
      <c r="BH181" s="10">
        <v>2.1924861417800714</v>
      </c>
      <c r="BI181" s="10">
        <v>2.0334490261985367</v>
      </c>
      <c r="BJ181" s="10">
        <v>1.8580028443458532</v>
      </c>
      <c r="BK181" s="10">
        <v>1.6735527477541219</v>
      </c>
      <c r="BL181" s="10">
        <v>1.486729292389491</v>
      </c>
      <c r="BM181" s="10">
        <v>1.3031948553330877</v>
      </c>
      <c r="BN181" s="10">
        <v>1.1275361611654775</v>
      </c>
      <c r="BO181" s="10">
        <v>0.96323570383043722</v>
      </c>
      <c r="BP181" s="10">
        <v>0.81271015119683432</v>
      </c>
      <c r="BQ181" s="10">
        <v>0.67740095562347558</v>
      </c>
      <c r="BR181" s="10">
        <v>0.55790129849288239</v>
      </c>
      <c r="BS181" s="10">
        <v>0.45410393509783969</v>
      </c>
      <c r="BT181" s="10">
        <v>0.36535613350561058</v>
      </c>
      <c r="BU181" s="10">
        <v>0.2906103222809463</v>
      </c>
      <c r="BV181" s="10">
        <v>0.22856188630856478</v>
      </c>
      <c r="BW181" s="10">
        <v>0.1777684321967323</v>
      </c>
      <c r="BX181" s="10">
        <v>0.13674751247324132</v>
      </c>
      <c r="BY181" s="10">
        <v>0.10405206383171915</v>
      </c>
      <c r="BZ181" s="10">
        <v>7.8324576653527697E-2</v>
      </c>
      <c r="CA181" s="10">
        <v>5.8332243183224254E-2</v>
      </c>
      <c r="CB181" s="10">
        <v>4.2986060879054787E-2</v>
      </c>
      <c r="CC181" s="10">
        <v>3.1347166341350353E-2</v>
      </c>
      <c r="CD181" s="5">
        <v>2.2623636375471337E-2</v>
      </c>
      <c r="CE181" s="5">
        <v>1.6160714867373079E-2</v>
      </c>
      <c r="CF181" s="5">
        <v>1.1427000175186794E-2</v>
      </c>
      <c r="CG181" s="5">
        <v>7.9986370037781144E-3</v>
      </c>
      <c r="CH181" s="5">
        <v>5.5430609389073493E-3</v>
      </c>
      <c r="CI181" s="5">
        <v>3.8033861818012327E-3</v>
      </c>
      <c r="CJ181" s="5">
        <v>2.5841336689176463E-3</v>
      </c>
      <c r="CK181" s="5">
        <v>1.7386795508781932E-3</v>
      </c>
      <c r="CL181" s="5">
        <v>1.1585639965717622E-3</v>
      </c>
      <c r="CM181" s="5">
        <v>7.6463120936657583E-4</v>
      </c>
      <c r="CN181" s="5">
        <v>4.9986287926814712E-4</v>
      </c>
      <c r="CO181" s="5">
        <v>3.2370678102989033E-4</v>
      </c>
      <c r="CP181" s="5">
        <v>2.0767764842435753E-4</v>
      </c>
      <c r="CQ181" s="5">
        <v>1.3200780567781712E-4</v>
      </c>
      <c r="CR181" s="5">
        <v>8.3141142754974043E-5</v>
      </c>
      <c r="CS181" s="5">
        <v>5.1888734753418198E-5</v>
      </c>
      <c r="CT181" s="5">
        <v>3.209252612900434E-5</v>
      </c>
      <c r="CU181" s="5">
        <v>1.9671522296211108E-5</v>
      </c>
      <c r="CV181" s="5">
        <v>1.1950717528305224E-5</v>
      </c>
      <c r="CW181" s="5">
        <v>7.1954331621576409E-6</v>
      </c>
      <c r="CX181" s="5">
        <v>4.2924610941446407E-6</v>
      </c>
      <c r="CY181" s="5">
        <v>2.53448788334154E-6</v>
      </c>
      <c r="CZ181" s="5">
        <v>1.4760651131296631E-6</v>
      </c>
      <c r="DA181" s="5">
        <v>8.3836590937544957E-7</v>
      </c>
      <c r="DB181" s="5">
        <v>4.4662599605178162E-7</v>
      </c>
      <c r="DC181" s="5">
        <v>1.8897734834833206E-7</v>
      </c>
    </row>
    <row r="182" spans="6:107" x14ac:dyDescent="0.2">
      <c r="F182" s="10" t="e">
        <v>#N/A</v>
      </c>
      <c r="G182" s="59">
        <v>0.48493150684931507</v>
      </c>
      <c r="H182" s="10">
        <v>-2.7229428726763949E-26</v>
      </c>
      <c r="I182" s="10">
        <v>1.3255899784775507E-28</v>
      </c>
      <c r="J182" s="10">
        <v>2.7494546722459454E-26</v>
      </c>
      <c r="K182" s="10">
        <v>1.6118836355968101E-25</v>
      </c>
      <c r="L182" s="10">
        <v>9.1566362956254805E-25</v>
      </c>
      <c r="M182" s="10">
        <v>5.1804704442870881E-24</v>
      </c>
      <c r="N182" s="10">
        <v>2.9209284595980452E-23</v>
      </c>
      <c r="O182" s="10">
        <v>1.6410529560462603E-22</v>
      </c>
      <c r="P182" s="10">
        <v>9.1851941054422141E-22</v>
      </c>
      <c r="Q182" s="10">
        <v>5.1206433730975736E-21</v>
      </c>
      <c r="R182" s="10">
        <v>2.842688496505822E-20</v>
      </c>
      <c r="S182" s="10">
        <v>1.5710549936402705E-19</v>
      </c>
      <c r="T182" s="10">
        <v>8.6415026029554098E-19</v>
      </c>
      <c r="U182" s="10">
        <v>4.7292199156636754E-18</v>
      </c>
      <c r="V182" s="10">
        <v>2.574218285167329E-17</v>
      </c>
      <c r="W182" s="10">
        <v>1.3931404387320393E-16</v>
      </c>
      <c r="X182" s="10">
        <v>7.4930524538844981E-16</v>
      </c>
      <c r="Y182" s="10">
        <v>4.0034805941962194E-15</v>
      </c>
      <c r="Z182" s="10">
        <v>2.1237797922559322E-14</v>
      </c>
      <c r="AA182" s="10">
        <v>1.1179569179051947E-13</v>
      </c>
      <c r="AB182" s="10">
        <v>5.8358532357819888E-13</v>
      </c>
      <c r="AC182" s="10">
        <v>3.0187746495200086E-12</v>
      </c>
      <c r="AD182" s="10">
        <v>1.5461235787960189E-11</v>
      </c>
      <c r="AE182" s="10">
        <v>7.8330990978755326E-11</v>
      </c>
      <c r="AF182" s="10">
        <v>3.9212634303267801E-10</v>
      </c>
      <c r="AG182" s="10">
        <v>1.9371973723296512E-9</v>
      </c>
      <c r="AH182" s="10">
        <v>9.430583091145683E-9</v>
      </c>
      <c r="AI182" s="10">
        <v>4.5161565993706484E-8</v>
      </c>
      <c r="AJ182" s="10">
        <v>2.1231166082876278E-7</v>
      </c>
      <c r="AK182" s="10">
        <v>9.774271081785298E-7</v>
      </c>
      <c r="AL182" s="10">
        <v>4.3934376342349577E-6</v>
      </c>
      <c r="AM182" s="10">
        <v>1.9210639090803736E-5</v>
      </c>
      <c r="AN182" s="10">
        <v>8.1341369881253399E-5</v>
      </c>
      <c r="AO182" s="10">
        <v>3.3158702751480602E-4</v>
      </c>
      <c r="AP182" s="10">
        <v>1.2916645793144233E-3</v>
      </c>
      <c r="AQ182" s="10">
        <v>4.7607713085640697E-3</v>
      </c>
      <c r="AR182" s="10">
        <v>1.6382325989798496E-2</v>
      </c>
      <c r="AS182" s="10">
        <v>5.1663250551418842E-2</v>
      </c>
      <c r="AT182" s="10">
        <v>0.14541711797952234</v>
      </c>
      <c r="AU182" s="10">
        <v>0.35170293013293413</v>
      </c>
      <c r="AV182" s="10">
        <v>0.69440906908549493</v>
      </c>
      <c r="AW182" s="10">
        <v>1.0745334062202894</v>
      </c>
      <c r="AX182" s="10">
        <v>1.4349310237892328</v>
      </c>
      <c r="AY182" s="10">
        <v>1.7541071747198904</v>
      </c>
      <c r="AZ182" s="10">
        <v>2.0226180221969492</v>
      </c>
      <c r="BA182" s="10">
        <v>2.2349851908790304</v>
      </c>
      <c r="BB182" s="10">
        <v>2.3883422377764441</v>
      </c>
      <c r="BC182" s="10">
        <v>2.482339590146033</v>
      </c>
      <c r="BD182" s="10">
        <v>2.519015088166523</v>
      </c>
      <c r="BE182" s="10">
        <v>2.5025082620973524</v>
      </c>
      <c r="BF182" s="10">
        <v>2.4386632251850382</v>
      </c>
      <c r="BG182" s="10">
        <v>2.3345668380137861</v>
      </c>
      <c r="BH182" s="10">
        <v>2.1980627190948341</v>
      </c>
      <c r="BI182" s="10">
        <v>2.0372774660785415</v>
      </c>
      <c r="BJ182" s="10">
        <v>1.8601899811590685</v>
      </c>
      <c r="BK182" s="10">
        <v>1.6742675029226952</v>
      </c>
      <c r="BL182" s="10">
        <v>1.4861835654256481</v>
      </c>
      <c r="BM182" s="10">
        <v>1.3016245845656933</v>
      </c>
      <c r="BN182" s="10">
        <v>1.1251839574555147</v>
      </c>
      <c r="BO182" s="10">
        <v>0.96033609118545427</v>
      </c>
      <c r="BP182" s="10">
        <v>0.80947804577103333</v>
      </c>
      <c r="BQ182" s="10">
        <v>0.67402362649583902</v>
      </c>
      <c r="BR182" s="10">
        <v>0.5545337168712966</v>
      </c>
      <c r="BS182" s="10">
        <v>0.45086715737873306</v>
      </c>
      <c r="BT182" s="10">
        <v>0.36233818890260222</v>
      </c>
      <c r="BU182" s="10">
        <v>0.28786898671341227</v>
      </c>
      <c r="BV182" s="10">
        <v>0.22612871093836295</v>
      </c>
      <c r="BW182" s="10">
        <v>0.17565344148892933</v>
      </c>
      <c r="BX182" s="10">
        <v>0.13494407427868876</v>
      </c>
      <c r="BY182" s="10">
        <v>0.10254154417598141</v>
      </c>
      <c r="BZ182" s="10">
        <v>7.708050830415053E-2</v>
      </c>
      <c r="CA182" s="10">
        <v>5.7323846815205935E-2</v>
      </c>
      <c r="CB182" s="10">
        <v>4.2181051995557564E-2</v>
      </c>
      <c r="CC182" s="10">
        <v>3.071385523648679E-2</v>
      </c>
      <c r="CD182" s="5">
        <v>2.2132380975054908E-2</v>
      </c>
      <c r="CE182" s="5">
        <v>1.5784818491717121E-2</v>
      </c>
      <c r="CF182" s="5">
        <v>1.1143161096857571E-2</v>
      </c>
      <c r="CG182" s="5">
        <v>7.7870579700666069E-3</v>
      </c>
      <c r="CH182" s="5">
        <v>5.3873186368092177E-3</v>
      </c>
      <c r="CI182" s="5">
        <v>3.6901466795582973E-3</v>
      </c>
      <c r="CJ182" s="5">
        <v>2.5027832948520965E-3</v>
      </c>
      <c r="CK182" s="5">
        <v>1.6809238360822852E-3</v>
      </c>
      <c r="CL182" s="5">
        <v>1.1180318221398174E-3</v>
      </c>
      <c r="CM182" s="5">
        <v>7.3650809406709784E-4</v>
      </c>
      <c r="CN182" s="5">
        <v>4.8056680865077078E-4</v>
      </c>
      <c r="CO182" s="5">
        <v>3.1061210719830729E-4</v>
      </c>
      <c r="CP182" s="5">
        <v>1.9888711970102304E-4</v>
      </c>
      <c r="CQ182" s="5">
        <v>1.2616932017722775E-4</v>
      </c>
      <c r="CR182" s="5">
        <v>7.9303917753730552E-5</v>
      </c>
      <c r="CS182" s="5">
        <v>4.9392820383385869E-5</v>
      </c>
      <c r="CT182" s="5">
        <v>3.0485597254174591E-5</v>
      </c>
      <c r="CU182" s="5">
        <v>1.8647357442887822E-5</v>
      </c>
      <c r="CV182" s="5">
        <v>1.1304492985382176E-5</v>
      </c>
      <c r="CW182" s="5">
        <v>6.7917655669331929E-6</v>
      </c>
      <c r="CX182" s="5">
        <v>4.0429207450896856E-6</v>
      </c>
      <c r="CY182" s="5">
        <v>2.3820189346261679E-6</v>
      </c>
      <c r="CZ182" s="5">
        <v>1.3843604462947075E-6</v>
      </c>
      <c r="DA182" s="5">
        <v>7.8474778240417128E-7</v>
      </c>
      <c r="DB182" s="5">
        <v>4.1738558218383555E-7</v>
      </c>
      <c r="DC182" s="5">
        <v>1.7644126009713652E-7</v>
      </c>
    </row>
    <row r="183" spans="6:107" x14ac:dyDescent="0.2">
      <c r="F183" s="10" t="e">
        <v>#N/A</v>
      </c>
      <c r="G183" s="59">
        <v>0.48767123287671238</v>
      </c>
      <c r="H183" s="10">
        <v>-4.2808635516389862E-27</v>
      </c>
      <c r="I183" s="10">
        <v>2.0183285939633369E-29</v>
      </c>
      <c r="J183" s="10">
        <v>4.3212301235182528E-27</v>
      </c>
      <c r="K183" s="10">
        <v>2.5894585142636959E-26</v>
      </c>
      <c r="L183" s="10">
        <v>1.506184972594233E-25</v>
      </c>
      <c r="M183" s="10">
        <v>8.7308948805174603E-25</v>
      </c>
      <c r="N183" s="10">
        <v>5.0468523292621122E-24</v>
      </c>
      <c r="O183" s="10">
        <v>2.9087551843621355E-23</v>
      </c>
      <c r="P183" s="10">
        <v>1.6712706282366868E-22</v>
      </c>
      <c r="Q183" s="10">
        <v>9.5710852329303753E-22</v>
      </c>
      <c r="R183" s="10">
        <v>5.4621686455207717E-21</v>
      </c>
      <c r="S183" s="10">
        <v>3.1057420520243636E-20</v>
      </c>
      <c r="T183" s="10">
        <v>1.7589762040463468E-19</v>
      </c>
      <c r="U183" s="10">
        <v>9.9205726034117412E-19</v>
      </c>
      <c r="V183" s="10">
        <v>5.5702177727769497E-18</v>
      </c>
      <c r="W183" s="10">
        <v>3.1126458026401634E-17</v>
      </c>
      <c r="X183" s="10">
        <v>1.7304451337506967E-16</v>
      </c>
      <c r="Y183" s="10">
        <v>9.5672668227367134E-16</v>
      </c>
      <c r="Z183" s="10">
        <v>5.2581297314284892E-15</v>
      </c>
      <c r="AA183" s="10">
        <v>2.8712854276616357E-14</v>
      </c>
      <c r="AB183" s="10">
        <v>1.5569846006448377E-13</v>
      </c>
      <c r="AC183" s="10">
        <v>8.3788510834976121E-13</v>
      </c>
      <c r="AD183" s="10">
        <v>4.4716552808349054E-12</v>
      </c>
      <c r="AE183" s="10">
        <v>2.3647329966291608E-11</v>
      </c>
      <c r="AF183" s="10">
        <v>1.2379913524720075E-10</v>
      </c>
      <c r="AG183" s="10">
        <v>6.4091477024733482E-10</v>
      </c>
      <c r="AH183" s="10">
        <v>3.2769827180108346E-9</v>
      </c>
      <c r="AI183" s="10">
        <v>1.6522741454053691E-8</v>
      </c>
      <c r="AJ183" s="10">
        <v>8.2004906601379749E-8</v>
      </c>
      <c r="AK183" s="10">
        <v>3.9976141279356962E-7</v>
      </c>
      <c r="AL183" s="10">
        <v>1.9090124539568792E-6</v>
      </c>
      <c r="AM183" s="10">
        <v>8.9008275712861757E-6</v>
      </c>
      <c r="AN183" s="10">
        <v>4.0351595106637119E-5</v>
      </c>
      <c r="AO183" s="10">
        <v>1.7692253666813258E-4</v>
      </c>
      <c r="AP183" s="10">
        <v>7.4500443745264796E-4</v>
      </c>
      <c r="AQ183" s="10">
        <v>2.9846769104059393E-3</v>
      </c>
      <c r="AR183" s="10">
        <v>1.1228510198860788E-2</v>
      </c>
      <c r="AS183" s="10">
        <v>3.8928520686977386E-2</v>
      </c>
      <c r="AT183" s="10">
        <v>0.12091974112690698</v>
      </c>
      <c r="AU183" s="10">
        <v>0.32204529938151627</v>
      </c>
      <c r="AV183" s="10">
        <v>0.68640585470345017</v>
      </c>
      <c r="AW183" s="10">
        <v>1.0790471354295077</v>
      </c>
      <c r="AX183" s="10">
        <v>1.444176864561574</v>
      </c>
      <c r="AY183" s="10">
        <v>1.7654484913762971</v>
      </c>
      <c r="AZ183" s="10">
        <v>2.0351817126118221</v>
      </c>
      <c r="BA183" s="10">
        <v>2.2481931772980568</v>
      </c>
      <c r="BB183" s="10">
        <v>2.4016372269051955</v>
      </c>
      <c r="BC183" s="10">
        <v>2.4951929001266517</v>
      </c>
      <c r="BD183" s="10">
        <v>2.5309610212872951</v>
      </c>
      <c r="BE183" s="10">
        <v>2.5131686265590205</v>
      </c>
      <c r="BF183" s="10">
        <v>2.4477616115853209</v>
      </c>
      <c r="BG183" s="10">
        <v>2.341933975483006</v>
      </c>
      <c r="BH183" s="10">
        <v>2.2036338327278733</v>
      </c>
      <c r="BI183" s="10">
        <v>2.0410828363465976</v>
      </c>
      <c r="BJ183" s="10">
        <v>1.8623403061650303</v>
      </c>
      <c r="BK183" s="10">
        <v>1.6749359040018978</v>
      </c>
      <c r="BL183" s="10">
        <v>1.4855861075874528</v>
      </c>
      <c r="BM183" s="10">
        <v>1.3000010287162471</v>
      </c>
      <c r="BN183" s="10">
        <v>1.1227801665996988</v>
      </c>
      <c r="BO183" s="10">
        <v>0.95738913179787499</v>
      </c>
      <c r="BP183" s="10">
        <v>0.80620461271560995</v>
      </c>
      <c r="BQ183" s="10">
        <v>0.6706120236575478</v>
      </c>
      <c r="BR183" s="10">
        <v>0.55113928361120845</v>
      </c>
      <c r="BS183" s="10">
        <v>0.44761076728932309</v>
      </c>
      <c r="BT183" s="10">
        <v>0.35930727279169555</v>
      </c>
      <c r="BU183" s="10">
        <v>0.28512044489956023</v>
      </c>
      <c r="BV183" s="10">
        <v>0.22369307012193945</v>
      </c>
      <c r="BW183" s="10">
        <v>0.17353966203481383</v>
      </c>
      <c r="BX183" s="10">
        <v>0.13314450543598866</v>
      </c>
      <c r="BY183" s="10">
        <v>0.10103663853344952</v>
      </c>
      <c r="BZ183" s="10">
        <v>7.584302598385155E-2</v>
      </c>
      <c r="CA183" s="10">
        <v>5.6322391580964998E-2</v>
      </c>
      <c r="CB183" s="10">
        <v>4.1382876845896421E-2</v>
      </c>
      <c r="CC183" s="10">
        <v>3.0086949487620095E-2</v>
      </c>
      <c r="CD183" s="5">
        <v>2.1646903121723491E-2</v>
      </c>
      <c r="CE183" s="5">
        <v>1.5413970697074961E-2</v>
      </c>
      <c r="CF183" s="5">
        <v>1.0863615151683693E-2</v>
      </c>
      <c r="CG183" s="5">
        <v>7.5790429748079239E-3</v>
      </c>
      <c r="CH183" s="5">
        <v>5.234471650485943E-3</v>
      </c>
      <c r="CI183" s="5">
        <v>3.5792129522433441E-3</v>
      </c>
      <c r="CJ183" s="5">
        <v>2.4232356079698786E-3</v>
      </c>
      <c r="CK183" s="5">
        <v>1.6245532874376125E-3</v>
      </c>
      <c r="CL183" s="5">
        <v>1.0785467014615617E-3</v>
      </c>
      <c r="CM183" s="5">
        <v>7.0916420388460633E-4</v>
      </c>
      <c r="CN183" s="5">
        <v>4.6184205090785878E-4</v>
      </c>
      <c r="CO183" s="5">
        <v>2.9793034061357523E-4</v>
      </c>
      <c r="CP183" s="5">
        <v>1.903909090876797E-4</v>
      </c>
      <c r="CQ183" s="5">
        <v>1.2053782989923096E-4</v>
      </c>
      <c r="CR183" s="5">
        <v>7.5610391882883948E-5</v>
      </c>
      <c r="CS183" s="5">
        <v>4.699540953326748E-5</v>
      </c>
      <c r="CT183" s="5">
        <v>2.8945362725749486E-5</v>
      </c>
      <c r="CU183" s="5">
        <v>1.766780762040503E-5</v>
      </c>
      <c r="CV183" s="5">
        <v>1.0687760817807609E-5</v>
      </c>
      <c r="CW183" s="5">
        <v>6.4073635803535425E-6</v>
      </c>
      <c r="CX183" s="5">
        <v>3.8058118688644025E-6</v>
      </c>
      <c r="CY183" s="5">
        <v>2.2374613653777272E-6</v>
      </c>
      <c r="CZ183" s="5">
        <v>1.2975978022878637E-6</v>
      </c>
      <c r="DA183" s="5">
        <v>7.3411762046824983E-7</v>
      </c>
      <c r="DB183" s="5">
        <v>3.8981828924245796E-7</v>
      </c>
      <c r="DC183" s="5">
        <v>1.6463251399029223E-7</v>
      </c>
    </row>
    <row r="184" spans="6:107" x14ac:dyDescent="0.2">
      <c r="F184" s="10" t="e">
        <v>#N/A</v>
      </c>
      <c r="G184" s="59">
        <v>0.49041095890410963</v>
      </c>
      <c r="H184" s="10">
        <v>-5.5192530160058688E-28</v>
      </c>
      <c r="I184" s="10">
        <v>2.5187925659556032E-30</v>
      </c>
      <c r="J184" s="10">
        <v>5.56962886732498E-28</v>
      </c>
      <c r="K184" s="10">
        <v>3.4136086420798834E-27</v>
      </c>
      <c r="L184" s="10">
        <v>2.0343531497548524E-26</v>
      </c>
      <c r="M184" s="10">
        <v>1.2090445875826019E-25</v>
      </c>
      <c r="N184" s="10">
        <v>7.1699727224404325E-25</v>
      </c>
      <c r="O184" s="10">
        <v>4.2423693110210637E-24</v>
      </c>
      <c r="P184" s="10">
        <v>2.5041426964817371E-23</v>
      </c>
      <c r="Q184" s="10">
        <v>1.4743749174429899E-22</v>
      </c>
      <c r="R184" s="10">
        <v>8.6574119047040835E-22</v>
      </c>
      <c r="S184" s="10">
        <v>5.0690461290052007E-21</v>
      </c>
      <c r="T184" s="10">
        <v>2.9589800578662871E-20</v>
      </c>
      <c r="U184" s="10">
        <v>1.7216585351658645E-19</v>
      </c>
      <c r="V184" s="10">
        <v>9.9825975973900645E-19</v>
      </c>
      <c r="W184" s="10">
        <v>5.7666495110415161E-18</v>
      </c>
      <c r="X184" s="10">
        <v>3.3179269934436432E-17</v>
      </c>
      <c r="Y184" s="10">
        <v>1.9008125564003921E-16</v>
      </c>
      <c r="Z184" s="10">
        <v>1.083903779021096E-15</v>
      </c>
      <c r="AA184" s="10">
        <v>6.1496736810993042E-15</v>
      </c>
      <c r="AB184" s="10">
        <v>3.4700210956768693E-14</v>
      </c>
      <c r="AC184" s="10">
        <v>1.94631662792155E-13</v>
      </c>
      <c r="AD184" s="10">
        <v>1.0845452309064298E-12</v>
      </c>
      <c r="AE184" s="10">
        <v>5.9999645592432191E-12</v>
      </c>
      <c r="AF184" s="10">
        <v>3.2929509243011935E-11</v>
      </c>
      <c r="AG184" s="10">
        <v>1.7913096969242409E-10</v>
      </c>
      <c r="AH184" s="10">
        <v>9.6482759873576293E-10</v>
      </c>
      <c r="AI184" s="10">
        <v>5.1390337510492974E-9</v>
      </c>
      <c r="AJ184" s="10">
        <v>2.702815623166222E-8</v>
      </c>
      <c r="AK184" s="10">
        <v>1.4010878056088179E-7</v>
      </c>
      <c r="AL184" s="10">
        <v>7.1425991544173155E-7</v>
      </c>
      <c r="AM184" s="10">
        <v>3.5708650137800458E-6</v>
      </c>
      <c r="AN184" s="10">
        <v>1.744490558900748E-5</v>
      </c>
      <c r="AO184" s="10">
        <v>8.289501767504563E-5</v>
      </c>
      <c r="AP184" s="10">
        <v>3.8077481889478213E-4</v>
      </c>
      <c r="AQ184" s="10">
        <v>1.6764828525675981E-3</v>
      </c>
      <c r="AR184" s="10">
        <v>6.9897580736400441E-3</v>
      </c>
      <c r="AS184" s="10">
        <v>2.710240957677593E-2</v>
      </c>
      <c r="AT184" s="10">
        <v>9.4977557655801986E-2</v>
      </c>
      <c r="AU184" s="10">
        <v>0.28653674012499286</v>
      </c>
      <c r="AV184" s="10">
        <v>0.68039739008925548</v>
      </c>
      <c r="AW184" s="10">
        <v>1.0852608523735472</v>
      </c>
      <c r="AX184" s="10">
        <v>1.4539996147325158</v>
      </c>
      <c r="AY184" s="10">
        <v>1.7769820730362655</v>
      </c>
      <c r="AZ184" s="10">
        <v>2.047873364876287</v>
      </c>
      <c r="BA184" s="10">
        <v>2.2615245824296486</v>
      </c>
      <c r="BB184" s="10">
        <v>2.4150493124717314</v>
      </c>
      <c r="BC184" s="10">
        <v>2.5081494230676094</v>
      </c>
      <c r="BD184" s="10">
        <v>2.5429908849118572</v>
      </c>
      <c r="BE184" s="10">
        <v>2.523890489937259</v>
      </c>
      <c r="BF184" s="10">
        <v>2.4568978773605954</v>
      </c>
      <c r="BG184" s="10">
        <v>2.3493159442652001</v>
      </c>
      <c r="BH184" s="10">
        <v>2.2091987970125158</v>
      </c>
      <c r="BI184" s="10">
        <v>2.0448642884455177</v>
      </c>
      <c r="BJ184" s="10">
        <v>1.86445289630143</v>
      </c>
      <c r="BK184" s="10">
        <v>1.6755570348526123</v>
      </c>
      <c r="BL184" s="10">
        <v>1.4849360774818028</v>
      </c>
      <c r="BM184" s="10">
        <v>1.2983234712030811</v>
      </c>
      <c r="BN184" s="10">
        <v>1.1203242275315637</v>
      </c>
      <c r="BO184" s="10">
        <v>0.95439443213215647</v>
      </c>
      <c r="BP184" s="10">
        <v>0.80288962180900081</v>
      </c>
      <c r="BQ184" s="10">
        <v>0.66716606337219075</v>
      </c>
      <c r="BR184" s="10">
        <v>0.54771803617308668</v>
      </c>
      <c r="BS184" s="10">
        <v>0.44433489385716757</v>
      </c>
      <c r="BT184" s="10">
        <v>0.35626357543897919</v>
      </c>
      <c r="BU184" s="10">
        <v>0.28236492019737353</v>
      </c>
      <c r="BV184" s="10">
        <v>0.22125519633113946</v>
      </c>
      <c r="BW184" s="10">
        <v>0.17142731670636691</v>
      </c>
      <c r="BX184" s="10">
        <v>0.13134900607746611</v>
      </c>
      <c r="BY184" s="10">
        <v>9.9537516422814568E-2</v>
      </c>
      <c r="BZ184" s="10">
        <v>7.461226525844103E-2</v>
      </c>
      <c r="CA184" s="10">
        <v>5.5327979325357365E-2</v>
      </c>
      <c r="CB184" s="10">
        <v>4.0591606325322861E-2</v>
      </c>
      <c r="CC184" s="10">
        <v>2.9466493376832305E-2</v>
      </c>
      <c r="CD184" s="5">
        <v>2.1167225551934964E-2</v>
      </c>
      <c r="CE184" s="5">
        <v>1.5048177822250482E-2</v>
      </c>
      <c r="CF184" s="5">
        <v>1.0588357051636051E-2</v>
      </c>
      <c r="CG184" s="5">
        <v>7.3745792180658154E-3</v>
      </c>
      <c r="CH184" s="5">
        <v>5.0845029980431692E-3</v>
      </c>
      <c r="CI184" s="5">
        <v>3.4705663656702159E-3</v>
      </c>
      <c r="CJ184" s="5">
        <v>2.3454721133796303E-3</v>
      </c>
      <c r="CK184" s="5">
        <v>1.5695507102179501E-3</v>
      </c>
      <c r="CL184" s="5">
        <v>1.0400933965910312E-3</v>
      </c>
      <c r="CM184" s="5">
        <v>6.8258653658268443E-4</v>
      </c>
      <c r="CN184" s="5">
        <v>4.436778551721395E-4</v>
      </c>
      <c r="CO184" s="5">
        <v>2.8565282986233977E-4</v>
      </c>
      <c r="CP184" s="5">
        <v>1.82182219891266E-4</v>
      </c>
      <c r="CQ184" s="5">
        <v>1.1510810990397826E-4</v>
      </c>
      <c r="CR184" s="5">
        <v>7.2056627710776074E-5</v>
      </c>
      <c r="CS184" s="5">
        <v>4.4693589441584627E-5</v>
      </c>
      <c r="CT184" s="5">
        <v>2.7469704927755299E-5</v>
      </c>
      <c r="CU184" s="5">
        <v>1.6731358468655431E-5</v>
      </c>
      <c r="CV184" s="5">
        <v>1.0099455075232795E-5</v>
      </c>
      <c r="CW184" s="5">
        <v>6.0414884300073076E-6</v>
      </c>
      <c r="CX184" s="5">
        <v>3.5806304916002933E-6</v>
      </c>
      <c r="CY184" s="5">
        <v>2.1004773944884411E-6</v>
      </c>
      <c r="CZ184" s="5">
        <v>1.2155559946627557E-6</v>
      </c>
      <c r="DA184" s="5">
        <v>6.86336137043289E-7</v>
      </c>
      <c r="DB184" s="5">
        <v>3.6384365737086918E-7</v>
      </c>
      <c r="DC184" s="5">
        <v>1.535156146765761E-7</v>
      </c>
    </row>
    <row r="185" spans="6:107" x14ac:dyDescent="0.2">
      <c r="F185" s="10" t="e">
        <v>#N/A</v>
      </c>
      <c r="G185" s="59">
        <v>0.49315068493150688</v>
      </c>
      <c r="H185" s="10">
        <v>-5.4739801720590054E-29</v>
      </c>
      <c r="I185" s="10">
        <v>2.4166717930893476E-31</v>
      </c>
      <c r="J185" s="10">
        <v>5.522313607920792E-29</v>
      </c>
      <c r="K185" s="10">
        <v>3.4640032864556157E-28</v>
      </c>
      <c r="L185" s="10">
        <v>2.116525100820112E-27</v>
      </c>
      <c r="M185" s="10">
        <v>1.2905575289993135E-26</v>
      </c>
      <c r="N185" s="10">
        <v>7.8575005583744502E-26</v>
      </c>
      <c r="O185" s="10">
        <v>4.7765665400067251E-25</v>
      </c>
      <c r="P185" s="10">
        <v>2.8988950610459253E-24</v>
      </c>
      <c r="Q185" s="10">
        <v>1.7562711702352876E-23</v>
      </c>
      <c r="R185" s="10">
        <v>1.0620531599882683E-22</v>
      </c>
      <c r="S185" s="10">
        <v>6.4098114805876895E-22</v>
      </c>
      <c r="T185" s="10">
        <v>3.8603992506423575E-21</v>
      </c>
      <c r="U185" s="10">
        <v>2.3197706231274586E-20</v>
      </c>
      <c r="V185" s="10">
        <v>1.3906410508408963E-19</v>
      </c>
      <c r="W185" s="10">
        <v>8.3150721549198208E-19</v>
      </c>
      <c r="X185" s="10">
        <v>4.9580751277461179E-18</v>
      </c>
      <c r="Y185" s="10">
        <v>2.9475513624334046E-17</v>
      </c>
      <c r="Z185" s="10">
        <v>1.746643489747653E-16</v>
      </c>
      <c r="AA185" s="10">
        <v>1.0313866329002373E-15</v>
      </c>
      <c r="AB185" s="10">
        <v>6.0670374403787721E-15</v>
      </c>
      <c r="AC185" s="10">
        <v>3.5539741352304481E-14</v>
      </c>
      <c r="AD185" s="10">
        <v>2.0723152643948621E-13</v>
      </c>
      <c r="AE185" s="10">
        <v>1.2022514309453304E-12</v>
      </c>
      <c r="AF185" s="10">
        <v>6.9357430210718354E-12</v>
      </c>
      <c r="AG185" s="10">
        <v>3.9761963425577771E-11</v>
      </c>
      <c r="AH185" s="10">
        <v>2.263535080662206E-10</v>
      </c>
      <c r="AI185" s="10">
        <v>1.2783618388810044E-9</v>
      </c>
      <c r="AJ185" s="10">
        <v>7.1546304871002142E-9</v>
      </c>
      <c r="AK185" s="10">
        <v>3.9627756303258982E-8</v>
      </c>
      <c r="AL185" s="10">
        <v>2.1685039973660691E-7</v>
      </c>
      <c r="AM185" s="10">
        <v>1.16989431655511E-6</v>
      </c>
      <c r="AN185" s="10">
        <v>6.2053952276716146E-6</v>
      </c>
      <c r="AO185" s="10">
        <v>3.2244794496191653E-5</v>
      </c>
      <c r="AP185" s="10">
        <v>1.6333809783549504E-4</v>
      </c>
      <c r="AQ185" s="10">
        <v>8.0105122849995864E-4</v>
      </c>
      <c r="AR185" s="10">
        <v>3.7651653253923845E-3</v>
      </c>
      <c r="AS185" s="10">
        <v>1.6696715044879785E-2</v>
      </c>
      <c r="AT185" s="10">
        <v>6.8037478571143992E-2</v>
      </c>
      <c r="AU185" s="10">
        <v>0.24250462458615316</v>
      </c>
      <c r="AV185" s="10">
        <v>0.67816003656816271</v>
      </c>
      <c r="AW185" s="10">
        <v>1.093355323404843</v>
      </c>
      <c r="AX185" s="10">
        <v>1.4642381699675693</v>
      </c>
      <c r="AY185" s="10">
        <v>1.7886380405768101</v>
      </c>
      <c r="AZ185" s="10">
        <v>2.0606799568688468</v>
      </c>
      <c r="BA185" s="10">
        <v>2.2749798102717773</v>
      </c>
      <c r="BB185" s="10">
        <v>2.4285801578705866</v>
      </c>
      <c r="BC185" s="10">
        <v>2.5212103477572727</v>
      </c>
      <c r="BD185" s="10">
        <v>2.5551053737537419</v>
      </c>
      <c r="BE185" s="10">
        <v>2.5346741157634818</v>
      </c>
      <c r="BF185" s="10">
        <v>2.4660718990196688</v>
      </c>
      <c r="BG185" s="10">
        <v>2.3567122916789924</v>
      </c>
      <c r="BH185" s="10">
        <v>2.2147569072472479</v>
      </c>
      <c r="BI185" s="10">
        <v>2.0486209544044103</v>
      </c>
      <c r="BJ185" s="10">
        <v>1.8665268106140944</v>
      </c>
      <c r="BK185" s="10">
        <v>1.6761299644250911</v>
      </c>
      <c r="BL185" s="10">
        <v>1.4842326226983129</v>
      </c>
      <c r="BM185" s="10">
        <v>1.2965911886741222</v>
      </c>
      <c r="BN185" s="10">
        <v>1.1178155765151141</v>
      </c>
      <c r="BO185" s="10">
        <v>0.95135159954720527</v>
      </c>
      <c r="BP185" s="10">
        <v>0.79953284649530243</v>
      </c>
      <c r="BQ185" s="10">
        <v>0.66368566743044666</v>
      </c>
      <c r="BR185" s="10">
        <v>0.54427001850322554</v>
      </c>
      <c r="BS185" s="10">
        <v>0.44103967275540557</v>
      </c>
      <c r="BT185" s="10">
        <v>0.3532072932835702</v>
      </c>
      <c r="BU185" s="10">
        <v>0.27960264122871004</v>
      </c>
      <c r="BV185" s="10">
        <v>0.21881532615108701</v>
      </c>
      <c r="BW185" s="10">
        <v>0.16931663126909766</v>
      </c>
      <c r="BX185" s="10">
        <v>0.12955777807556271</v>
      </c>
      <c r="BY185" s="10">
        <v>9.804434810869217E-2</v>
      </c>
      <c r="BZ185" s="10">
        <v>7.3388361655858533E-2</v>
      </c>
      <c r="CA185" s="10">
        <v>5.4340711297159103E-2</v>
      </c>
      <c r="CB185" s="10">
        <v>3.9807310388038149E-2</v>
      </c>
      <c r="CC185" s="10">
        <v>2.8852530082867971E-2</v>
      </c>
      <c r="CD185" s="5">
        <v>2.0693369879201836E-2</v>
      </c>
      <c r="CE185" s="5">
        <v>1.468744516397098E-2</v>
      </c>
      <c r="CF185" s="5">
        <v>1.0317380608836552E-2</v>
      </c>
      <c r="CG185" s="5">
        <v>7.1736531708743792E-3</v>
      </c>
      <c r="CH185" s="5">
        <v>4.937395143033407E-3</v>
      </c>
      <c r="CI185" s="5">
        <v>3.3641878922229763E-3</v>
      </c>
      <c r="CJ185" s="5">
        <v>2.2694740605944653E-3</v>
      </c>
      <c r="CK185" s="5">
        <v>1.5158987644153508E-3</v>
      </c>
      <c r="CL185" s="5">
        <v>1.0026566070230928E-3</v>
      </c>
      <c r="CM185" s="5">
        <v>6.5676208511678989E-4</v>
      </c>
      <c r="CN185" s="5">
        <v>4.2606350261300565E-4</v>
      </c>
      <c r="CO185" s="5">
        <v>2.7377097606492659E-4</v>
      </c>
      <c r="CP185" s="5">
        <v>1.7425431649953688E-4</v>
      </c>
      <c r="CQ185" s="5">
        <v>1.0987499677737154E-4</v>
      </c>
      <c r="CR185" s="5">
        <v>6.8638744791635066E-5</v>
      </c>
      <c r="CS185" s="5">
        <v>4.2484497164835655E-5</v>
      </c>
      <c r="CT185" s="5">
        <v>2.6056547926418978E-5</v>
      </c>
      <c r="CU185" s="5">
        <v>1.5836529283141934E-5</v>
      </c>
      <c r="CV185" s="5">
        <v>9.5385361691529374E-6</v>
      </c>
      <c r="CW185" s="5">
        <v>5.6934214389250307E-6</v>
      </c>
      <c r="CX185" s="5">
        <v>3.36688756806169E-6</v>
      </c>
      <c r="CY185" s="5">
        <v>1.9707400364313143E-6</v>
      </c>
      <c r="CZ185" s="5">
        <v>1.1380213907980325E-6</v>
      </c>
      <c r="DA185" s="5">
        <v>6.4126907099629173E-7</v>
      </c>
      <c r="DB185" s="5">
        <v>3.3938424802074486E-7</v>
      </c>
      <c r="DC185" s="5">
        <v>1.430564203364859E-7</v>
      </c>
    </row>
    <row r="186" spans="6:107" x14ac:dyDescent="0.2">
      <c r="F186" s="10" t="e">
        <v>#N/A</v>
      </c>
      <c r="G186" s="59">
        <v>0.49589041095890413</v>
      </c>
      <c r="H186" s="10">
        <v>-3.7145514789513008E-30</v>
      </c>
      <c r="I186" s="10">
        <v>1.5854846066508717E-32</v>
      </c>
      <c r="J186" s="10">
        <v>3.7462611710843179E-30</v>
      </c>
      <c r="K186" s="10">
        <v>2.4067012130636245E-29</v>
      </c>
      <c r="L186" s="10">
        <v>1.5087008603699954E-28</v>
      </c>
      <c r="M186" s="10">
        <v>9.4452351509478531E-28</v>
      </c>
      <c r="N186" s="10">
        <v>5.9086292950474033E-27</v>
      </c>
      <c r="O186" s="10">
        <v>3.6932829226355582E-26</v>
      </c>
      <c r="P186" s="10">
        <v>2.3065871552049347E-25</v>
      </c>
      <c r="Q186" s="10">
        <v>1.4392497703042215E-24</v>
      </c>
      <c r="R186" s="10">
        <v>8.9719513011535557E-24</v>
      </c>
      <c r="S186" s="10">
        <v>5.5872116762223472E-23</v>
      </c>
      <c r="T186" s="10">
        <v>3.4756108926368542E-22</v>
      </c>
      <c r="U186" s="10">
        <v>2.1595448113683966E-21</v>
      </c>
      <c r="V186" s="10">
        <v>1.3401457840076897E-20</v>
      </c>
      <c r="W186" s="10">
        <v>8.3053945876043593E-20</v>
      </c>
      <c r="X186" s="10">
        <v>5.1397483872975037E-19</v>
      </c>
      <c r="Y186" s="10">
        <v>3.175750146763845E-18</v>
      </c>
      <c r="Z186" s="10">
        <v>1.9589206026060338E-17</v>
      </c>
      <c r="AA186" s="10">
        <v>1.2061159698891971E-16</v>
      </c>
      <c r="AB186" s="10">
        <v>7.4112228937710378E-16</v>
      </c>
      <c r="AC186" s="10">
        <v>4.5439710987676038E-15</v>
      </c>
      <c r="AD186" s="10">
        <v>2.7792637405335993E-14</v>
      </c>
      <c r="AE186" s="10">
        <v>1.6953553984742928E-13</v>
      </c>
      <c r="AF186" s="10">
        <v>1.0310933866683654E-12</v>
      </c>
      <c r="AG186" s="10">
        <v>6.2501103276119723E-12</v>
      </c>
      <c r="AH186" s="10">
        <v>3.774390255225078E-11</v>
      </c>
      <c r="AI186" s="10">
        <v>2.2696312494351101E-10</v>
      </c>
      <c r="AJ186" s="10">
        <v>1.3581424954043868E-9</v>
      </c>
      <c r="AK186" s="10">
        <v>8.0813952225673565E-9</v>
      </c>
      <c r="AL186" s="10">
        <v>4.7770940975274641E-8</v>
      </c>
      <c r="AM186" s="10">
        <v>2.8018707321607704E-7</v>
      </c>
      <c r="AN186" s="10">
        <v>1.6279746066013781E-6</v>
      </c>
      <c r="AO186" s="10">
        <v>9.3505051159493881E-6</v>
      </c>
      <c r="AP186" s="10">
        <v>5.2932988868933916E-5</v>
      </c>
      <c r="AQ186" s="10">
        <v>2.9408354998169245E-4</v>
      </c>
      <c r="AR186" s="10">
        <v>1.593154470695194E-3</v>
      </c>
      <c r="AS186" s="10">
        <v>8.3274975394523887E-3</v>
      </c>
      <c r="AT186" s="10">
        <v>4.1212421584148007E-2</v>
      </c>
      <c r="AU186" s="10">
        <v>0.18562537406286736</v>
      </c>
      <c r="AV186" s="10">
        <v>0.68278897281724182</v>
      </c>
      <c r="AW186" s="10">
        <v>1.1032377339702464</v>
      </c>
      <c r="AX186" s="10">
        <v>1.4746369237185584</v>
      </c>
      <c r="AY186" s="10">
        <v>1.8003540138474516</v>
      </c>
      <c r="AZ186" s="10">
        <v>2.0735979430672797</v>
      </c>
      <c r="BA186" s="10">
        <v>2.2885619197178735</v>
      </c>
      <c r="BB186" s="10">
        <v>2.4422318049790248</v>
      </c>
      <c r="BC186" s="10">
        <v>2.5343768673091245</v>
      </c>
      <c r="BD186" s="10">
        <v>2.56730516882461</v>
      </c>
      <c r="BE186" s="10">
        <v>2.5455197579031514</v>
      </c>
      <c r="BF186" s="10">
        <v>2.4752835403791362</v>
      </c>
      <c r="BG186" s="10">
        <v>2.3641225480998469</v>
      </c>
      <c r="BH186" s="10">
        <v>2.2203074392414712</v>
      </c>
      <c r="BI186" s="10">
        <v>2.0523519464215774</v>
      </c>
      <c r="BJ186" s="10">
        <v>1.8685610899366305</v>
      </c>
      <c r="BK186" s="10">
        <v>1.6766537465585765</v>
      </c>
      <c r="BL186" s="10">
        <v>1.4834748797314052</v>
      </c>
      <c r="BM186" s="10">
        <v>1.2948034510385293</v>
      </c>
      <c r="BN186" s="10">
        <v>1.1152536472622208</v>
      </c>
      <c r="BO186" s="10">
        <v>0.94826024246995166</v>
      </c>
      <c r="BP186" s="10">
        <v>0.79613406408359688</v>
      </c>
      <c r="BQ186" s="10">
        <v>0.6601707633479641</v>
      </c>
      <c r="BR186" s="10">
        <v>0.54079528120898901</v>
      </c>
      <c r="BS186" s="10">
        <v>0.43772524644154653</v>
      </c>
      <c r="BT186" s="10">
        <v>0.35013862903356363</v>
      </c>
      <c r="BU186" s="10">
        <v>0.27683384193250393</v>
      </c>
      <c r="BV186" s="10">
        <v>0.21637370029562622</v>
      </c>
      <c r="BW186" s="10">
        <v>0.16720783436776548</v>
      </c>
      <c r="BX186" s="10">
        <v>0.12777102500816326</v>
      </c>
      <c r="BY186" s="10">
        <v>9.6557304555683177E-2</v>
      </c>
      <c r="BZ186" s="10">
        <v>7.2171450616851235E-2</v>
      </c>
      <c r="CA186" s="10">
        <v>5.3360688102399176E-2</v>
      </c>
      <c r="CB186" s="10">
        <v>3.903005800717721E-2</v>
      </c>
      <c r="CC186" s="10">
        <v>2.824510164984886E-2</v>
      </c>
      <c r="CD186" s="5">
        <v>2.0225356572028723E-2</v>
      </c>
      <c r="CE186" s="5">
        <v>1.4331776963381388E-2</v>
      </c>
      <c r="CF186" s="5">
        <v>1.0050678729226105E-2</v>
      </c>
      <c r="CG186" s="5">
        <v>6.976250574370492E-3</v>
      </c>
      <c r="CH186" s="5">
        <v>4.7931299973214643E-3</v>
      </c>
      <c r="CI186" s="5">
        <v>3.2600581159072653E-3</v>
      </c>
      <c r="CJ186" s="5">
        <v>2.1952224495206739E-3</v>
      </c>
      <c r="CK186" s="5">
        <v>1.4635799707546293E-3</v>
      </c>
      <c r="CL186" s="5">
        <v>9.6622097514333712E-4</v>
      </c>
      <c r="CM186" s="5">
        <v>6.316778422014558E-4</v>
      </c>
      <c r="CN186" s="5">
        <v>4.0898831001132775E-4</v>
      </c>
      <c r="CO186" s="5">
        <v>2.6227623549132835E-4</v>
      </c>
      <c r="CP186" s="5">
        <v>1.666005261573054E-4</v>
      </c>
      <c r="CQ186" s="5">
        <v>1.0483338972632495E-4</v>
      </c>
      <c r="CR186" s="5">
        <v>6.5352920245546832E-5</v>
      </c>
      <c r="CS186" s="5">
        <v>4.0365319794087848E-5</v>
      </c>
      <c r="CT186" s="5">
        <v>2.470385745066585E-5</v>
      </c>
      <c r="CU186" s="5">
        <v>1.4981872858432642E-5</v>
      </c>
      <c r="CV186" s="5">
        <v>9.0039906512759419E-6</v>
      </c>
      <c r="CW186" s="5">
        <v>5.3624637875205161E-6</v>
      </c>
      <c r="CX186" s="5">
        <v>3.1641087574227891E-6</v>
      </c>
      <c r="CY186" s="5">
        <v>1.8479329077083891E-6</v>
      </c>
      <c r="CZ186" s="5">
        <v>1.0647877568567004E-6</v>
      </c>
      <c r="DA186" s="5">
        <v>5.9878707252053499E-7</v>
      </c>
      <c r="DB186" s="5">
        <v>3.1636557069965201E-7</v>
      </c>
      <c r="DC186" s="5">
        <v>1.3322210938524983E-7</v>
      </c>
    </row>
    <row r="187" spans="6:107" x14ac:dyDescent="0.2">
      <c r="F187" s="10" t="e">
        <v>#N/A</v>
      </c>
      <c r="G187" s="59">
        <v>0.49863013698630143</v>
      </c>
      <c r="H187" s="10">
        <v>-1.294263953689985E-31</v>
      </c>
      <c r="I187" s="10">
        <v>5.3375962219637058E-34</v>
      </c>
      <c r="J187" s="10">
        <v>1.3049391461339124E-31</v>
      </c>
      <c r="K187" s="10">
        <v>8.5919694966458171E-31</v>
      </c>
      <c r="L187" s="10">
        <v>5.5300370310731536E-30</v>
      </c>
      <c r="M187" s="10">
        <v>3.5573582037609454E-29</v>
      </c>
      <c r="N187" s="10">
        <v>2.2883447656937074E-28</v>
      </c>
      <c r="O187" s="10">
        <v>1.4720249703460372E-27</v>
      </c>
      <c r="P187" s="10">
        <v>9.4691041715883878E-27</v>
      </c>
      <c r="Q187" s="10">
        <v>6.0911965219357525E-26</v>
      </c>
      <c r="R187" s="10">
        <v>3.9182877700300372E-25</v>
      </c>
      <c r="S187" s="10">
        <v>2.5205194075541318E-24</v>
      </c>
      <c r="T187" s="10">
        <v>1.6213760848423627E-23</v>
      </c>
      <c r="U187" s="10">
        <v>1.0429836011656735E-22</v>
      </c>
      <c r="V187" s="10">
        <v>6.7092070893981703E-22</v>
      </c>
      <c r="W187" s="10">
        <v>4.3158358116199463E-21</v>
      </c>
      <c r="X187" s="10">
        <v>2.7762503831927104E-20</v>
      </c>
      <c r="Y187" s="10">
        <v>1.7858803083810158E-19</v>
      </c>
      <c r="Z187" s="10">
        <v>1.1488043352182472E-18</v>
      </c>
      <c r="AA187" s="10">
        <v>7.3899207826120026E-18</v>
      </c>
      <c r="AB187" s="10">
        <v>4.7537189318584827E-17</v>
      </c>
      <c r="AC187" s="10">
        <v>3.0579277299265954E-16</v>
      </c>
      <c r="AD187" s="10">
        <v>1.9670750701699578E-15</v>
      </c>
      <c r="AE187" s="10">
        <v>1.2653616021779092E-14</v>
      </c>
      <c r="AF187" s="10">
        <v>8.1396994377438626E-14</v>
      </c>
      <c r="AG187" s="10">
        <v>5.2360295130476291E-13</v>
      </c>
      <c r="AH187" s="10">
        <v>3.3681839570608349E-12</v>
      </c>
      <c r="AI187" s="10">
        <v>2.1666537861049473E-11</v>
      </c>
      <c r="AJ187" s="10">
        <v>1.3937447267397433E-10</v>
      </c>
      <c r="AK187" s="10">
        <v>8.9655503605259763E-10</v>
      </c>
      <c r="AL187" s="10">
        <v>5.7672751490981867E-9</v>
      </c>
      <c r="AM187" s="10">
        <v>3.7099186673303916E-8</v>
      </c>
      <c r="AN187" s="10">
        <v>2.3864816854383619E-7</v>
      </c>
      <c r="AO187" s="10">
        <v>1.5351535560834292E-6</v>
      </c>
      <c r="AP187" s="10">
        <v>9.8751918153635647E-6</v>
      </c>
      <c r="AQ187" s="10">
        <v>6.3524207727482022E-5</v>
      </c>
      <c r="AR187" s="10">
        <v>4.0863256561013677E-4</v>
      </c>
      <c r="AS187" s="10">
        <v>2.6286132428989671E-3</v>
      </c>
      <c r="AT187" s="10">
        <v>1.6909096734438848E-2</v>
      </c>
      <c r="AU187" s="10">
        <v>0.10877125158940699</v>
      </c>
      <c r="AV187" s="10">
        <v>0.69969350569917788</v>
      </c>
      <c r="AW187" s="10">
        <v>1.1141551687160081</v>
      </c>
      <c r="AX187" s="10">
        <v>1.4848625892576379</v>
      </c>
      <c r="AY187" s="10">
        <v>1.812096936890746</v>
      </c>
      <c r="AZ187" s="10">
        <v>2.0866351745660969</v>
      </c>
      <c r="BA187" s="10">
        <v>2.3022756328024498</v>
      </c>
      <c r="BB187" s="10">
        <v>2.4560062590965637</v>
      </c>
      <c r="BC187" s="10">
        <v>2.5476501014561261</v>
      </c>
      <c r="BD187" s="10">
        <v>2.579590932619233</v>
      </c>
      <c r="BE187" s="10">
        <v>2.5564276620948103</v>
      </c>
      <c r="BF187" s="10">
        <v>2.4845326528281211</v>
      </c>
      <c r="BG187" s="10">
        <v>2.3715462265852825</v>
      </c>
      <c r="BH187" s="10">
        <v>2.2258496488318471</v>
      </c>
      <c r="BI187" s="10">
        <v>2.0560563564343615</v>
      </c>
      <c r="BJ187" s="10">
        <v>1.8705547565649767</v>
      </c>
      <c r="BK187" s="10">
        <v>1.6771274197803725</v>
      </c>
      <c r="BL187" s="10">
        <v>1.4826619739052254</v>
      </c>
      <c r="BM187" s="10">
        <v>1.2929595215035437</v>
      </c>
      <c r="BN187" s="10">
        <v>1.112637871056495</v>
      </c>
      <c r="BO187" s="10">
        <v>0.94511997057559172</v>
      </c>
      <c r="BP187" s="10">
        <v>0.79269305595324047</v>
      </c>
      <c r="BQ187" s="10">
        <v>0.65662128456788682</v>
      </c>
      <c r="BR187" s="10">
        <v>0.53729388173708614</v>
      </c>
      <c r="BS187" s="10">
        <v>0.43439176429766557</v>
      </c>
      <c r="BT187" s="10">
        <v>0.34705779176196694</v>
      </c>
      <c r="BU187" s="10">
        <v>0.27405876161687948</v>
      </c>
      <c r="BV187" s="10">
        <v>0.21393056362100452</v>
      </c>
      <c r="BW187" s="10">
        <v>0.16510115751006266</v>
      </c>
      <c r="BX187" s="10">
        <v>0.12598895212192374</v>
      </c>
      <c r="BY187" s="10">
        <v>9.5076557380707194E-2</v>
      </c>
      <c r="BZ187" s="10">
        <v>7.0961667444328608E-2</v>
      </c>
      <c r="CA187" s="10">
        <v>5.2388009656814796E-2</v>
      </c>
      <c r="CB187" s="10">
        <v>3.8259917134334777E-2</v>
      </c>
      <c r="CC187" s="10">
        <v>2.7644248955878557E-2</v>
      </c>
      <c r="CD187" s="5">
        <v>1.9763204931993582E-2</v>
      </c>
      <c r="CE187" s="5">
        <v>1.3981176392839545E-2</v>
      </c>
      <c r="CF187" s="5">
        <v>9.788243406605595E-3</v>
      </c>
      <c r="CG187" s="5">
        <v>6.7823564393044737E-3</v>
      </c>
      <c r="CH187" s="5">
        <v>4.6516889242881766E-3</v>
      </c>
      <c r="CI187" s="5">
        <v>3.1581572376749283E-3</v>
      </c>
      <c r="CJ187" s="5">
        <v>2.1226980366461307E-3</v>
      </c>
      <c r="CK187" s="5">
        <v>1.4125767168373723E-3</v>
      </c>
      <c r="CL187" s="5">
        <v>9.3077109174796886E-4</v>
      </c>
      <c r="CM187" s="5">
        <v>6.0732080490187264E-4</v>
      </c>
      <c r="CN187" s="5">
        <v>3.92441633327266E-4</v>
      </c>
      <c r="CO187" s="5">
        <v>2.5116012215142179E-4</v>
      </c>
      <c r="CP187" s="5">
        <v>1.5921424070816816E-4</v>
      </c>
      <c r="CQ187" s="5">
        <v>9.9978251637935435E-5</v>
      </c>
      <c r="CR187" s="5">
        <v>6.2195389305297753E-5</v>
      </c>
      <c r="CS187" s="5">
        <v>3.8333294643786319E-5</v>
      </c>
      <c r="CT187" s="5">
        <v>2.3409640850978786E-5</v>
      </c>
      <c r="CU187" s="5">
        <v>1.4165975315882999E-5</v>
      </c>
      <c r="CV187" s="5">
        <v>8.4948309812411952E-6</v>
      </c>
      <c r="CW187" s="5">
        <v>5.0479362688988742E-6</v>
      </c>
      <c r="CX187" s="5">
        <v>2.9718341953459652E-6</v>
      </c>
      <c r="CY187" s="5">
        <v>1.73175003156858E-6</v>
      </c>
      <c r="CZ187" s="5">
        <v>9.9565610219358499E-7</v>
      </c>
      <c r="DA187" s="5">
        <v>5.5876558909743828E-7</v>
      </c>
      <c r="DB187" s="5">
        <v>2.9471600990234924E-7</v>
      </c>
      <c r="DC187" s="5">
        <v>1.2398114725034009E-7</v>
      </c>
    </row>
    <row r="188" spans="6:107" x14ac:dyDescent="0.2">
      <c r="F188" s="10" t="e">
        <v>#N/A</v>
      </c>
      <c r="G188" s="59">
        <v>0.50136986301369868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0.73836255477200508</v>
      </c>
      <c r="AW188" s="10">
        <v>1.123918606832345</v>
      </c>
      <c r="AX188" s="10">
        <v>1.4946079372588006</v>
      </c>
      <c r="AY188" s="10">
        <v>1.8238903373953379</v>
      </c>
      <c r="AZ188" s="10">
        <v>2.0998091111052739</v>
      </c>
      <c r="BA188" s="10">
        <v>2.3161255817724857</v>
      </c>
      <c r="BB188" s="10">
        <v>2.4699051261067537</v>
      </c>
      <c r="BC188" s="10">
        <v>2.5610310765497348</v>
      </c>
      <c r="BD188" s="10">
        <v>2.5919633188183315</v>
      </c>
      <c r="BE188" s="10">
        <v>2.567398069153501</v>
      </c>
      <c r="BF188" s="10">
        <v>2.4938190754544345</v>
      </c>
      <c r="BG188" s="10">
        <v>2.3789828223842511</v>
      </c>
      <c r="BH188" s="10">
        <v>2.2313827713631493</v>
      </c>
      <c r="BI188" s="10">
        <v>2.0597332556777848</v>
      </c>
      <c r="BJ188" s="10">
        <v>1.8725068139276111</v>
      </c>
      <c r="BK188" s="10">
        <v>1.6775500071046183</v>
      </c>
      <c r="BL188" s="10">
        <v>1.4817930193016076</v>
      </c>
      <c r="BM188" s="10">
        <v>1.2910586566167888</v>
      </c>
      <c r="BN188" s="10">
        <v>1.109967676883882</v>
      </c>
      <c r="BO188" s="10">
        <v>0.94193039497469089</v>
      </c>
      <c r="BP188" s="10">
        <v>0.7892096077652474</v>
      </c>
      <c r="BQ188" s="10">
        <v>0.65303717066809208</v>
      </c>
      <c r="BR188" s="10">
        <v>0.53376588455488372</v>
      </c>
      <c r="BS188" s="10">
        <v>0.43103938277195858</v>
      </c>
      <c r="BT188" s="10">
        <v>0.34396499700254457</v>
      </c>
      <c r="BU188" s="10">
        <v>0.27127764501008955</v>
      </c>
      <c r="BV188" s="10">
        <v>0.21148616513771409</v>
      </c>
      <c r="BW188" s="10">
        <v>0.16299683504818646</v>
      </c>
      <c r="BX188" s="10">
        <v>0.12421176629354998</v>
      </c>
      <c r="BY188" s="10">
        <v>9.3602278803580505E-2</v>
      </c>
      <c r="BZ188" s="10">
        <v>6.9759147251384296E-2</v>
      </c>
      <c r="CA188" s="10">
        <v>5.142277513743531E-2</v>
      </c>
      <c r="CB188" s="10">
        <v>3.7496954658649551E-2</v>
      </c>
      <c r="CC188" s="10">
        <v>2.7050011681557597E-2</v>
      </c>
      <c r="CD188" s="5">
        <v>1.9306933071993854E-2</v>
      </c>
      <c r="CE188" s="5">
        <v>1.3635645543031372E-2</v>
      </c>
      <c r="CF188" s="5">
        <v>9.5300657170645283E-3</v>
      </c>
      <c r="CG188" s="5">
        <v>6.5919550459390209E-3</v>
      </c>
      <c r="CH188" s="5">
        <v>4.5130527423779951E-3</v>
      </c>
      <c r="CI188" s="5">
        <v>3.0584650810238177E-3</v>
      </c>
      <c r="CJ188" s="5">
        <v>2.0518813414277014E-3</v>
      </c>
      <c r="CK188" s="5">
        <v>1.3628712634131796E-3</v>
      </c>
      <c r="CL188" s="5">
        <v>8.9629150163066573E-4</v>
      </c>
      <c r="CM188" s="5">
        <v>5.8367797924675595E-4</v>
      </c>
      <c r="CN188" s="5">
        <v>3.7641287125832901E-4</v>
      </c>
      <c r="CO188" s="5">
        <v>2.4041421035722545E-4</v>
      </c>
      <c r="CP188" s="5">
        <v>1.5208891830014704E-4</v>
      </c>
      <c r="CQ188" s="5">
        <v>9.5304610101568964E-5</v>
      </c>
      <c r="CR188" s="5">
        <v>5.9162445829565499E-5</v>
      </c>
      <c r="CS188" s="5">
        <v>3.6385709412602838E-5</v>
      </c>
      <c r="CT188" s="5">
        <v>2.2171947036669603E-5</v>
      </c>
      <c r="CU188" s="5">
        <v>1.338745591580362E-5</v>
      </c>
      <c r="CV188" s="5">
        <v>8.0100952839203222E-6</v>
      </c>
      <c r="CW188" s="5">
        <v>4.7491790377670776E-6</v>
      </c>
      <c r="CX188" s="5">
        <v>2.7896182625720622E-6</v>
      </c>
      <c r="CY188" s="5">
        <v>1.6218956411674055E-6</v>
      </c>
      <c r="CZ188" s="5">
        <v>9.3043452334181061E-7</v>
      </c>
      <c r="DA188" s="5">
        <v>5.21084751577545E-7</v>
      </c>
      <c r="DB188" s="5">
        <v>2.7436675228405076E-7</v>
      </c>
      <c r="DC188" s="5">
        <v>1.1530325325189177E-7</v>
      </c>
    </row>
    <row r="189" spans="6:107" x14ac:dyDescent="0.2">
      <c r="F189" s="10" t="e">
        <v>#N/A</v>
      </c>
      <c r="G189" s="59">
        <v>0.50410958904109593</v>
      </c>
      <c r="H189" s="10">
        <v>-2.8619551043660777E-26</v>
      </c>
      <c r="I189" s="10">
        <v>1.3932663728152034E-28</v>
      </c>
      <c r="J189" s="10">
        <v>2.8898204318223819E-26</v>
      </c>
      <c r="K189" s="10">
        <v>1.6941720561611909E-25</v>
      </c>
      <c r="L189" s="10">
        <v>9.6240811342027613E-25</v>
      </c>
      <c r="M189" s="10">
        <v>5.4449257816141372E-24</v>
      </c>
      <c r="N189" s="10">
        <v>3.0700334342126407E-23</v>
      </c>
      <c r="O189" s="10">
        <v>1.7248215398742692E-22</v>
      </c>
      <c r="P189" s="10">
        <v>9.654043655297621E-22</v>
      </c>
      <c r="Q189" s="10">
        <v>5.3820131886888309E-21</v>
      </c>
      <c r="R189" s="10">
        <v>2.9877810000322355E-20</v>
      </c>
      <c r="S189" s="10">
        <v>1.6512395742102454E-19</v>
      </c>
      <c r="T189" s="10">
        <v>9.0825358952678027E-19</v>
      </c>
      <c r="U189" s="10">
        <v>4.9705730778859694E-18</v>
      </c>
      <c r="V189" s="10">
        <v>2.7055860547344658E-17</v>
      </c>
      <c r="W189" s="10">
        <v>1.4642317884624573E-16</v>
      </c>
      <c r="X189" s="10">
        <v>7.8753990982428418E-16</v>
      </c>
      <c r="Y189" s="10">
        <v>4.2077535664745293E-15</v>
      </c>
      <c r="Z189" s="10">
        <v>2.2321363237656156E-14</v>
      </c>
      <c r="AA189" s="10">
        <v>1.1749918014941003E-13</v>
      </c>
      <c r="AB189" s="10">
        <v>6.1335587075048054E-13</v>
      </c>
      <c r="AC189" s="10">
        <v>3.172759059683123E-12</v>
      </c>
      <c r="AD189" s="10">
        <v>1.6249823437860777E-11</v>
      </c>
      <c r="AE189" s="10">
        <v>8.2325786428705596E-11</v>
      </c>
      <c r="AF189" s="10">
        <v>4.1212204900828055E-10</v>
      </c>
      <c r="AG189" s="10">
        <v>2.0359680467856474E-9</v>
      </c>
      <c r="AH189" s="10">
        <v>9.9113432459410128E-9</v>
      </c>
      <c r="AI189" s="10">
        <v>4.7463460353004363E-8</v>
      </c>
      <c r="AJ189" s="10">
        <v>2.2313111314913831E-7</v>
      </c>
      <c r="AK189" s="10">
        <v>1.0272256416359149E-6</v>
      </c>
      <c r="AL189" s="10">
        <v>4.6172165839553254E-6</v>
      </c>
      <c r="AM189" s="10">
        <v>2.0188812060407081E-5</v>
      </c>
      <c r="AN189" s="10">
        <v>8.5481492902403426E-5</v>
      </c>
      <c r="AO189" s="10">
        <v>3.4845585093269682E-4</v>
      </c>
      <c r="AP189" s="10">
        <v>1.3573339505219219E-3</v>
      </c>
      <c r="AQ189" s="10">
        <v>5.0026118259114249E-3</v>
      </c>
      <c r="AR189" s="10">
        <v>1.7213576973966881E-2</v>
      </c>
      <c r="AS189" s="10">
        <v>5.4280381375525558E-2</v>
      </c>
      <c r="AT189" s="10">
        <v>0.15276504015953568</v>
      </c>
      <c r="AU189" s="10">
        <v>0.36939987473980684</v>
      </c>
      <c r="AV189" s="10">
        <v>0.72908072329102258</v>
      </c>
      <c r="AW189" s="10">
        <v>1.1273804948548449</v>
      </c>
      <c r="AX189" s="10">
        <v>1.5039041693001127</v>
      </c>
      <c r="AY189" s="10">
        <v>1.8358312360855866</v>
      </c>
      <c r="AZ189" s="10">
        <v>2.1131386874408697</v>
      </c>
      <c r="BA189" s="10">
        <v>2.330114260505435</v>
      </c>
      <c r="BB189" s="10">
        <v>2.4839294781457517</v>
      </c>
      <c r="BC189" s="10">
        <v>2.5745207738830009</v>
      </c>
      <c r="BD189" s="10">
        <v>2.6044229898907045</v>
      </c>
      <c r="BE189" s="10">
        <v>2.5784312174274291</v>
      </c>
      <c r="BF189" s="10">
        <v>2.503142634633809</v>
      </c>
      <c r="BG189" s="10">
        <v>2.3864318123180857</v>
      </c>
      <c r="BH189" s="10">
        <v>2.2369060211458742</v>
      </c>
      <c r="BI189" s="10">
        <v>2.063381694235773</v>
      </c>
      <c r="BJ189" s="10">
        <v>1.8744162462520244</v>
      </c>
      <c r="BK189" s="10">
        <v>1.6779205158309216</v>
      </c>
      <c r="BL189" s="10">
        <v>1.4808671186912867</v>
      </c>
      <c r="BM189" s="10">
        <v>1.2891001063142788</v>
      </c>
      <c r="BN189" s="10">
        <v>1.1072424915702108</v>
      </c>
      <c r="BO189" s="10">
        <v>0.93869112840735014</v>
      </c>
      <c r="BP189" s="10">
        <v>0.78568350967990264</v>
      </c>
      <c r="BQ189" s="10">
        <v>0.64941836757320404</v>
      </c>
      <c r="BR189" s="10">
        <v>0.53021136133475277</v>
      </c>
      <c r="BS189" s="10">
        <v>0.42766826552160681</v>
      </c>
      <c r="BT189" s="10">
        <v>0.34086046684549159</v>
      </c>
      <c r="BU189" s="10">
        <v>0.26849074231018671</v>
      </c>
      <c r="BV189" s="10">
        <v>0.20904075802040206</v>
      </c>
      <c r="BW189" s="10">
        <v>0.16089510415822877</v>
      </c>
      <c r="BX189" s="10">
        <v>0.12243967598897622</v>
      </c>
      <c r="BY189" s="10">
        <v>9.2134641595809114E-2</v>
      </c>
      <c r="BZ189" s="10">
        <v>6.8564024907976542E-2</v>
      </c>
      <c r="CA189" s="10">
        <v>5.0465082933301403E-2</v>
      </c>
      <c r="CB189" s="10">
        <v>3.6741236365463045E-2</v>
      </c>
      <c r="CC189" s="10">
        <v>2.6462428278430386E-2</v>
      </c>
      <c r="CD189" s="5">
        <v>1.885655789467916E-2</v>
      </c>
      <c r="CE189" s="5">
        <v>1.3295185410424832E-2</v>
      </c>
      <c r="CF189" s="5">
        <v>9.2761358138119497E-3</v>
      </c>
      <c r="CG189" s="5">
        <v>6.4050299443461529E-3</v>
      </c>
      <c r="CH189" s="5">
        <v>4.3772017289957091E-3</v>
      </c>
      <c r="CI189" s="5">
        <v>2.960961097874402E-3</v>
      </c>
      <c r="CJ189" s="5">
        <v>1.9827526528766858E-3</v>
      </c>
      <c r="CK189" s="5">
        <v>1.3144457507756121E-3</v>
      </c>
      <c r="CL189" s="5">
        <v>8.6276670923321431E-4</v>
      </c>
      <c r="CM189" s="5">
        <v>5.6073638485928956E-4</v>
      </c>
      <c r="CN189" s="5">
        <v>3.6089146878486977E-4</v>
      </c>
      <c r="CO189" s="5">
        <v>2.3003013725498924E-4</v>
      </c>
      <c r="CP189" s="5">
        <v>1.4521808505368476E-4</v>
      </c>
      <c r="CQ189" s="5">
        <v>9.0807558392889124E-5</v>
      </c>
      <c r="CR189" s="5">
        <v>5.6250442781960719E-5</v>
      </c>
      <c r="CS189" s="5">
        <v>3.4519902316172808E-5</v>
      </c>
      <c r="CT189" s="5">
        <v>2.0988866391634179E-5</v>
      </c>
      <c r="CU189" s="5">
        <v>1.2644966854268002E-5</v>
      </c>
      <c r="CV189" s="5">
        <v>7.5488470965425231E-6</v>
      </c>
      <c r="CW189" s="5">
        <v>4.4655513531889528E-6</v>
      </c>
      <c r="CX189" s="5">
        <v>2.6170293502361897E-6</v>
      </c>
      <c r="CY189" s="5">
        <v>1.5180839813415319E-6</v>
      </c>
      <c r="CZ189" s="5">
        <v>8.6893804770857589E-7</v>
      </c>
      <c r="DA189" s="5">
        <v>4.8562926047167496E-7</v>
      </c>
      <c r="DB189" s="5">
        <v>2.5525171413280204E-7</v>
      </c>
      <c r="DC189" s="5">
        <v>1.0715936761392336E-7</v>
      </c>
    </row>
    <row r="190" spans="6:107" x14ac:dyDescent="0.2">
      <c r="F190" s="10" t="e">
        <v>#N/A</v>
      </c>
      <c r="G190" s="59">
        <v>0.50684931506849318</v>
      </c>
      <c r="H190" s="10">
        <v>-4.4994502222270906E-27</v>
      </c>
      <c r="I190" s="10">
        <v>2.1213896905501608E-29</v>
      </c>
      <c r="J190" s="10">
        <v>4.5418780160380938E-27</v>
      </c>
      <c r="K190" s="10">
        <v>2.7216774830384092E-26</v>
      </c>
      <c r="L190" s="10">
        <v>1.5830899976732112E-25</v>
      </c>
      <c r="M190" s="10">
        <v>9.1766807235490731E-25</v>
      </c>
      <c r="N190" s="10">
        <v>5.3045311365844763E-24</v>
      </c>
      <c r="O190" s="10">
        <v>3.0572650507193518E-23</v>
      </c>
      <c r="P190" s="10">
        <v>1.7565972086082949E-22</v>
      </c>
      <c r="Q190" s="10">
        <v>1.0059723527683818E-21</v>
      </c>
      <c r="R190" s="10">
        <v>5.7410242932367482E-21</v>
      </c>
      <c r="S190" s="10">
        <v>3.2642923053192538E-20</v>
      </c>
      <c r="T190" s="10">
        <v>1.8487703139714116E-19</v>
      </c>
      <c r="U190" s="10">
        <v>1.0426991575727394E-18</v>
      </c>
      <c r="V190" s="10">
        <v>5.8545523315996236E-18</v>
      </c>
      <c r="W190" s="10">
        <v>3.2715261569934023E-17</v>
      </c>
      <c r="X190" s="10">
        <v>1.8187693883305859E-16</v>
      </c>
      <c r="Y190" s="10">
        <v>1.005557066356347E-15</v>
      </c>
      <c r="Z190" s="10">
        <v>5.5264861034023282E-15</v>
      </c>
      <c r="AA190" s="10">
        <v>3.0178177242552032E-14</v>
      </c>
      <c r="AB190" s="10">
        <v>1.636438535558551E-13</v>
      </c>
      <c r="AC190" s="10">
        <v>8.8064012254726877E-13</v>
      </c>
      <c r="AD190" s="10">
        <v>4.6998152039969219E-12</v>
      </c>
      <c r="AE190" s="10">
        <v>2.4853804293662497E-11</v>
      </c>
      <c r="AF190" s="10">
        <v>1.301147314296913E-10</v>
      </c>
      <c r="AG190" s="10">
        <v>6.7360762550341207E-10</v>
      </c>
      <c r="AH190" s="10">
        <v>3.4441212656279501E-9</v>
      </c>
      <c r="AI190" s="10">
        <v>1.7365352769574597E-8</v>
      </c>
      <c r="AJ190" s="10">
        <v>8.6186279291531966E-8</v>
      </c>
      <c r="AK190" s="10">
        <v>4.2014134479993798E-7</v>
      </c>
      <c r="AL190" s="10">
        <v>2.0063139291406403E-6</v>
      </c>
      <c r="AM190" s="10">
        <v>9.3543843961466971E-6</v>
      </c>
      <c r="AN190" s="10">
        <v>4.2407147875240003E-5</v>
      </c>
      <c r="AO190" s="10">
        <v>1.8593170949989204E-4</v>
      </c>
      <c r="AP190" s="10">
        <v>7.8292268915273403E-4</v>
      </c>
      <c r="AQ190" s="10">
        <v>3.1364891314242891E-3</v>
      </c>
      <c r="AR190" s="10">
        <v>1.1799130118910778E-2</v>
      </c>
      <c r="AS190" s="10">
        <v>4.0904287522397276E-2</v>
      </c>
      <c r="AT190" s="10">
        <v>0.12704463642562869</v>
      </c>
      <c r="AU190" s="10">
        <v>0.33830196826291453</v>
      </c>
      <c r="AV190" s="10">
        <v>0.72082342338651784</v>
      </c>
      <c r="AW190" s="10">
        <v>1.132351404050808</v>
      </c>
      <c r="AX190" s="10">
        <v>1.5138980793068948</v>
      </c>
      <c r="AY190" s="10">
        <v>1.8480480516959807</v>
      </c>
      <c r="AZ190" s="10">
        <v>2.1266293879124101</v>
      </c>
      <c r="BA190" s="10">
        <v>2.3442408859921384</v>
      </c>
      <c r="BB190" s="10">
        <v>2.4980800970960382</v>
      </c>
      <c r="BC190" s="10">
        <v>2.588120224570746</v>
      </c>
      <c r="BD190" s="10">
        <v>2.6169706312967684</v>
      </c>
      <c r="BE190" s="10">
        <v>2.5895273425755509</v>
      </c>
      <c r="BF190" s="10">
        <v>2.512503143038844</v>
      </c>
      <c r="BG190" s="10">
        <v>2.393892654099206</v>
      </c>
      <c r="BH190" s="10">
        <v>2.2424185909100829</v>
      </c>
      <c r="BI190" s="10">
        <v>2.0670007005876188</v>
      </c>
      <c r="BJ190" s="10">
        <v>1.8762820182274824</v>
      </c>
      <c r="BK190" s="10">
        <v>1.6782379373428951</v>
      </c>
      <c r="BL190" s="10">
        <v>1.4798833634685673</v>
      </c>
      <c r="BM190" s="10">
        <v>1.2870831139743928</v>
      </c>
      <c r="BN190" s="10">
        <v>1.1044617399259611</v>
      </c>
      <c r="BO190" s="10">
        <v>0.93540178544464025</v>
      </c>
      <c r="BP190" s="10">
        <v>0.7821145565807428</v>
      </c>
      <c r="BQ190" s="10">
        <v>0.64576482777144673</v>
      </c>
      <c r="BR190" s="10">
        <v>0.52663039114144894</v>
      </c>
      <c r="BS190" s="10">
        <v>0.42427858355689951</v>
      </c>
      <c r="BT190" s="10">
        <v>0.33774443003285387</v>
      </c>
      <c r="BU190" s="10">
        <v>0.26569830923333249</v>
      </c>
      <c r="BV190" s="10">
        <v>0.20659459961576235</v>
      </c>
      <c r="BW190" s="10">
        <v>0.15879620481730972</v>
      </c>
      <c r="BX190" s="10">
        <v>0.12067289122039251</v>
      </c>
      <c r="BY190" s="10">
        <v>9.0673819027570005E-2</v>
      </c>
      <c r="BZ190" s="10">
        <v>6.7376434986259892E-2</v>
      </c>
      <c r="CA190" s="10">
        <v>4.95150305953279E-2</v>
      </c>
      <c r="CB190" s="10">
        <v>3.599282689457127E-2</v>
      </c>
      <c r="CC190" s="10">
        <v>2.5881535937386527E-2</v>
      </c>
      <c r="CD190" s="5">
        <v>1.8412095071093152E-2</v>
      </c>
      <c r="CE190" s="5">
        <v>1.2959795885082328E-2</v>
      </c>
      <c r="CF190" s="5">
        <v>9.026442922424634E-3</v>
      </c>
      <c r="CG190" s="5">
        <v>6.2215639551120661E-3</v>
      </c>
      <c r="CH190" s="5">
        <v>4.2441156247575032E-3</v>
      </c>
      <c r="CI190" s="5">
        <v>2.8656243747246465E-3</v>
      </c>
      <c r="CJ190" s="5">
        <v>1.9152920363411437E-3</v>
      </c>
      <c r="CK190" s="5">
        <v>1.2672822052801681E-3</v>
      </c>
      <c r="CL190" s="5">
        <v>8.3018118435661996E-4</v>
      </c>
      <c r="CM190" s="5">
        <v>5.3848305960286873E-4</v>
      </c>
      <c r="CN190" s="5">
        <v>3.4586692070017627E-4</v>
      </c>
      <c r="CO190" s="5">
        <v>2.1999960532490575E-4</v>
      </c>
      <c r="CP190" s="5">
        <v>1.3859533669045089E-4</v>
      </c>
      <c r="CQ190" s="5">
        <v>8.6482256418882848E-5</v>
      </c>
      <c r="CR190" s="5">
        <v>5.3455792675452636E-5</v>
      </c>
      <c r="CS190" s="5">
        <v>3.2733262191596721E-5</v>
      </c>
      <c r="CT190" s="5">
        <v>1.9858530668685852E-5</v>
      </c>
      <c r="CU190" s="5">
        <v>1.1937193044771233E-5</v>
      </c>
      <c r="CV190" s="5">
        <v>7.1101751058980725E-6</v>
      </c>
      <c r="CW190" s="5">
        <v>4.1964313154328825E-6</v>
      </c>
      <c r="CX190" s="5">
        <v>2.4536496221253693E-6</v>
      </c>
      <c r="CY190" s="5">
        <v>1.4200391091716009E-6</v>
      </c>
      <c r="CZ190" s="5">
        <v>8.1098847710981482E-7</v>
      </c>
      <c r="DA190" s="5">
        <v>4.5228827254218893E-7</v>
      </c>
      <c r="DB190" s="5">
        <v>2.3730746919711632E-7</v>
      </c>
      <c r="DC190" s="5">
        <v>9.9521618633728531E-8</v>
      </c>
    </row>
    <row r="191" spans="6:107" x14ac:dyDescent="0.2">
      <c r="F191" s="10" t="e">
        <v>#N/A</v>
      </c>
      <c r="G191" s="59">
        <v>0.50958904109589043</v>
      </c>
      <c r="H191" s="10">
        <v>-5.801123350045818E-28</v>
      </c>
      <c r="I191" s="10">
        <v>2.6474305595433429E-30</v>
      </c>
      <c r="J191" s="10">
        <v>5.8540719612366854E-28</v>
      </c>
      <c r="K191" s="10">
        <v>3.5879406934744264E-27</v>
      </c>
      <c r="L191" s="10">
        <v>2.1382455159973413E-26</v>
      </c>
      <c r="M191" s="10">
        <v>1.270788341102439E-25</v>
      </c>
      <c r="N191" s="10">
        <v>7.5361245903347136E-25</v>
      </c>
      <c r="O191" s="10">
        <v>4.4590124066265888E-24</v>
      </c>
      <c r="P191" s="10">
        <v>2.6320182819197314E-23</v>
      </c>
      <c r="Q191" s="10">
        <v>1.5496633381748572E-22</v>
      </c>
      <c r="R191" s="10">
        <v>9.0994905009244354E-22</v>
      </c>
      <c r="S191" s="10">
        <v>5.3278842351874428E-21</v>
      </c>
      <c r="T191" s="10">
        <v>3.1100694307219008E-20</v>
      </c>
      <c r="U191" s="10">
        <v>1.8095664720508581E-19</v>
      </c>
      <c r="V191" s="10">
        <v>1.0492295700267637E-18</v>
      </c>
      <c r="W191" s="10">
        <v>6.0610784524195192E-18</v>
      </c>
      <c r="X191" s="10">
        <v>3.4873257633603399E-17</v>
      </c>
      <c r="Y191" s="10">
        <v>1.9978564193551052E-16</v>
      </c>
      <c r="Z191" s="10">
        <v>1.1392392480418813E-15</v>
      </c>
      <c r="AA191" s="10">
        <v>6.4636143418675163E-15</v>
      </c>
      <c r="AB191" s="10">
        <v>3.6471578107966938E-14</v>
      </c>
      <c r="AC191" s="10">
        <v>2.0456668941636739E-13</v>
      </c>
      <c r="AD191" s="10">
        <v>1.1399031908985295E-12</v>
      </c>
      <c r="AE191" s="10">
        <v>6.3061999567860984E-12</v>
      </c>
      <c r="AF191" s="10">
        <v>3.4610104893943102E-11</v>
      </c>
      <c r="AG191" s="10">
        <v>1.8827244605575209E-10</v>
      </c>
      <c r="AH191" s="10">
        <v>1.0140608787029191E-9</v>
      </c>
      <c r="AI191" s="10">
        <v>5.4012434174460925E-9</v>
      </c>
      <c r="AJ191" s="10">
        <v>2.8407064648002884E-8</v>
      </c>
      <c r="AK191" s="10">
        <v>1.4725585238599328E-7</v>
      </c>
      <c r="AL191" s="10">
        <v>7.5068937593395035E-7</v>
      </c>
      <c r="AM191" s="10">
        <v>3.7529568454551921E-6</v>
      </c>
      <c r="AN191" s="10">
        <v>1.8334288690520417E-5</v>
      </c>
      <c r="AO191" s="10">
        <v>8.7120032690676371E-5</v>
      </c>
      <c r="AP191" s="10">
        <v>4.0017538015224568E-4</v>
      </c>
      <c r="AQ191" s="10">
        <v>1.7618601489210756E-3</v>
      </c>
      <c r="AR191" s="10">
        <v>7.3454929863335308E-3</v>
      </c>
      <c r="AS191" s="10">
        <v>2.8480464165650168E-2</v>
      </c>
      <c r="AT191" s="10">
        <v>9.9799710458878158E-2</v>
      </c>
      <c r="AU191" s="10">
        <v>0.30104692907056368</v>
      </c>
      <c r="AV191" s="10">
        <v>0.71466458404847666</v>
      </c>
      <c r="AW191" s="10">
        <v>1.1391141346631017</v>
      </c>
      <c r="AX191" s="10">
        <v>1.5245046880214903</v>
      </c>
      <c r="AY191" s="10">
        <v>1.8604738256323941</v>
      </c>
      <c r="AZ191" s="10">
        <v>2.1402612412805424</v>
      </c>
      <c r="BA191" s="10">
        <v>2.3585029664933135</v>
      </c>
      <c r="BB191" s="10">
        <v>2.5123580520502573</v>
      </c>
      <c r="BC191" s="10">
        <v>2.6018305896058123</v>
      </c>
      <c r="BD191" s="10">
        <v>2.6296069512364997</v>
      </c>
      <c r="BE191" s="10">
        <v>2.6006866743651531</v>
      </c>
      <c r="BF191" s="10">
        <v>2.5219003984125741</v>
      </c>
      <c r="BG191" s="10">
        <v>2.4013647856878571</v>
      </c>
      <c r="BH191" s="10">
        <v>2.2479196512684689</v>
      </c>
      <c r="BI191" s="10">
        <v>2.0705892811492355</v>
      </c>
      <c r="BJ191" s="10">
        <v>1.8781030746635177</v>
      </c>
      <c r="BK191" s="10">
        <v>1.6785012469066134</v>
      </c>
      <c r="BL191" s="10">
        <v>1.4788408335896743</v>
      </c>
      <c r="BM191" s="10">
        <v>1.2850069164780924</v>
      </c>
      <c r="BN191" s="10">
        <v>1.1016248448985044</v>
      </c>
      <c r="BO191" s="10">
        <v>0.93206198269751239</v>
      </c>
      <c r="BP191" s="10">
        <v>0.77850254830503973</v>
      </c>
      <c r="BQ191" s="10">
        <v>0.64207651053639681</v>
      </c>
      <c r="BR191" s="10">
        <v>0.5230230606225178</v>
      </c>
      <c r="BS191" s="10">
        <v>0.42087051538655551</v>
      </c>
      <c r="BT191" s="10">
        <v>0.33461712205360511</v>
      </c>
      <c r="BU191" s="10">
        <v>0.26290060706064577</v>
      </c>
      <c r="BV191" s="10">
        <v>0.20414795144831446</v>
      </c>
      <c r="BW191" s="10">
        <v>0.15670037977838086</v>
      </c>
      <c r="BX191" s="10">
        <v>0.11891162350106957</v>
      </c>
      <c r="BY191" s="10">
        <v>8.9219984812852426E-2</v>
      </c>
      <c r="BZ191" s="10">
        <v>6.6196511704561714E-2</v>
      </c>
      <c r="CA191" s="10">
        <v>4.8572714785319361E-2</v>
      </c>
      <c r="CB191" s="10">
        <v>3.5251789698088225E-2</v>
      </c>
      <c r="CC191" s="10">
        <v>2.5307370557039664E-2</v>
      </c>
      <c r="CD191" s="5">
        <v>1.7973559019547437E-2</v>
      </c>
      <c r="CE191" s="5">
        <v>1.2629475738851162E-2</v>
      </c>
      <c r="CF191" s="5">
        <v>8.7809753365273076E-3</v>
      </c>
      <c r="CG191" s="5">
        <v>6.0415391704595114E-3</v>
      </c>
      <c r="CH191" s="5">
        <v>4.1137736381012665E-3</v>
      </c>
      <c r="CI191" s="5">
        <v>2.7724336390843284E-3</v>
      </c>
      <c r="CJ191" s="5">
        <v>1.8494793404836797E-3</v>
      </c>
      <c r="CK191" s="5">
        <v>1.2213625459813796E-3</v>
      </c>
      <c r="CL191" s="5">
        <v>7.9851936792921024E-4</v>
      </c>
      <c r="CM191" s="5">
        <v>5.1690506423825524E-4</v>
      </c>
      <c r="CN191" s="5">
        <v>3.3132877512226047E-4</v>
      </c>
      <c r="CO191" s="5">
        <v>2.1031438484621676E-4</v>
      </c>
      <c r="CP191" s="5">
        <v>1.3221434012142353E-4</v>
      </c>
      <c r="CQ191" s="5">
        <v>8.2323931622961018E-5</v>
      </c>
      <c r="CR191" s="5">
        <v>5.0774967981738803E-5</v>
      </c>
      <c r="CS191" s="5">
        <v>3.1023228573608159E-5</v>
      </c>
      <c r="CT191" s="5">
        <v>1.8779112862582935E-5</v>
      </c>
      <c r="CU191" s="5">
        <v>1.1262851884966409E-5</v>
      </c>
      <c r="CV191" s="5">
        <v>6.693192875883797E-6</v>
      </c>
      <c r="CW191" s="5">
        <v>3.941215597166072E-6</v>
      </c>
      <c r="CX191" s="5">
        <v>2.2990747740966502E-6</v>
      </c>
      <c r="CY191" s="5">
        <v>1.3274946935069637E-6</v>
      </c>
      <c r="CZ191" s="5">
        <v>7.5641423127237565E-7</v>
      </c>
      <c r="DA191" s="5">
        <v>4.2095528778300333E-7</v>
      </c>
      <c r="DB191" s="5">
        <v>2.2047317692391479E-7</v>
      </c>
      <c r="DC191" s="5">
        <v>9.2363290036227425E-8</v>
      </c>
    </row>
    <row r="192" spans="6:107" x14ac:dyDescent="0.2">
      <c r="F192" s="10" t="e">
        <v>#N/A</v>
      </c>
      <c r="G192" s="59">
        <v>0.51232876712328768</v>
      </c>
      <c r="H192" s="10">
        <v>-5.7535871741852953E-29</v>
      </c>
      <c r="I192" s="10">
        <v>2.5401151104086196E-31</v>
      </c>
      <c r="J192" s="10">
        <v>5.8043894763934676E-29</v>
      </c>
      <c r="K192" s="10">
        <v>3.6409406095992175E-28</v>
      </c>
      <c r="L192" s="10">
        <v>2.2246337618015603E-27</v>
      </c>
      <c r="M192" s="10">
        <v>1.3564764522869265E-26</v>
      </c>
      <c r="N192" s="10">
        <v>8.2588406829292616E-26</v>
      </c>
      <c r="O192" s="10">
        <v>5.0205380694049126E-25</v>
      </c>
      <c r="P192" s="10">
        <v>3.0469594690159994E-24</v>
      </c>
      <c r="Q192" s="10">
        <v>1.8459736184125321E-23</v>
      </c>
      <c r="R192" s="10">
        <v>1.1162973429533005E-22</v>
      </c>
      <c r="S192" s="10">
        <v>6.7371868343410211E-22</v>
      </c>
      <c r="T192" s="10">
        <v>4.0575626642826219E-21</v>
      </c>
      <c r="U192" s="10">
        <v>2.4382470811494228E-20</v>
      </c>
      <c r="V192" s="10">
        <v>1.4616633049541179E-19</v>
      </c>
      <c r="W192" s="10">
        <v>8.7397281260055936E-19</v>
      </c>
      <c r="X192" s="10">
        <v>5.2112819893356765E-18</v>
      </c>
      <c r="Y192" s="10">
        <v>3.0980782805851321E-17</v>
      </c>
      <c r="Z192" s="10">
        <v>1.8358397510935098E-16</v>
      </c>
      <c r="AA192" s="10">
        <v>1.0840553249960064E-15</v>
      </c>
      <c r="AB192" s="10">
        <v>6.3768473396869082E-15</v>
      </c>
      <c r="AC192" s="10">
        <v>3.7354501468150126E-14</v>
      </c>
      <c r="AD192" s="10">
        <v>2.1781298927983423E-13</v>
      </c>
      <c r="AE192" s="10">
        <v>1.2636373057429523E-12</v>
      </c>
      <c r="AF192" s="10">
        <v>7.2898605713971754E-12</v>
      </c>
      <c r="AG192" s="10">
        <v>4.1791987922753676E-11</v>
      </c>
      <c r="AH192" s="10">
        <v>2.3790922564152941E-10</v>
      </c>
      <c r="AI192" s="10">
        <v>1.3436202308051335E-9</v>
      </c>
      <c r="AJ192" s="10">
        <v>7.5198370286005735E-9</v>
      </c>
      <c r="AK192" s="10">
        <v>4.1650377117271669E-8</v>
      </c>
      <c r="AL192" s="10">
        <v>2.2791746267599714E-7</v>
      </c>
      <c r="AM192" s="10">
        <v>1.2295933867331098E-6</v>
      </c>
      <c r="AN192" s="10">
        <v>6.5220077404038849E-6</v>
      </c>
      <c r="AO192" s="10">
        <v>3.38896995224264E-5</v>
      </c>
      <c r="AP192" s="10">
        <v>1.7166857724147769E-4</v>
      </c>
      <c r="AQ192" s="10">
        <v>8.4189376411608694E-4</v>
      </c>
      <c r="AR192" s="10">
        <v>3.9570575744952491E-3</v>
      </c>
      <c r="AS192" s="10">
        <v>1.7547153960768416E-2</v>
      </c>
      <c r="AT192" s="10">
        <v>7.1499622849036146E-2</v>
      </c>
      <c r="AU192" s="10">
        <v>0.25482330335889247</v>
      </c>
      <c r="AV192" s="10">
        <v>0.71247260835584503</v>
      </c>
      <c r="AW192" s="10">
        <v>1.1478590926457528</v>
      </c>
      <c r="AX192" s="10">
        <v>1.5355548310444691</v>
      </c>
      <c r="AY192" s="10">
        <v>1.8730352781055877</v>
      </c>
      <c r="AZ192" s="10">
        <v>2.154020714830077</v>
      </c>
      <c r="BA192" s="10">
        <v>2.3729010474188121</v>
      </c>
      <c r="BB192" s="10">
        <v>2.5267651691395967</v>
      </c>
      <c r="BC192" s="10">
        <v>2.6156531489066879</v>
      </c>
      <c r="BD192" s="10">
        <v>2.6423326635183306</v>
      </c>
      <c r="BE192" s="10">
        <v>2.6119094323944658</v>
      </c>
      <c r="BF192" s="10">
        <v>2.5313341826458697</v>
      </c>
      <c r="BG192" s="10">
        <v>2.4088476247528146</v>
      </c>
      <c r="BH192" s="10">
        <v>2.253408350185504</v>
      </c>
      <c r="BI192" s="10">
        <v>2.0741464198058499</v>
      </c>
      <c r="BJ192" s="10">
        <v>1.8798783401434378</v>
      </c>
      <c r="BK192" s="10">
        <v>1.6787094034690793</v>
      </c>
      <c r="BL192" s="10">
        <v>1.4777385975150528</v>
      </c>
      <c r="BM192" s="10">
        <v>1.2828707442756784</v>
      </c>
      <c r="BN192" s="10">
        <v>1.0987312277320893</v>
      </c>
      <c r="BO192" s="10">
        <v>0.92867133903339827</v>
      </c>
      <c r="BP192" s="10">
        <v>0.7748472898809271</v>
      </c>
      <c r="BQ192" s="10">
        <v>0.63835338215369641</v>
      </c>
      <c r="BR192" s="10">
        <v>0.51938946420171594</v>
      </c>
      <c r="BS192" s="10">
        <v>0.41744424716418183</v>
      </c>
      <c r="BT192" s="10">
        <v>0.33147878523828977</v>
      </c>
      <c r="BU192" s="10">
        <v>0.26009790268348859</v>
      </c>
      <c r="BV192" s="10">
        <v>0.20170107922397609</v>
      </c>
      <c r="BW192" s="10">
        <v>0.15460787454262168</v>
      </c>
      <c r="BX192" s="10">
        <v>0.11715608579792929</v>
      </c>
      <c r="BY192" s="10">
        <v>8.7773313052732907E-2</v>
      </c>
      <c r="BZ192" s="10">
        <v>6.5024388869998229E-2</v>
      </c>
      <c r="CA192" s="10">
        <v>4.7638231224149209E-2</v>
      </c>
      <c r="CB192" s="10">
        <v>3.4518186997941583E-2</v>
      </c>
      <c r="CC192" s="10">
        <v>2.4739966712108288E-2</v>
      </c>
      <c r="CD192" s="5">
        <v>1.7540962884751314E-2</v>
      </c>
      <c r="CE192" s="5">
        <v>1.2304222613952271E-2</v>
      </c>
      <c r="CF192" s="5">
        <v>8.5397204139200308E-3</v>
      </c>
      <c r="CG192" s="5">
        <v>5.8649369557973209E-3</v>
      </c>
      <c r="CH192" s="5">
        <v>3.9861544502609062E-3</v>
      </c>
      <c r="CI192" s="5">
        <v>2.681367266189727E-3</v>
      </c>
      <c r="CJ192" s="5">
        <v>1.7852942044530317E-3</v>
      </c>
      <c r="CK192" s="5">
        <v>1.1766685913859375E-3</v>
      </c>
      <c r="CL192" s="5">
        <v>7.6776567782812881E-4</v>
      </c>
      <c r="CM192" s="5">
        <v>4.9598948708868174E-4</v>
      </c>
      <c r="CN192" s="5">
        <v>3.1726663698441565E-4</v>
      </c>
      <c r="CO192" s="5">
        <v>2.0096631632548858E-4</v>
      </c>
      <c r="CP192" s="5">
        <v>1.2606883499273255E-4</v>
      </c>
      <c r="CQ192" s="5">
        <v>7.8327879849241598E-5</v>
      </c>
      <c r="CR192" s="5">
        <v>4.8204501505151597E-5</v>
      </c>
      <c r="CS192" s="5">
        <v>2.93872917423395E-5</v>
      </c>
      <c r="CT192" s="5">
        <v>1.7748827061889122E-5</v>
      </c>
      <c r="CU192" s="5">
        <v>1.0620693008721928E-5</v>
      </c>
      <c r="CV192" s="5">
        <v>6.2970385656647972E-6</v>
      </c>
      <c r="CW192" s="5">
        <v>3.6993191692549098E-6</v>
      </c>
      <c r="CX192" s="5">
        <v>2.1529137908765487E-6</v>
      </c>
      <c r="CY192" s="5">
        <v>1.2401938136259998E-6</v>
      </c>
      <c r="CZ192" s="5">
        <v>7.0505019143130058E-7</v>
      </c>
      <c r="DA192" s="5">
        <v>3.915280368756241E-7</v>
      </c>
      <c r="DB192" s="5">
        <v>2.0469051116066043E-7</v>
      </c>
      <c r="DC192" s="5">
        <v>8.5658788539463239E-8</v>
      </c>
    </row>
    <row r="193" spans="6:107" x14ac:dyDescent="0.2">
      <c r="F193" s="10" t="e">
        <v>#N/A</v>
      </c>
      <c r="G193" s="59">
        <v>0.51506849315068493</v>
      </c>
      <c r="H193" s="10">
        <v>-3.90432077598753E-30</v>
      </c>
      <c r="I193" s="10">
        <v>1.6664844333620741E-32</v>
      </c>
      <c r="J193" s="10">
        <v>3.9376504646547719E-30</v>
      </c>
      <c r="K193" s="10">
        <v>2.529654439639191E-29</v>
      </c>
      <c r="L193" s="10">
        <v>1.5857768078025024E-28</v>
      </c>
      <c r="M193" s="10">
        <v>9.9277674330966282E-28</v>
      </c>
      <c r="N193" s="10">
        <v>6.2104840951070613E-27</v>
      </c>
      <c r="O193" s="10">
        <v>3.8819610396930591E-26</v>
      </c>
      <c r="P193" s="10">
        <v>2.4244226946090044E-25</v>
      </c>
      <c r="Q193" s="10">
        <v>1.5127755953679169E-24</v>
      </c>
      <c r="R193" s="10">
        <v>9.4302913289001479E-24</v>
      </c>
      <c r="S193" s="10">
        <v>5.8726372989079899E-23</v>
      </c>
      <c r="T193" s="10">
        <v>3.6531629571870071E-22</v>
      </c>
      <c r="U193" s="10">
        <v>2.2698645724085301E-21</v>
      </c>
      <c r="V193" s="10">
        <v>1.4086061784311221E-20</v>
      </c>
      <c r="W193" s="10">
        <v>8.729665833380861E-20</v>
      </c>
      <c r="X193" s="10">
        <v>5.4023037215922803E-19</v>
      </c>
      <c r="Y193" s="10">
        <v>3.3379762049843002E-18</v>
      </c>
      <c r="Z193" s="10">
        <v>2.058986483253431E-17</v>
      </c>
      <c r="AA193" s="10">
        <v>1.2677261811455221E-16</v>
      </c>
      <c r="AB193" s="10">
        <v>7.7897939668156174E-16</v>
      </c>
      <c r="AC193" s="10">
        <v>4.7760771348071722E-15</v>
      </c>
      <c r="AD193" s="10">
        <v>2.9212261193316473E-14</v>
      </c>
      <c r="AE193" s="10">
        <v>1.7819510508965608E-13</v>
      </c>
      <c r="AF193" s="10">
        <v>1.0837586453888096E-12</v>
      </c>
      <c r="AG193" s="10">
        <v>6.5693403098644722E-12</v>
      </c>
      <c r="AH193" s="10">
        <v>3.9671654840750344E-11</v>
      </c>
      <c r="AI193" s="10">
        <v>2.3855480934987754E-10</v>
      </c>
      <c r="AJ193" s="10">
        <v>1.427504466855598E-9</v>
      </c>
      <c r="AK193" s="10">
        <v>8.4941050618487909E-9</v>
      </c>
      <c r="AL193" s="10">
        <v>5.0210445060249808E-8</v>
      </c>
      <c r="AM193" s="10">
        <v>2.9449448624212813E-7</v>
      </c>
      <c r="AN193" s="10">
        <v>1.7110994062516039E-6</v>
      </c>
      <c r="AO193" s="10">
        <v>9.8279033555621689E-6</v>
      </c>
      <c r="AP193" s="10">
        <v>5.5635234074477668E-5</v>
      </c>
      <c r="AQ193" s="10">
        <v>3.090944486898826E-4</v>
      </c>
      <c r="AR193" s="10">
        <v>1.6744577526154828E-3</v>
      </c>
      <c r="AS193" s="10">
        <v>8.7523511692818041E-3</v>
      </c>
      <c r="AT193" s="10">
        <v>4.3314032588221307E-2</v>
      </c>
      <c r="AU193" s="10">
        <v>0.19508314672698296</v>
      </c>
      <c r="AV193" s="10">
        <v>0.71750306653912588</v>
      </c>
      <c r="AW193" s="10">
        <v>1.1584889840549497</v>
      </c>
      <c r="AX193" s="10">
        <v>1.5467799630056629</v>
      </c>
      <c r="AY193" s="10">
        <v>1.8856670143775469</v>
      </c>
      <c r="AZ193" s="10">
        <v>2.1679042408054081</v>
      </c>
      <c r="BA193" s="10">
        <v>2.3874384667034265</v>
      </c>
      <c r="BB193" s="10">
        <v>2.5413036732642769</v>
      </c>
      <c r="BC193" s="10">
        <v>2.6295891868105223</v>
      </c>
      <c r="BD193" s="10">
        <v>2.6551484662752807</v>
      </c>
      <c r="BE193" s="10">
        <v>2.6231958238878197</v>
      </c>
      <c r="BF193" s="10">
        <v>2.5408042615031166</v>
      </c>
      <c r="BG193" s="10">
        <v>2.4163405682138119</v>
      </c>
      <c r="BH193" s="10">
        <v>2.2588838124344943</v>
      </c>
      <c r="BI193" s="10">
        <v>2.0776710774321563</v>
      </c>
      <c r="BJ193" s="10">
        <v>1.8816067186725427</v>
      </c>
      <c r="BK193" s="10">
        <v>1.6788613494569335</v>
      </c>
      <c r="BL193" s="10">
        <v>1.476575712155902</v>
      </c>
      <c r="BM193" s="10">
        <v>1.2806738214603826</v>
      </c>
      <c r="BN193" s="10">
        <v>1.0957803081358464</v>
      </c>
      <c r="BO193" s="10">
        <v>0.92522947580071691</v>
      </c>
      <c r="BP193" s="10">
        <v>0.7711485917713069</v>
      </c>
      <c r="BQ193" s="10">
        <v>0.63459541615278203</v>
      </c>
      <c r="BR193" s="10">
        <v>0.51572970427543363</v>
      </c>
      <c r="BS193" s="10">
        <v>0.41399997283580264</v>
      </c>
      <c r="BT193" s="10">
        <v>0.32832966885313303</v>
      </c>
      <c r="BU193" s="10">
        <v>0.25729046864708288</v>
      </c>
      <c r="BV193" s="10">
        <v>0.19925425283133161</v>
      </c>
      <c r="BW193" s="10">
        <v>0.15251893732935284</v>
      </c>
      <c r="BX193" s="10">
        <v>0.11540649248180991</v>
      </c>
      <c r="BY193" s="10">
        <v>8.6333978176757975E-2</v>
      </c>
      <c r="BZ193" s="10">
        <v>6.3860199819726043E-2</v>
      </c>
      <c r="CA193" s="10">
        <v>4.6711674639114444E-2</v>
      </c>
      <c r="CB193" s="10">
        <v>3.3792079743022285E-2</v>
      </c>
      <c r="CC193" s="10">
        <v>2.4179357621823775E-2</v>
      </c>
      <c r="CD193" s="5">
        <v>1.7114318517221849E-2</v>
      </c>
      <c r="CE193" s="5">
        <v>1.1984033011987678E-2</v>
      </c>
      <c r="CF193" s="5">
        <v>8.3026645731677732E-3</v>
      </c>
      <c r="CG193" s="5">
        <v>5.6917379517065396E-3</v>
      </c>
      <c r="CH193" s="5">
        <v>3.861236220609143E-3</v>
      </c>
      <c r="CI193" s="5">
        <v>2.5924032859993488E-3</v>
      </c>
      <c r="CJ193" s="5">
        <v>1.7227160652475708E-3</v>
      </c>
      <c r="CK193" s="5">
        <v>1.1331820663185459E-3</v>
      </c>
      <c r="CL193" s="5">
        <v>7.3790451475046768E-4</v>
      </c>
      <c r="CM193" s="5">
        <v>4.7572344870935423E-4</v>
      </c>
      <c r="CN193" s="5">
        <v>3.0367017150157376E-4</v>
      </c>
      <c r="CO193" s="5">
        <v>1.919473128858265E-4</v>
      </c>
      <c r="CP193" s="5">
        <v>1.2015263518776896E-4</v>
      </c>
      <c r="CQ193" s="5">
        <v>7.4489466165152511E-5</v>
      </c>
      <c r="CR193" s="5">
        <v>4.574098672072543E-5</v>
      </c>
      <c r="CS193" s="5">
        <v>2.782299274264444E-5</v>
      </c>
      <c r="CT193" s="5">
        <v>1.676592827982809E-5</v>
      </c>
      <c r="CU193" s="5">
        <v>1.0009498023758758E-5</v>
      </c>
      <c r="CV193" s="5">
        <v>5.9208746387366536E-6</v>
      </c>
      <c r="CW193" s="5">
        <v>3.4701750214362027E-6</v>
      </c>
      <c r="CX193" s="5">
        <v>2.0147887004645153E-6</v>
      </c>
      <c r="CY193" s="5">
        <v>1.1578887572054768E-6</v>
      </c>
      <c r="CZ193" s="5">
        <v>6.5673754414852143E-7</v>
      </c>
      <c r="DA193" s="5">
        <v>3.6390836920695084E-7</v>
      </c>
      <c r="DB193" s="5">
        <v>1.8990358937433694E-7</v>
      </c>
      <c r="DC193" s="5">
        <v>7.9383611656784434E-8</v>
      </c>
    </row>
    <row r="194" spans="6:107" x14ac:dyDescent="0.2">
      <c r="F194" s="10" t="e">
        <v>#N/A</v>
      </c>
      <c r="G194" s="59">
        <v>0.51780821917808217</v>
      </c>
      <c r="H194" s="10">
        <v>-1.3603966397791199E-31</v>
      </c>
      <c r="I194" s="10">
        <v>5.6103300599194764E-34</v>
      </c>
      <c r="J194" s="10">
        <v>1.371617299898959E-31</v>
      </c>
      <c r="K194" s="10">
        <v>9.0309912433220806E-31</v>
      </c>
      <c r="L194" s="10">
        <v>5.8126039695980092E-30</v>
      </c>
      <c r="M194" s="10">
        <v>3.7391276586895216E-29</v>
      </c>
      <c r="N194" s="10">
        <v>2.4052717539033987E-28</v>
      </c>
      <c r="O194" s="10">
        <v>1.5472406672691553E-27</v>
      </c>
      <c r="P194" s="10">
        <v>9.9529446524575418E-27</v>
      </c>
      <c r="Q194" s="10">
        <v>6.4024368885888888E-26</v>
      </c>
      <c r="R194" s="10">
        <v>4.1184995540046399E-25</v>
      </c>
      <c r="S194" s="10">
        <v>2.649309766187019E-24</v>
      </c>
      <c r="T194" s="10">
        <v>1.7042231388344072E-23</v>
      </c>
      <c r="U194" s="10">
        <v>1.0962766770450987E-22</v>
      </c>
      <c r="V194" s="10">
        <v>7.052025789621703E-22</v>
      </c>
      <c r="W194" s="10">
        <v>4.5363610098442933E-21</v>
      </c>
      <c r="X194" s="10">
        <v>2.9181077644270967E-20</v>
      </c>
      <c r="Y194" s="10">
        <v>1.8771329941181167E-19</v>
      </c>
      <c r="Z194" s="10">
        <v>1.2075045070512207E-18</v>
      </c>
      <c r="AA194" s="10">
        <v>7.7675217425604865E-18</v>
      </c>
      <c r="AB194" s="10">
        <v>4.9966185359000544E-17</v>
      </c>
      <c r="AC194" s="10">
        <v>3.2141779090882235E-16</v>
      </c>
      <c r="AD194" s="10">
        <v>2.0675862199693701E-15</v>
      </c>
      <c r="AE194" s="10">
        <v>1.3300174719388634E-14</v>
      </c>
      <c r="AF194" s="10">
        <v>8.5556116527456909E-14</v>
      </c>
      <c r="AG194" s="10">
        <v>5.5035736219232514E-13</v>
      </c>
      <c r="AH194" s="10">
        <v>3.5402872221542548E-12</v>
      </c>
      <c r="AI194" s="10">
        <v>2.2773627603383718E-11</v>
      </c>
      <c r="AJ194" s="10">
        <v>1.4649605573584371E-10</v>
      </c>
      <c r="AK194" s="10">
        <v>9.4236608764826129E-10</v>
      </c>
      <c r="AL194" s="10">
        <v>6.061964185239216E-9</v>
      </c>
      <c r="AM194" s="10">
        <v>3.8994834666460881E-8</v>
      </c>
      <c r="AN194" s="10">
        <v>2.5084231516366611E-7</v>
      </c>
      <c r="AO194" s="10">
        <v>1.6135949187850921E-6</v>
      </c>
      <c r="AP194" s="10">
        <v>1.0379782056429541E-5</v>
      </c>
      <c r="AQ194" s="10">
        <v>6.6770088505298115E-5</v>
      </c>
      <c r="AR194" s="10">
        <v>4.2951236305040935E-4</v>
      </c>
      <c r="AS194" s="10">
        <v>2.7629268455816084E-3</v>
      </c>
      <c r="AT194" s="10">
        <v>1.7773096680664135E-2</v>
      </c>
      <c r="AU194" s="10">
        <v>0.11432910940996688</v>
      </c>
      <c r="AV194" s="10">
        <v>0.73544557222245999</v>
      </c>
      <c r="AW194" s="10">
        <v>1.1702122850927938</v>
      </c>
      <c r="AX194" s="10">
        <v>1.5578298472223688</v>
      </c>
      <c r="AY194" s="10">
        <v>1.8983344764553531</v>
      </c>
      <c r="AZ194" s="10">
        <v>2.1819202352756064</v>
      </c>
      <c r="BA194" s="10">
        <v>2.4021203121288752</v>
      </c>
      <c r="BB194" s="10">
        <v>2.5559757518353963</v>
      </c>
      <c r="BC194" s="10">
        <v>2.6436399104123556</v>
      </c>
      <c r="BD194" s="10">
        <v>2.6680550368587697</v>
      </c>
      <c r="BE194" s="10">
        <v>2.6345460452324101</v>
      </c>
      <c r="BF194" s="10">
        <v>2.5503103848090189</v>
      </c>
      <c r="BG194" s="10">
        <v>2.4238429917625335</v>
      </c>
      <c r="BH194" s="10">
        <v>2.2643451390221876</v>
      </c>
      <c r="BI194" s="10">
        <v>2.0811621913982505</v>
      </c>
      <c r="BJ194" s="10">
        <v>1.8832870933214307</v>
      </c>
      <c r="BK194" s="10">
        <v>1.6789560105757446</v>
      </c>
      <c r="BL194" s="10">
        <v>1.4753512228252639</v>
      </c>
      <c r="BM194" s="10">
        <v>1.278415365849112</v>
      </c>
      <c r="BN194" s="10">
        <v>1.092771504460099</v>
      </c>
      <c r="BO194" s="10">
        <v>0.92173601706151276</v>
      </c>
      <c r="BP194" s="10">
        <v>0.76740627012467877</v>
      </c>
      <c r="BQ194" s="10">
        <v>0.63080259354368573</v>
      </c>
      <c r="BR194" s="10">
        <v>0.51204389141209972</v>
      </c>
      <c r="BS194" s="10">
        <v>0.41053789428838622</v>
      </c>
      <c r="BT194" s="10">
        <v>0.32517002919351701</v>
      </c>
      <c r="BU194" s="10">
        <v>0.25447858319234923</v>
      </c>
      <c r="BV194" s="10">
        <v>0.19680774634049633</v>
      </c>
      <c r="BW194" s="10">
        <v>0.15043381904338712</v>
      </c>
      <c r="BX194" s="10">
        <v>0.11366305927537365</v>
      </c>
      <c r="BY194" s="10">
        <v>8.4902154882409403E-2</v>
      </c>
      <c r="BZ194" s="10">
        <v>6.2704077360826629E-2</v>
      </c>
      <c r="CA194" s="10">
        <v>4.5793138710479311E-2</v>
      </c>
      <c r="CB194" s="10">
        <v>3.3073527566010827E-2</v>
      </c>
      <c r="CC194" s="10">
        <v>2.3625575118391928E-2</v>
      </c>
      <c r="CD194" s="5">
        <v>1.6693636452999139E-2</v>
      </c>
      <c r="CE194" s="5">
        <v>1.1668902283387487E-2</v>
      </c>
      <c r="CF194" s="5">
        <v>8.0697932906673066E-3</v>
      </c>
      <c r="CG194" s="5">
        <v>5.5219220763724841E-3</v>
      </c>
      <c r="CH194" s="5">
        <v>3.7389965923730717E-3</v>
      </c>
      <c r="CI194" s="5">
        <v>2.5055193904710768E-3</v>
      </c>
      <c r="CJ194" s="5">
        <v>1.6617241652685378E-3</v>
      </c>
      <c r="CK194" s="5">
        <v>1.0908846088970021E-3</v>
      </c>
      <c r="CL194" s="5">
        <v>7.0892026813013716E-4</v>
      </c>
      <c r="CM194" s="5">
        <v>4.5609410655771631E-4</v>
      </c>
      <c r="CN194" s="5">
        <v>2.9052910760945849E-4</v>
      </c>
      <c r="CO194" s="5">
        <v>1.8324936261479924E-4</v>
      </c>
      <c r="CP194" s="5">
        <v>1.1445963028408689E-4</v>
      </c>
      <c r="CQ194" s="5">
        <v>7.0804125641523303E-5</v>
      </c>
      <c r="CR194" s="5">
        <v>4.3381078076081418E-5</v>
      </c>
      <c r="CS194" s="5">
        <v>2.6327923374965879E-5</v>
      </c>
      <c r="CT194" s="5">
        <v>1.5828712264316322E-5</v>
      </c>
      <c r="CU194" s="5">
        <v>9.4280802351427352E-6</v>
      </c>
      <c r="CV194" s="5">
        <v>5.5638875631821181E-6</v>
      </c>
      <c r="CW194" s="5">
        <v>3.2532338781289763E-6</v>
      </c>
      <c r="CX194" s="5">
        <v>1.8843343263647162E-6</v>
      </c>
      <c r="CY194" s="5">
        <v>1.0803408177719524E-6</v>
      </c>
      <c r="CZ194" s="5">
        <v>6.1132362547787367E-7</v>
      </c>
      <c r="DA194" s="5">
        <v>3.3800214153298566E-7</v>
      </c>
      <c r="DB194" s="5">
        <v>1.7605890243861906E-7</v>
      </c>
      <c r="DC194" s="5">
        <v>7.3514315760576609E-8</v>
      </c>
    </row>
    <row r="195" spans="6:107" x14ac:dyDescent="0.2">
      <c r="F195" s="10" t="e">
        <v>#N/A</v>
      </c>
      <c r="G195" s="59">
        <v>0.52054794520547942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0.77628072215411048</v>
      </c>
      <c r="AW195" s="10">
        <v>1.1807270561784353</v>
      </c>
      <c r="AX195" s="10">
        <v>1.5683816598328977</v>
      </c>
      <c r="AY195" s="10">
        <v>1.9110626096861902</v>
      </c>
      <c r="AZ195" s="10">
        <v>2.1960872174618817</v>
      </c>
      <c r="BA195" s="10">
        <v>2.4169515783057363</v>
      </c>
      <c r="BB195" s="10">
        <v>2.570783173462821</v>
      </c>
      <c r="BC195" s="10">
        <v>2.6578064285717686</v>
      </c>
      <c r="BD195" s="10">
        <v>2.6810530419866896</v>
      </c>
      <c r="BE195" s="10">
        <v>2.6459602852589956</v>
      </c>
      <c r="BF195" s="10">
        <v>2.5598522864860485</v>
      </c>
      <c r="BG195" s="10">
        <v>2.4313542492592801</v>
      </c>
      <c r="BH195" s="10">
        <v>2.2697914065745328</v>
      </c>
      <c r="BI195" s="10">
        <v>2.0846186750632927</v>
      </c>
      <c r="BJ195" s="10">
        <v>1.8849183258652171</v>
      </c>
      <c r="BK195" s="10">
        <v>1.6789922956102115</v>
      </c>
      <c r="BL195" s="10">
        <v>1.4740641631939515</v>
      </c>
      <c r="BM195" s="10">
        <v>1.2760945890706552</v>
      </c>
      <c r="BN195" s="10">
        <v>1.0897042338812697</v>
      </c>
      <c r="BO195" s="10">
        <v>0.91819058983244717</v>
      </c>
      <c r="BP195" s="10">
        <v>0.76362014703303072</v>
      </c>
      <c r="BQ195" s="10">
        <v>0.62697490305896197</v>
      </c>
      <c r="BR195" s="10">
        <v>0.50833214455454701</v>
      </c>
      <c r="BS195" s="10">
        <v>0.40705822149929338</v>
      </c>
      <c r="BT195" s="10">
        <v>0.32200012967671626</v>
      </c>
      <c r="BU195" s="10">
        <v>0.25166253029585306</v>
      </c>
      <c r="BV195" s="10">
        <v>0.19436183799947504</v>
      </c>
      <c r="BW195" s="10">
        <v>0.14835277323973931</v>
      </c>
      <c r="BX195" s="10">
        <v>0.11192600319860561</v>
      </c>
      <c r="BY195" s="10">
        <v>8.3478018072627794E-2</v>
      </c>
      <c r="BZ195" s="10">
        <v>6.1556153708821948E-2</v>
      </c>
      <c r="CA195" s="10">
        <v>4.48827160172229E-2</v>
      </c>
      <c r="CB195" s="10">
        <v>3.236258873990451E-2</v>
      </c>
      <c r="CC195" s="10">
        <v>2.3078649615535414E-2</v>
      </c>
      <c r="CD195" s="5">
        <v>1.6278925893692675E-2</v>
      </c>
      <c r="CE195" s="5">
        <v>1.1358824617317501E-2</v>
      </c>
      <c r="CF195" s="5">
        <v>7.8410910982065814E-3</v>
      </c>
      <c r="CG195" s="5">
        <v>5.3554685284719038E-3</v>
      </c>
      <c r="CH195" s="5">
        <v>3.6194126987264684E-3</v>
      </c>
      <c r="CI195" s="5">
        <v>2.4206929411208495E-3</v>
      </c>
      <c r="CJ195" s="5">
        <v>1.6022975600606089E-3</v>
      </c>
      <c r="CK195" s="5">
        <v>1.0497577776127892E-3</v>
      </c>
      <c r="CL195" s="5">
        <v>6.8079732209643873E-4</v>
      </c>
      <c r="CM195" s="5">
        <v>4.3708865966075877E-4</v>
      </c>
      <c r="CN195" s="5">
        <v>2.778332413735004E-4</v>
      </c>
      <c r="CO195" s="5">
        <v>1.7486453086884793E-4</v>
      </c>
      <c r="CP195" s="5">
        <v>1.0898378696365004E-4</v>
      </c>
      <c r="CQ195" s="5">
        <v>6.7267364089368062E-5</v>
      </c>
      <c r="CR195" s="5">
        <v>4.1121491256820957E-5</v>
      </c>
      <c r="CS195" s="5">
        <v>2.4899726157767275E-5</v>
      </c>
      <c r="CT195" s="5">
        <v>1.493551528738108E-5</v>
      </c>
      <c r="CU195" s="5">
        <v>8.8752843549226147E-6</v>
      </c>
      <c r="CV195" s="5">
        <v>5.225287503425827E-6</v>
      </c>
      <c r="CW195" s="5">
        <v>3.047963909661208E-6</v>
      </c>
      <c r="CX195" s="5">
        <v>1.7611980378717408E-6</v>
      </c>
      <c r="CY195" s="5">
        <v>1.0073200918075487E-6</v>
      </c>
      <c r="CZ195" s="5">
        <v>5.686617655997321E-7</v>
      </c>
      <c r="DA195" s="5">
        <v>3.1371910737084216E-7</v>
      </c>
      <c r="DB195" s="5">
        <v>1.6310524503920941E-7</v>
      </c>
      <c r="DC195" s="5">
        <v>6.8028484431698032E-8</v>
      </c>
    </row>
    <row r="196" spans="6:107" x14ac:dyDescent="0.2">
      <c r="F196" s="10" t="e">
        <v>#N/A</v>
      </c>
      <c r="G196" s="59">
        <v>0.52328767123287667</v>
      </c>
      <c r="H196" s="10">
        <v>-3.0129853730006601E-26</v>
      </c>
      <c r="I196" s="10">
        <v>1.4667937903429468E-28</v>
      </c>
      <c r="J196" s="10">
        <v>3.042321248807519E-26</v>
      </c>
      <c r="K196" s="10">
        <v>1.783574403660168E-25</v>
      </c>
      <c r="L196" s="10">
        <v>1.013193607565028E-24</v>
      </c>
      <c r="M196" s="10">
        <v>5.7322423797488422E-24</v>
      </c>
      <c r="N196" s="10">
        <v>3.2320276558439788E-23</v>
      </c>
      <c r="O196" s="10">
        <v>1.8158312048966097E-22</v>
      </c>
      <c r="P196" s="10">
        <v>1.0163419954214949E-21</v>
      </c>
      <c r="Q196" s="10">
        <v>5.6659746999215838E-21</v>
      </c>
      <c r="R196" s="10">
        <v>3.1454142252759015E-20</v>
      </c>
      <c r="S196" s="10">
        <v>1.7383544463286155E-19</v>
      </c>
      <c r="T196" s="10">
        <v>9.5616857669786908E-19</v>
      </c>
      <c r="U196" s="10">
        <v>5.2327844065127831E-18</v>
      </c>
      <c r="V196" s="10">
        <v>2.8483063132780233E-17</v>
      </c>
      <c r="W196" s="10">
        <v>1.5414663645620389E-16</v>
      </c>
      <c r="X196" s="10">
        <v>8.2907836634677711E-16</v>
      </c>
      <c r="Y196" s="10">
        <v>4.4296763448754007E-15</v>
      </c>
      <c r="Z196" s="10">
        <v>2.3498545698925623E-14</v>
      </c>
      <c r="AA196" s="10">
        <v>1.2369539904652769E-13</v>
      </c>
      <c r="AB196" s="10">
        <v>6.456981239072528E-13</v>
      </c>
      <c r="AC196" s="10">
        <v>3.340044134127606E-12</v>
      </c>
      <c r="AD196" s="10">
        <v>1.710652009834763E-11</v>
      </c>
      <c r="AE196" s="10">
        <v>8.6665568639912593E-11</v>
      </c>
      <c r="AF196" s="10">
        <v>4.3384435732585671E-10</v>
      </c>
      <c r="AG196" s="10">
        <v>2.1432662789640346E-9</v>
      </c>
      <c r="AH196" s="10">
        <v>1.0433604367194984E-8</v>
      </c>
      <c r="AI196" s="10">
        <v>4.9964027574068853E-8</v>
      </c>
      <c r="AJ196" s="10">
        <v>2.3488418501841845E-7</v>
      </c>
      <c r="AK196" s="10">
        <v>1.0813203092279417E-6</v>
      </c>
      <c r="AL196" s="10">
        <v>4.860295574513989E-6</v>
      </c>
      <c r="AM196" s="10">
        <v>2.1251320036997006E-5</v>
      </c>
      <c r="AN196" s="10">
        <v>8.9978417077671958E-5</v>
      </c>
      <c r="AO196" s="10">
        <v>3.6677770367511448E-4</v>
      </c>
      <c r="AP196" s="10">
        <v>1.4286561640007693E-3</v>
      </c>
      <c r="AQ196" s="10">
        <v>5.2652520190762803E-3</v>
      </c>
      <c r="AR196" s="10">
        <v>1.8116235416370023E-2</v>
      </c>
      <c r="AS196" s="10">
        <v>5.7121948526475279E-2</v>
      </c>
      <c r="AT196" s="10">
        <v>0.16074143816405212</v>
      </c>
      <c r="AU196" s="10">
        <v>0.38860380111782344</v>
      </c>
      <c r="AV196" s="10">
        <v>0.76668082160287065</v>
      </c>
      <c r="AW196" s="10">
        <v>1.184619676524955</v>
      </c>
      <c r="AX196" s="10">
        <v>1.578468531740771</v>
      </c>
      <c r="AY196" s="10">
        <v>1.9239536425762027</v>
      </c>
      <c r="AZ196" s="10">
        <v>2.2104252555783654</v>
      </c>
      <c r="BA196" s="10">
        <v>2.4319350129463362</v>
      </c>
      <c r="BB196" s="10">
        <v>2.5857271469617169</v>
      </c>
      <c r="BC196" s="10">
        <v>2.6720898027442974</v>
      </c>
      <c r="BD196" s="10">
        <v>2.6941431561847162</v>
      </c>
      <c r="BE196" s="10">
        <v>2.6574387277317419</v>
      </c>
      <c r="BF196" s="10">
        <v>2.5694296840239543</v>
      </c>
      <c r="BG196" s="10">
        <v>2.4388736719921247</v>
      </c>
      <c r="BH196" s="10">
        <v>2.2752216666964578</v>
      </c>
      <c r="BI196" s="10">
        <v>2.0880394172609109</v>
      </c>
      <c r="BJ196" s="10">
        <v>1.8864992564193677</v>
      </c>
      <c r="BK196" s="10">
        <v>1.6789690962255119</v>
      </c>
      <c r="BL196" s="10">
        <v>1.4727135552516171</v>
      </c>
      <c r="BM196" s="10">
        <v>1.2737106966616829</v>
      </c>
      <c r="BN196" s="10">
        <v>1.0865779125956818</v>
      </c>
      <c r="BO196" s="10">
        <v>0.9145928243343775</v>
      </c>
      <c r="BP196" s="10">
        <v>0.7597900507969314</v>
      </c>
      <c r="BQ196" s="10">
        <v>0.62311234140078775</v>
      </c>
      <c r="BR196" s="10">
        <v>0.50459459122531036</v>
      </c>
      <c r="BS196" s="10">
        <v>0.40356117268656444</v>
      </c>
      <c r="BT196" s="10">
        <v>0.31882024093378036</v>
      </c>
      <c r="BU196" s="10">
        <v>0.24884259970774161</v>
      </c>
      <c r="BV196" s="10">
        <v>0.19191681022790941</v>
      </c>
      <c r="BW196" s="10">
        <v>0.14627605608561398</v>
      </c>
      <c r="BX196" s="10">
        <v>0.11019554251185225</v>
      </c>
      <c r="BY196" s="10">
        <v>8.2061742791371156E-2</v>
      </c>
      <c r="BZ196" s="10">
        <v>6.0416560424821679E-2</v>
      </c>
      <c r="CA196" s="10">
        <v>4.3980497982007052E-2</v>
      </c>
      <c r="CB196" s="10">
        <v>3.1659320134271272E-2</v>
      </c>
      <c r="CC196" s="10">
        <v>2.2538610077145412E-2</v>
      </c>
      <c r="CD196" s="5">
        <v>1.5870194686885025E-2</v>
      </c>
      <c r="CE196" s="5">
        <v>1.1053793032068871E-2</v>
      </c>
      <c r="CF196" s="5">
        <v>7.6165415810317784E-3</v>
      </c>
      <c r="CG196" s="5">
        <v>5.1923557905242104E-3</v>
      </c>
      <c r="CH196" s="5">
        <v>3.5024611692625655E-3</v>
      </c>
      <c r="CI196" s="5">
        <v>2.3379009768626628E-3</v>
      </c>
      <c r="CJ196" s="5">
        <v>1.5444151262370808E-3</v>
      </c>
      <c r="CK196" s="5">
        <v>1.0097830585132567E-3</v>
      </c>
      <c r="CL196" s="5">
        <v>6.5352006147015654E-4</v>
      </c>
      <c r="CM196" s="5">
        <v>4.1869435327558001E-4</v>
      </c>
      <c r="CN196" s="5">
        <v>2.6557243936445085E-4</v>
      </c>
      <c r="CO196" s="5">
        <v>1.6678496253196224E-4</v>
      </c>
      <c r="CP196" s="5">
        <v>1.0371915037500061E-4</v>
      </c>
      <c r="CQ196" s="5">
        <v>6.3874758752597676E-5</v>
      </c>
      <c r="CR196" s="5">
        <v>3.8959003415154557E-5</v>
      </c>
      <c r="CS196" s="5">
        <v>2.353609426157568E-5</v>
      </c>
      <c r="CT196" s="5">
        <v>1.4084713914193363E-5</v>
      </c>
      <c r="CU196" s="5">
        <v>8.3499861982202207E-6</v>
      </c>
      <c r="CV196" s="5">
        <v>4.9043080037996797E-6</v>
      </c>
      <c r="CW196" s="5">
        <v>2.8538504391901396E-6</v>
      </c>
      <c r="CX196" s="5">
        <v>1.6450394986368346E-6</v>
      </c>
      <c r="CY196" s="5">
        <v>9.3860527568150955E-7</v>
      </c>
      <c r="CZ196" s="5">
        <v>5.2861113404681642E-7</v>
      </c>
      <c r="DA196" s="5">
        <v>2.9097280719960658E-7</v>
      </c>
      <c r="DB196" s="5">
        <v>1.5099364674587762E-7</v>
      </c>
      <c r="DC196" s="5">
        <v>6.2904697118031996E-8</v>
      </c>
    </row>
    <row r="197" spans="6:107" x14ac:dyDescent="0.2">
      <c r="F197" s="10" t="e">
        <v>#N/A</v>
      </c>
      <c r="G197" s="59">
        <v>0.52602739726027392</v>
      </c>
      <c r="H197" s="10">
        <v>-4.7369379144655027E-27</v>
      </c>
      <c r="I197" s="10">
        <v>2.2333626277889018E-29</v>
      </c>
      <c r="J197" s="10">
        <v>4.7816051670212805E-27</v>
      </c>
      <c r="K197" s="10">
        <v>2.8653291192054299E-26</v>
      </c>
      <c r="L197" s="10">
        <v>1.6666446876888266E-25</v>
      </c>
      <c r="M197" s="10">
        <v>9.6610110333881442E-25</v>
      </c>
      <c r="N197" s="10">
        <v>5.5844894039669041E-24</v>
      </c>
      <c r="O197" s="10">
        <v>3.2186150900659124E-23</v>
      </c>
      <c r="P197" s="10">
        <v>1.8493009435056829E-22</v>
      </c>
      <c r="Q197" s="10">
        <v>1.0590607308979213E-21</v>
      </c>
      <c r="R197" s="10">
        <v>6.0439878627916763E-21</v>
      </c>
      <c r="S197" s="10">
        <v>3.4365492913171684E-20</v>
      </c>
      <c r="T197" s="10">
        <v>1.9463269057729354E-19</v>
      </c>
      <c r="U197" s="10">
        <v>1.0977187693062269E-18</v>
      </c>
      <c r="V197" s="10">
        <v>6.1634651253703585E-18</v>
      </c>
      <c r="W197" s="10">
        <v>3.4441397682147884E-17</v>
      </c>
      <c r="X197" s="10">
        <v>1.9147278545461455E-16</v>
      </c>
      <c r="Y197" s="10">
        <v>1.0586078504610041E-15</v>
      </c>
      <c r="Z197" s="10">
        <v>5.8180352565181654E-15</v>
      </c>
      <c r="AA197" s="10">
        <v>3.1770134010485338E-14</v>
      </c>
      <c r="AB197" s="10">
        <v>1.7227584847919704E-13</v>
      </c>
      <c r="AC197" s="10">
        <v>9.2708955984051173E-13</v>
      </c>
      <c r="AD197" s="10">
        <v>4.9476887327310998E-12</v>
      </c>
      <c r="AE197" s="10">
        <v>2.6164512338817774E-11</v>
      </c>
      <c r="AF197" s="10">
        <v>1.3697591409847198E-10</v>
      </c>
      <c r="AG197" s="10">
        <v>7.0912442464359413E-10</v>
      </c>
      <c r="AH197" s="10">
        <v>3.6256951731740684E-9</v>
      </c>
      <c r="AI197" s="10">
        <v>1.8280728420073727E-8</v>
      </c>
      <c r="AJ197" s="10">
        <v>9.0728680260191377E-8</v>
      </c>
      <c r="AK197" s="10">
        <v>4.4228059595921749E-7</v>
      </c>
      <c r="AL197" s="10">
        <v>2.1120132187677368E-6</v>
      </c>
      <c r="AM197" s="10">
        <v>9.8470761535171529E-6</v>
      </c>
      <c r="AN197" s="10">
        <v>4.4640006252459704E-5</v>
      </c>
      <c r="AO197" s="10">
        <v>1.9571767578648014E-4</v>
      </c>
      <c r="AP197" s="10">
        <v>8.2410868166565929E-4</v>
      </c>
      <c r="AQ197" s="10">
        <v>3.3013755193062933E-3</v>
      </c>
      <c r="AR197" s="10">
        <v>1.2418846818232668E-2</v>
      </c>
      <c r="AS197" s="10">
        <v>4.3049824113324281E-2</v>
      </c>
      <c r="AT197" s="10">
        <v>0.13369472331027127</v>
      </c>
      <c r="AU197" s="10">
        <v>0.35594760542593507</v>
      </c>
      <c r="AV197" s="10">
        <v>0.75816088623684053</v>
      </c>
      <c r="AW197" s="10">
        <v>1.1901062909987252</v>
      </c>
      <c r="AX197" s="10">
        <v>1.5892969451243488</v>
      </c>
      <c r="AY197" s="10">
        <v>1.9371428059313749</v>
      </c>
      <c r="AZ197" s="10">
        <v>2.2249402703831649</v>
      </c>
      <c r="BA197" s="10">
        <v>2.447069920530339</v>
      </c>
      <c r="BB197" s="10">
        <v>2.6008085776717929</v>
      </c>
      <c r="BC197" s="10">
        <v>2.6864911467350292</v>
      </c>
      <c r="BD197" s="10">
        <v>2.7073260766406757</v>
      </c>
      <c r="BE197" s="10">
        <v>2.668981551016484</v>
      </c>
      <c r="BF197" s="10">
        <v>2.5790422773360691</v>
      </c>
      <c r="BG197" s="10">
        <v>2.4464005678681291</v>
      </c>
      <c r="BH197" s="10">
        <v>2.2806349453261214</v>
      </c>
      <c r="BI197" s="10">
        <v>2.0914232817791487</v>
      </c>
      <c r="BJ197" s="10">
        <v>1.8880287030722174</v>
      </c>
      <c r="BK197" s="10">
        <v>1.6788852867699173</v>
      </c>
      <c r="BL197" s="10">
        <v>1.471298409273238</v>
      </c>
      <c r="BM197" s="10">
        <v>1.2712628881708792</v>
      </c>
      <c r="BN197" s="10">
        <v>1.0833919560225662</v>
      </c>
      <c r="BO197" s="10">
        <v>0.9109423542507572</v>
      </c>
      <c r="BP197" s="10">
        <v>0.75591581619796733</v>
      </c>
      <c r="BQ197" s="10">
        <v>0.61921491349328561</v>
      </c>
      <c r="BR197" s="10">
        <v>0.50083136773482473</v>
      </c>
      <c r="BS197" s="10">
        <v>0.40004697445995763</v>
      </c>
      <c r="BT197" s="10">
        <v>0.31563064090044662</v>
      </c>
      <c r="BU197" s="10">
        <v>0.24601908698754973</v>
      </c>
      <c r="BV197" s="10">
        <v>0.1894729496081069</v>
      </c>
      <c r="BW197" s="10">
        <v>0.14420392631958984</v>
      </c>
      <c r="BX197" s="10">
        <v>0.10847189665634843</v>
      </c>
      <c r="BY197" s="10">
        <v>8.0653504157186348E-2</v>
      </c>
      <c r="BZ197" s="10">
        <v>5.9285428351303321E-2</v>
      </c>
      <c r="CA197" s="10">
        <v>4.3086574815382639E-2</v>
      </c>
      <c r="CB197" s="10">
        <v>3.0963777171257065E-2</v>
      </c>
      <c r="CC197" s="10">
        <v>2.2005483986071932E-2</v>
      </c>
      <c r="CD197" s="5">
        <v>1.5467449306919895E-2</v>
      </c>
      <c r="CE197" s="5">
        <v>1.0753799365951461E-2</v>
      </c>
      <c r="CF197" s="5">
        <v>7.3961273764371295E-3</v>
      </c>
      <c r="CG197" s="5">
        <v>5.0325616327155827E-3</v>
      </c>
      <c r="CH197" s="5">
        <v>3.3881181368507203E-3</v>
      </c>
      <c r="CI197" s="5">
        <v>2.2571202221293848E-3</v>
      </c>
      <c r="CJ197" s="5">
        <v>1.4880555695867223E-3</v>
      </c>
      <c r="CK197" s="5">
        <v>9.7094187248125728E-4</v>
      </c>
      <c r="CL197" s="5">
        <v>6.2707287779284492E-4</v>
      </c>
      <c r="CM197" s="5">
        <v>4.0089848353932486E-4</v>
      </c>
      <c r="CN197" s="5">
        <v>2.5373664199760841E-4</v>
      </c>
      <c r="CO197" s="5">
        <v>1.5900288422641517E-4</v>
      </c>
      <c r="CP197" s="5">
        <v>9.8659845445959489E-5</v>
      </c>
      <c r="CQ197" s="5">
        <v>6.062195895593691E-5</v>
      </c>
      <c r="CR197" s="5">
        <v>3.6890453361528719E-5</v>
      </c>
      <c r="CS197" s="5">
        <v>2.2234771414715456E-5</v>
      </c>
      <c r="CT197" s="5">
        <v>1.3274724751968718E-5</v>
      </c>
      <c r="CU197" s="5">
        <v>7.8510923660943567E-6</v>
      </c>
      <c r="CV197" s="5">
        <v>4.6002056642404293E-6</v>
      </c>
      <c r="CW197" s="5">
        <v>2.6703956455987952E-6</v>
      </c>
      <c r="CX197" s="5">
        <v>1.5355304137419725E-6</v>
      </c>
      <c r="CY197" s="5">
        <v>8.7398346257781036E-7</v>
      </c>
      <c r="CZ197" s="5">
        <v>4.9103658564078507E-7</v>
      </c>
      <c r="DA197" s="5">
        <v>2.69680459548647E-7</v>
      </c>
      <c r="DB197" s="5">
        <v>1.3967730379823668E-7</v>
      </c>
      <c r="DC197" s="5">
        <v>5.8122498124798005E-8</v>
      </c>
    </row>
    <row r="198" spans="6:107" x14ac:dyDescent="0.2">
      <c r="F198" s="10" t="e">
        <v>#N/A</v>
      </c>
      <c r="G198" s="59">
        <v>0.52876712328767117</v>
      </c>
      <c r="H198" s="10">
        <v>-6.107371287821116E-28</v>
      </c>
      <c r="I198" s="10">
        <v>2.7871940399583861E-30</v>
      </c>
      <c r="J198" s="10">
        <v>6.1631151686202835E-28</v>
      </c>
      <c r="K198" s="10">
        <v>3.7773496808073042E-27</v>
      </c>
      <c r="L198" s="10">
        <v>2.2511227771169464E-26</v>
      </c>
      <c r="M198" s="10">
        <v>1.3378717782374045E-25</v>
      </c>
      <c r="N198" s="10">
        <v>7.9339412395188742E-25</v>
      </c>
      <c r="O198" s="10">
        <v>4.6943904464433202E-24</v>
      </c>
      <c r="P198" s="10">
        <v>2.7709521333511746E-23</v>
      </c>
      <c r="Q198" s="10">
        <v>1.6314623275036967E-22</v>
      </c>
      <c r="R198" s="10">
        <v>9.5797970458157558E-22</v>
      </c>
      <c r="S198" s="10">
        <v>5.6091043921393026E-21</v>
      </c>
      <c r="T198" s="10">
        <v>3.274223371709495E-20</v>
      </c>
      <c r="U198" s="10">
        <v>1.9050755352613401E-19</v>
      </c>
      <c r="V198" s="10">
        <v>1.1046064586010764E-18</v>
      </c>
      <c r="W198" s="10">
        <v>6.3809642750753678E-18</v>
      </c>
      <c r="X198" s="10">
        <v>3.6713705949109747E-17</v>
      </c>
      <c r="Y198" s="10">
        <v>2.1032903102902027E-16</v>
      </c>
      <c r="Z198" s="10">
        <v>1.1993586196370761E-15</v>
      </c>
      <c r="AA198" s="10">
        <v>6.8046948990203401E-15</v>
      </c>
      <c r="AB198" s="10">
        <v>3.8396071408885817E-14</v>
      </c>
      <c r="AC198" s="10">
        <v>2.1536050802747133E-13</v>
      </c>
      <c r="AD198" s="10">
        <v>1.2000460732921977E-12</v>
      </c>
      <c r="AE198" s="10">
        <v>6.6389034931085446E-12</v>
      </c>
      <c r="AF198" s="10">
        <v>3.6435945577877763E-11</v>
      </c>
      <c r="AG198" s="10">
        <v>1.9820391078405154E-10</v>
      </c>
      <c r="AH198" s="10">
        <v>1.0675484276097431E-9</v>
      </c>
      <c r="AI198" s="10">
        <v>5.6861084585614346E-9</v>
      </c>
      <c r="AJ198" s="10">
        <v>2.9905099370923666E-8</v>
      </c>
      <c r="AK198" s="10">
        <v>1.5502028888914666E-7</v>
      </c>
      <c r="AL198" s="10">
        <v>7.9026511510581565E-7</v>
      </c>
      <c r="AM198" s="10">
        <v>3.9507722798992257E-6</v>
      </c>
      <c r="AN198" s="10">
        <v>1.9300452041604498E-5</v>
      </c>
      <c r="AO198" s="10">
        <v>9.1709686841481082E-5</v>
      </c>
      <c r="AP198" s="10">
        <v>4.2124968487411039E-4</v>
      </c>
      <c r="AQ198" s="10">
        <v>1.8545996071932221E-3</v>
      </c>
      <c r="AR198" s="10">
        <v>7.7318826825237457E-3</v>
      </c>
      <c r="AS198" s="10">
        <v>2.9977154140471109E-2</v>
      </c>
      <c r="AT198" s="10">
        <v>0.10503635989385204</v>
      </c>
      <c r="AU198" s="10">
        <v>0.31680097832810239</v>
      </c>
      <c r="AV198" s="10">
        <v>0.75185238126427434</v>
      </c>
      <c r="AW198" s="10">
        <v>1.1974851190195512</v>
      </c>
      <c r="AX198" s="10">
        <v>1.6007776771789282</v>
      </c>
      <c r="AY198" s="10">
        <v>1.9505598072426145</v>
      </c>
      <c r="AZ198" s="10">
        <v>2.2396114121016075</v>
      </c>
      <c r="BA198" s="10">
        <v>2.4623538128456808</v>
      </c>
      <c r="BB198" s="10">
        <v>2.6160286748954418</v>
      </c>
      <c r="BC198" s="10">
        <v>2.7010117108144653</v>
      </c>
      <c r="BD198" s="10">
        <v>2.7206025228478223</v>
      </c>
      <c r="BE198" s="10">
        <v>2.6805889246125378</v>
      </c>
      <c r="BF198" s="10">
        <v>2.5886897473652821</v>
      </c>
      <c r="BG198" s="10">
        <v>2.4539342206419814</v>
      </c>
      <c r="BH198" s="10">
        <v>2.2860302420972469</v>
      </c>
      <c r="BI198" s="10">
        <v>2.0947691068345025</v>
      </c>
      <c r="BJ198" s="10">
        <v>1.889505461513648</v>
      </c>
      <c r="BK198" s="10">
        <v>1.6787397240787634</v>
      </c>
      <c r="BL198" s="10">
        <v>1.4698177237913519</v>
      </c>
      <c r="BM198" s="10">
        <v>1.2687503572715617</v>
      </c>
      <c r="BN198" s="10">
        <v>1.080145779016596</v>
      </c>
      <c r="BO198" s="10">
        <v>0.90723881699509812</v>
      </c>
      <c r="BP198" s="10">
        <v>0.75199728477866501</v>
      </c>
      <c r="BQ198" s="10">
        <v>0.61528263274011175</v>
      </c>
      <c r="BR198" s="10">
        <v>0.49704261939248673</v>
      </c>
      <c r="BS198" s="10">
        <v>0.39651586197264477</v>
      </c>
      <c r="BT198" s="10">
        <v>0.31243161490696192</v>
      </c>
      <c r="BU198" s="10">
        <v>0.24319229353774849</v>
      </c>
      <c r="BV198" s="10">
        <v>0.18703054687324128</v>
      </c>
      <c r="BW198" s="10">
        <v>0.14213664520791813</v>
      </c>
      <c r="BX198" s="10">
        <v>0.10675528619218183</v>
      </c>
      <c r="BY198" s="10">
        <v>7.9253477294772209E-2</v>
      </c>
      <c r="BZ198" s="10">
        <v>5.8162887546528361E-2</v>
      </c>
      <c r="CA198" s="10">
        <v>4.2201035459253931E-2</v>
      </c>
      <c r="CB198" s="10">
        <v>3.0276013781375153E-2</v>
      </c>
      <c r="CC198" s="10">
        <v>2.1479297313083234E-2</v>
      </c>
      <c r="CD198" s="5">
        <v>1.5070694836102247E-2</v>
      </c>
      <c r="CE198" s="5">
        <v>1.0458834268712879E-2</v>
      </c>
      <c r="CF198" s="5">
        <v>7.17983017289272E-3</v>
      </c>
      <c r="CG198" s="5">
        <v>4.8760631172044943E-3</v>
      </c>
      <c r="CH198" s="5">
        <v>3.2763592448800884E-3</v>
      </c>
      <c r="CI198" s="5">
        <v>2.1783270952735506E-3</v>
      </c>
      <c r="CJ198" s="5">
        <v>1.4331974333590253E-3</v>
      </c>
      <c r="CK198" s="5">
        <v>9.3321558260788396E-4</v>
      </c>
      <c r="CL198" s="5">
        <v>6.0144017538484929E-4</v>
      </c>
      <c r="CM198" s="5">
        <v>3.8368840210455839E-4</v>
      </c>
      <c r="CN198" s="5">
        <v>2.4231586683254796E-4</v>
      </c>
      <c r="CO198" s="5">
        <v>1.5151060647336262E-4</v>
      </c>
      <c r="CP198" s="5">
        <v>9.3800078145499013E-5</v>
      </c>
      <c r="CQ198" s="5">
        <v>5.7504686707360664E-5</v>
      </c>
      <c r="CR198" s="5">
        <v>3.4912741719051189E-5</v>
      </c>
      <c r="CS198" s="5">
        <v>2.0993551780842633E-5</v>
      </c>
      <c r="CT198" s="5">
        <v>1.2504004179011679E-5</v>
      </c>
      <c r="CU198" s="5">
        <v>7.3775399155152189E-6</v>
      </c>
      <c r="CV198" s="5">
        <v>4.3122598084495018E-6</v>
      </c>
      <c r="CW198" s="5">
        <v>2.4971182626549277E-6</v>
      </c>
      <c r="CX198" s="5">
        <v>1.4323542755094913E-6</v>
      </c>
      <c r="CY198" s="5">
        <v>8.132499395877046E-7</v>
      </c>
      <c r="CZ198" s="5">
        <v>4.5580850725714834E-7</v>
      </c>
      <c r="DA198" s="5">
        <v>2.4976285304990909E-7</v>
      </c>
      <c r="DB198" s="5">
        <v>1.2911151165072949E-7</v>
      </c>
      <c r="DC198" s="5">
        <v>5.3662365958463501E-8</v>
      </c>
    </row>
    <row r="199" spans="6:107" x14ac:dyDescent="0.2">
      <c r="F199" s="10" t="e">
        <v>#N/A</v>
      </c>
      <c r="G199" s="59">
        <v>0.53150684931506853</v>
      </c>
      <c r="H199" s="10">
        <v>-6.0573804345201366E-29</v>
      </c>
      <c r="I199" s="10">
        <v>2.6742365166740028E-31</v>
      </c>
      <c r="J199" s="10">
        <v>6.1108651648536173E-29</v>
      </c>
      <c r="K199" s="10">
        <v>3.8331830362073246E-28</v>
      </c>
      <c r="L199" s="10">
        <v>2.3420937453082396E-27</v>
      </c>
      <c r="M199" s="10">
        <v>1.4280972564087077E-26</v>
      </c>
      <c r="N199" s="10">
        <v>8.6948957011107358E-26</v>
      </c>
      <c r="O199" s="10">
        <v>5.2856122661344766E-25</v>
      </c>
      <c r="P199" s="10">
        <v>3.2078307622704776E-24</v>
      </c>
      <c r="Q199" s="10">
        <v>1.943434811049528E-23</v>
      </c>
      <c r="R199" s="10">
        <v>1.175233269469709E-22</v>
      </c>
      <c r="S199" s="10">
        <v>7.0928774519752312E-22</v>
      </c>
      <c r="T199" s="10">
        <v>4.2717788134558639E-21</v>
      </c>
      <c r="U199" s="10">
        <v>2.5669704367238348E-20</v>
      </c>
      <c r="V199" s="10">
        <v>1.5388280827982615E-19</v>
      </c>
      <c r="W199" s="10">
        <v>9.2011107268844377E-19</v>
      </c>
      <c r="X199" s="10">
        <v>5.4863871348956467E-18</v>
      </c>
      <c r="Y199" s="10">
        <v>3.2616230345247281E-17</v>
      </c>
      <c r="Z199" s="10">
        <v>1.9327496710145019E-16</v>
      </c>
      <c r="AA199" s="10">
        <v>1.1412786612831417E-15</v>
      </c>
      <c r="AB199" s="10">
        <v>6.7134479508593999E-15</v>
      </c>
      <c r="AC199" s="10">
        <v>3.9326187236680965E-14</v>
      </c>
      <c r="AD199" s="10">
        <v>2.2930941757228977E-13</v>
      </c>
      <c r="AE199" s="10">
        <v>1.330330924542148E-12</v>
      </c>
      <c r="AF199" s="10">
        <v>7.674595603549173E-12</v>
      </c>
      <c r="AG199" s="10">
        <v>4.3997522224363049E-11</v>
      </c>
      <c r="AH199" s="10">
        <v>2.5046395870210517E-10</v>
      </c>
      <c r="AI199" s="10">
        <v>1.4145199769263696E-9</v>
      </c>
      <c r="AJ199" s="10">
        <v>7.916611998054368E-9</v>
      </c>
      <c r="AK199" s="10">
        <v>4.384781786129748E-8</v>
      </c>
      <c r="AL199" s="10">
        <v>2.3994097973329169E-7</v>
      </c>
      <c r="AM199" s="10">
        <v>1.2944512233804521E-6</v>
      </c>
      <c r="AN199" s="10">
        <v>6.8659755436855731E-6</v>
      </c>
      <c r="AO199" s="10">
        <v>3.5676697738489933E-5</v>
      </c>
      <c r="AP199" s="10">
        <v>1.8071850455617412E-4</v>
      </c>
      <c r="AQ199" s="10">
        <v>8.8626249352297289E-4</v>
      </c>
      <c r="AR199" s="10">
        <v>4.1655099583114254E-3</v>
      </c>
      <c r="AS199" s="10">
        <v>1.8470938871334025E-2</v>
      </c>
      <c r="AT199" s="10">
        <v>7.5260060805851875E-2</v>
      </c>
      <c r="AU199" s="10">
        <v>0.26820141596665681</v>
      </c>
      <c r="AV199" s="10">
        <v>0.74972383738902537</v>
      </c>
      <c r="AW199" s="10">
        <v>1.2069570851834612</v>
      </c>
      <c r="AX199" s="10">
        <v>1.6127328309114091</v>
      </c>
      <c r="AY199" s="10">
        <v>1.9641276955119769</v>
      </c>
      <c r="AZ199" s="10">
        <v>2.2544246127930676</v>
      </c>
      <c r="BA199" s="10">
        <v>2.4777874014858909</v>
      </c>
      <c r="BB199" s="10">
        <v>2.631389445919079</v>
      </c>
      <c r="BC199" s="10">
        <v>2.7156528700799414</v>
      </c>
      <c r="BD199" s="10">
        <v>2.7339732184955743</v>
      </c>
      <c r="BE199" s="10">
        <v>2.6922610045529694</v>
      </c>
      <c r="BF199" s="10">
        <v>2.5983717550066263</v>
      </c>
      <c r="BG199" s="10">
        <v>2.461473889251236</v>
      </c>
      <c r="BH199" s="10">
        <v>2.2914065297061885</v>
      </c>
      <c r="BI199" s="10">
        <v>2.0980757045365479</v>
      </c>
      <c r="BJ199" s="10">
        <v>1.8909283046592353</v>
      </c>
      <c r="BK199" s="10">
        <v>1.6785312472799629</v>
      </c>
      <c r="BL199" s="10">
        <v>1.4682704855743911</v>
      </c>
      <c r="BM199" s="10">
        <v>1.2661722918831673</v>
      </c>
      <c r="BN199" s="10">
        <v>1.0768387960902701</v>
      </c>
      <c r="BO199" s="10">
        <v>0.90348185398773639</v>
      </c>
      <c r="BP199" s="10">
        <v>0.74803430513003899</v>
      </c>
      <c r="BQ199" s="10">
        <v>0.61131552128735045</v>
      </c>
      <c r="BR199" s="10">
        <v>0.49322850072053487</v>
      </c>
      <c r="BS199" s="10">
        <v>0.39296807907346348</v>
      </c>
      <c r="BT199" s="10">
        <v>0.30922345576668347</v>
      </c>
      <c r="BU199" s="10">
        <v>0.24036252663490748</v>
      </c>
      <c r="BV199" s="10">
        <v>0.18458989689261238</v>
      </c>
      <c r="BW199" s="10">
        <v>0.14007447649785085</v>
      </c>
      <c r="BX199" s="10">
        <v>0.10504593273364408</v>
      </c>
      <c r="BY199" s="10">
        <v>7.786183726451458E-2</v>
      </c>
      <c r="BZ199" s="10">
        <v>5.7049067217599385E-2</v>
      </c>
      <c r="CA199" s="10">
        <v>4.1323967529622294E-2</v>
      </c>
      <c r="CB199" s="10">
        <v>2.9596082359107278E-2</v>
      </c>
      <c r="CC199" s="10">
        <v>2.0960074486025895E-2</v>
      </c>
      <c r="CD199" s="5">
        <v>1.4679934946338707E-2</v>
      </c>
      <c r="CE199" s="5">
        <v>1.0168887193505323E-2</v>
      </c>
      <c r="CF199" s="5">
        <v>6.9676307097252714E-3</v>
      </c>
      <c r="CG199" s="5">
        <v>4.7228366029169883E-3</v>
      </c>
      <c r="CH199" s="5">
        <v>3.16715965489308E-3</v>
      </c>
      <c r="CI199" s="5">
        <v>2.1014977172469588E-3</v>
      </c>
      <c r="CJ199" s="5">
        <v>1.3798191067243286E-3</v>
      </c>
      <c r="CK199" s="5">
        <v>8.9658550165374544E-4</v>
      </c>
      <c r="CL199" s="5">
        <v>5.7660637742745909E-4</v>
      </c>
      <c r="CM199" s="5">
        <v>3.6705152075605977E-4</v>
      </c>
      <c r="CN199" s="5">
        <v>2.3130021183022858E-4</v>
      </c>
      <c r="CO199" s="5">
        <v>1.4430052580113021E-4</v>
      </c>
      <c r="CP199" s="5">
        <v>8.9134136693463776E-5</v>
      </c>
      <c r="CQ199" s="5">
        <v>5.4518737254404887E-5</v>
      </c>
      <c r="CR199" s="5">
        <v>3.3022831040553115E-5</v>
      </c>
      <c r="CS199" s="5">
        <v>1.981027980842126E-5</v>
      </c>
      <c r="CT199" s="5">
        <v>1.177104805420259E-5</v>
      </c>
      <c r="CU199" s="5">
        <v>6.9282960168008851E-6</v>
      </c>
      <c r="CV199" s="5">
        <v>4.0397721448531879E-6</v>
      </c>
      <c r="CW199" s="5">
        <v>2.3335532747218564E-6</v>
      </c>
      <c r="CX199" s="5">
        <v>1.3352061082750808E-6</v>
      </c>
      <c r="CY199" s="5">
        <v>7.5620798513447147E-7</v>
      </c>
      <c r="CZ199" s="5">
        <v>4.2280266553377749E-7</v>
      </c>
      <c r="DA199" s="5">
        <v>2.3114423952857425E-7</v>
      </c>
      <c r="DB199" s="5">
        <v>1.192535983206779E-7</v>
      </c>
      <c r="DC199" s="5">
        <v>4.9505683045271107E-8</v>
      </c>
    </row>
    <row r="200" spans="6:107" x14ac:dyDescent="0.2">
      <c r="F200" s="10" t="e">
        <v>#N/A</v>
      </c>
      <c r="G200" s="59">
        <v>0.53424657534246578</v>
      </c>
      <c r="H200" s="10">
        <v>-4.1105082357918839E-30</v>
      </c>
      <c r="I200" s="10">
        <v>1.7544921181682948E-32</v>
      </c>
      <c r="J200" s="10">
        <v>4.1455980781552492E-30</v>
      </c>
      <c r="K200" s="10">
        <v>2.6632450944947267E-29</v>
      </c>
      <c r="L200" s="10">
        <v>1.6695210298886237E-28</v>
      </c>
      <c r="M200" s="10">
        <v>1.0452046088612221E-27</v>
      </c>
      <c r="N200" s="10">
        <v>6.5384537797834105E-27</v>
      </c>
      <c r="O200" s="10">
        <v>4.0869624982630379E-26</v>
      </c>
      <c r="P200" s="10">
        <v>2.5524526226615288E-25</v>
      </c>
      <c r="Q200" s="10">
        <v>1.5926623706160609E-24</v>
      </c>
      <c r="R200" s="10">
        <v>9.928283520393654E-24</v>
      </c>
      <c r="S200" s="10">
        <v>6.182755638711525E-23</v>
      </c>
      <c r="T200" s="10">
        <v>3.8460752706424689E-22</v>
      </c>
      <c r="U200" s="10">
        <v>2.3897281526195485E-21</v>
      </c>
      <c r="V200" s="10">
        <v>1.4829890634970266E-20</v>
      </c>
      <c r="W200" s="10">
        <v>9.1906403176460891E-20</v>
      </c>
      <c r="X200" s="10">
        <v>5.6875721918742833E-19</v>
      </c>
      <c r="Y200" s="10">
        <v>3.5142359560394529E-18</v>
      </c>
      <c r="Z200" s="10">
        <v>2.1677086588919715E-17</v>
      </c>
      <c r="AA200" s="10">
        <v>1.3346659716279845E-16</v>
      </c>
      <c r="AB200" s="10">
        <v>8.2011127776943573E-16</v>
      </c>
      <c r="AC200" s="10">
        <v>5.0282608423070703E-15</v>
      </c>
      <c r="AD200" s="10">
        <v>3.0754683318263298E-14</v>
      </c>
      <c r="AE200" s="10">
        <v>1.8760371337530608E-13</v>
      </c>
      <c r="AF200" s="10">
        <v>1.1409792923111604E-12</v>
      </c>
      <c r="AG200" s="10">
        <v>6.9161820567638002E-12</v>
      </c>
      <c r="AH200" s="10">
        <v>4.1766143230055386E-11</v>
      </c>
      <c r="AI200" s="10">
        <v>2.5114905566723587E-10</v>
      </c>
      <c r="AJ200" s="10">
        <v>1.5028653194063009E-9</v>
      </c>
      <c r="AK200" s="10">
        <v>8.9425072602166934E-9</v>
      </c>
      <c r="AL200" s="10">
        <v>5.2860914109780868E-8</v>
      </c>
      <c r="AM200" s="10">
        <v>3.1003911110422179E-7</v>
      </c>
      <c r="AN200" s="10">
        <v>1.8014117775417676E-6</v>
      </c>
      <c r="AO200" s="10">
        <v>1.0346577202644537E-5</v>
      </c>
      <c r="AP200" s="10">
        <v>5.8571087368790918E-5</v>
      </c>
      <c r="AQ200" s="10">
        <v>3.2540283917117279E-4</v>
      </c>
      <c r="AR200" s="10">
        <v>1.7627871665314189E-3</v>
      </c>
      <c r="AS200" s="10">
        <v>9.2139090527097144E-3</v>
      </c>
      <c r="AT200" s="10">
        <v>4.5597119653717808E-2</v>
      </c>
      <c r="AU200" s="10">
        <v>0.20535687242580741</v>
      </c>
      <c r="AV200" s="10">
        <v>0.7552053059214735</v>
      </c>
      <c r="AW200" s="10">
        <v>1.2184200611429772</v>
      </c>
      <c r="AX200" s="10">
        <v>1.6248798233377753</v>
      </c>
      <c r="AY200" s="10">
        <v>1.9777778249306512</v>
      </c>
      <c r="AZ200" s="10">
        <v>2.2693763007173189</v>
      </c>
      <c r="BA200" s="10">
        <v>2.4933743403666182</v>
      </c>
      <c r="BB200" s="10">
        <v>2.6468933188336203</v>
      </c>
      <c r="BC200" s="10">
        <v>2.730416003897679</v>
      </c>
      <c r="BD200" s="10">
        <v>2.7474388690006828</v>
      </c>
      <c r="BE200" s="10">
        <v>2.7039979309839191</v>
      </c>
      <c r="BF200" s="10">
        <v>2.6080879407082778</v>
      </c>
      <c r="BG200" s="10">
        <v>2.4690188072345576</v>
      </c>
      <c r="BH200" s="10">
        <v>2.2967627532645807</v>
      </c>
      <c r="BI200" s="10">
        <v>2.1013418603389993</v>
      </c>
      <c r="BJ200" s="10">
        <v>1.8922959822696113</v>
      </c>
      <c r="BK200" s="10">
        <v>1.6782586776013799</v>
      </c>
      <c r="BL200" s="10">
        <v>1.4666556696115132</v>
      </c>
      <c r="BM200" s="10">
        <v>1.2635278743019902</v>
      </c>
      <c r="BN200" s="10">
        <v>1.0734704216464912</v>
      </c>
      <c r="BO200" s="10">
        <v>0.89967111094215169</v>
      </c>
      <c r="BP200" s="10">
        <v>0.74402673318690749</v>
      </c>
      <c r="BQ200" s="10">
        <v>0.60731361029175102</v>
      </c>
      <c r="BR200" s="10">
        <v>0.48938917567070328</v>
      </c>
      <c r="BS200" s="10">
        <v>0.38940387845962182</v>
      </c>
      <c r="BT200" s="10">
        <v>0.30600646386332792</v>
      </c>
      <c r="BU200" s="10">
        <v>0.23753009945833631</v>
      </c>
      <c r="BV200" s="10">
        <v>0.18215129865385013</v>
      </c>
      <c r="BW200" s="10">
        <v>0.138017686367916</v>
      </c>
      <c r="BX200" s="10">
        <v>0.1033440588819193</v>
      </c>
      <c r="BY200" s="10">
        <v>7.6478758989975248E-2</v>
      </c>
      <c r="BZ200" s="10">
        <v>5.5944095652164787E-2</v>
      </c>
      <c r="CA200" s="10">
        <v>4.0455457258632629E-2</v>
      </c>
      <c r="CB200" s="10">
        <v>2.8924033718348102E-2</v>
      </c>
      <c r="CC200" s="10">
        <v>2.0447838359218217E-2</v>
      </c>
      <c r="CD200" s="5">
        <v>1.4295171881247251E-2</v>
      </c>
      <c r="CE200" s="5">
        <v>9.8839463894227521E-3</v>
      </c>
      <c r="CF200" s="5">
        <v>6.7595087773669755E-3</v>
      </c>
      <c r="CG200" s="5">
        <v>4.5728577508397919E-3</v>
      </c>
      <c r="CH200" s="5">
        <v>3.0604940546110665E-3</v>
      </c>
      <c r="CI200" s="5">
        <v>2.0266079205575808E-3</v>
      </c>
      <c r="CJ200" s="5">
        <v>1.3278988334049777E-3</v>
      </c>
      <c r="CK200" s="5">
        <v>8.6103289959400201E-4</v>
      </c>
      <c r="CL200" s="5">
        <v>5.5255593206446124E-4</v>
      </c>
      <c r="CM200" s="5">
        <v>3.5097531600495989E-4</v>
      </c>
      <c r="CN200" s="5">
        <v>2.2067985856434152E-4</v>
      </c>
      <c r="CO200" s="5">
        <v>1.3736512679903245E-4</v>
      </c>
      <c r="CP200" s="5">
        <v>8.4656392716855221E-5</v>
      </c>
      <c r="CQ200" s="5">
        <v>5.1659979593750891E-5</v>
      </c>
      <c r="CR200" s="5">
        <v>3.121774588816663E-5</v>
      </c>
      <c r="CS200" s="5">
        <v>1.8682850052315333E-5</v>
      </c>
      <c r="CT200" s="5">
        <v>1.1074391407248522E-5</v>
      </c>
      <c r="CU200" s="5">
        <v>6.5023575988820242E-6</v>
      </c>
      <c r="CV200" s="5">
        <v>3.7820664207091253E-6</v>
      </c>
      <c r="CW200" s="5">
        <v>2.1792516093135612E-6</v>
      </c>
      <c r="CX200" s="5">
        <v>1.2437922123517463E-6</v>
      </c>
      <c r="CY200" s="5">
        <v>7.0266866689579855E-7</v>
      </c>
      <c r="CZ200" s="5">
        <v>3.9190005563588319E-7</v>
      </c>
      <c r="DA200" s="5">
        <v>2.1375222820420249E-7</v>
      </c>
      <c r="DB200" s="5">
        <v>1.1006285858157537E-7</v>
      </c>
      <c r="DC200" s="5">
        <v>4.5634705844544186E-8</v>
      </c>
    </row>
    <row r="201" spans="6:107" x14ac:dyDescent="0.2">
      <c r="F201" s="10" t="e">
        <v>#N/A</v>
      </c>
      <c r="G201" s="59">
        <v>0.53698630136986303</v>
      </c>
      <c r="H201" s="10">
        <v>-1.4322519037421266E-31</v>
      </c>
      <c r="I201" s="10">
        <v>5.9066640375163031E-34</v>
      </c>
      <c r="J201" s="10">
        <v>1.4440652318171592E-31</v>
      </c>
      <c r="K201" s="10">
        <v>9.5080023154325422E-31</v>
      </c>
      <c r="L201" s="10">
        <v>6.119621923285176E-30</v>
      </c>
      <c r="M201" s="10">
        <v>3.9366259448879768E-29</v>
      </c>
      <c r="N201" s="10">
        <v>2.5323166404649782E-28</v>
      </c>
      <c r="O201" s="10">
        <v>1.6289649110007299E-27</v>
      </c>
      <c r="P201" s="10">
        <v>1.0478652702815303E-26</v>
      </c>
      <c r="Q201" s="10">
        <v>6.7406094326718693E-26</v>
      </c>
      <c r="R201" s="10">
        <v>4.3360360164826535E-25</v>
      </c>
      <c r="S201" s="10">
        <v>2.7892445815214992E-24</v>
      </c>
      <c r="T201" s="10">
        <v>1.7942390944109311E-23</v>
      </c>
      <c r="U201" s="10">
        <v>1.1541812966995203E-22</v>
      </c>
      <c r="V201" s="10">
        <v>7.4245091961298727E-22</v>
      </c>
      <c r="W201" s="10">
        <v>4.7759686421057017E-21</v>
      </c>
      <c r="X201" s="10">
        <v>3.0722403148569866E-20</v>
      </c>
      <c r="Y201" s="10">
        <v>1.976281935567962E-19</v>
      </c>
      <c r="Z201" s="10">
        <v>1.2712841082010539E-18</v>
      </c>
      <c r="AA201" s="10">
        <v>8.1777971790248808E-18</v>
      </c>
      <c r="AB201" s="10">
        <v>5.2605366707447875E-17</v>
      </c>
      <c r="AC201" s="10">
        <v>3.3839486916146317E-16</v>
      </c>
      <c r="AD201" s="10">
        <v>2.1767947766931613E-15</v>
      </c>
      <c r="AE201" s="10">
        <v>1.4002681280541959E-14</v>
      </c>
      <c r="AF201" s="10">
        <v>9.0075134846796691E-14</v>
      </c>
      <c r="AG201" s="10">
        <v>5.7942687940366876E-13</v>
      </c>
      <c r="AH201" s="10">
        <v>3.727282886076252E-12</v>
      </c>
      <c r="AI201" s="10">
        <v>2.3976515772162221E-11</v>
      </c>
      <c r="AJ201" s="10">
        <v>1.5423388193052422E-10</v>
      </c>
      <c r="AK201" s="10">
        <v>9.9214125027196875E-10</v>
      </c>
      <c r="AL201" s="10">
        <v>6.3821531830122287E-9</v>
      </c>
      <c r="AM201" s="10">
        <v>4.1054516421193278E-8</v>
      </c>
      <c r="AN201" s="10">
        <v>2.6409164278042885E-7</v>
      </c>
      <c r="AO201" s="10">
        <v>1.698823950839665E-6</v>
      </c>
      <c r="AP201" s="10">
        <v>1.0928035380301549E-5</v>
      </c>
      <c r="AQ201" s="10">
        <v>7.029684106708072E-5</v>
      </c>
      <c r="AR201" s="10">
        <v>4.5219892615995391E-4</v>
      </c>
      <c r="AS201" s="10">
        <v>2.9088628410071592E-3</v>
      </c>
      <c r="AT201" s="10">
        <v>1.8711860064875737E-2</v>
      </c>
      <c r="AU201" s="10">
        <v>0.12036789846243201</v>
      </c>
      <c r="AV201" s="10">
        <v>0.77429132806837908</v>
      </c>
      <c r="AW201" s="10">
        <v>1.2310405701363469</v>
      </c>
      <c r="AX201" s="10">
        <v>1.6368500185998349</v>
      </c>
      <c r="AY201" s="10">
        <v>1.9914740315640731</v>
      </c>
      <c r="AZ201" s="10">
        <v>2.2844755266736625</v>
      </c>
      <c r="BA201" s="10">
        <v>2.5091201276958994</v>
      </c>
      <c r="BB201" s="10">
        <v>2.6625426832400776</v>
      </c>
      <c r="BC201" s="10">
        <v>2.7453024099350452</v>
      </c>
      <c r="BD201" s="10">
        <v>2.7610001560663293</v>
      </c>
      <c r="BE201" s="10">
        <v>2.7157998296770933</v>
      </c>
      <c r="BF201" s="10">
        <v>2.617837924553454</v>
      </c>
      <c r="BG201" s="10">
        <v>2.4765681821243164</v>
      </c>
      <c r="BH201" s="10">
        <v>2.3020978296161383</v>
      </c>
      <c r="BI201" s="10">
        <v>2.1045663324754726</v>
      </c>
      <c r="BJ201" s="10">
        <v>1.8936072205655079</v>
      </c>
      <c r="BK201" s="10">
        <v>1.6779208181805134</v>
      </c>
      <c r="BL201" s="10">
        <v>1.4649722391043385</v>
      </c>
      <c r="BM201" s="10">
        <v>1.2608162813415702</v>
      </c>
      <c r="BN201" s="10">
        <v>1.0700400702216741</v>
      </c>
      <c r="BO201" s="10">
        <v>0.89580623816108995</v>
      </c>
      <c r="BP201" s="10">
        <v>0.73997443253111239</v>
      </c>
      <c r="BQ201" s="10">
        <v>0.60327694019433786</v>
      </c>
      <c r="BR201" s="10">
        <v>0.48552481784358859</v>
      </c>
      <c r="BS201" s="10">
        <v>0.38582352182974028</v>
      </c>
      <c r="BT201" s="10">
        <v>0.30278094723672638</v>
      </c>
      <c r="BU201" s="10">
        <v>0.23469533111606594</v>
      </c>
      <c r="BV201" s="10">
        <v>0.17971505524194448</v>
      </c>
      <c r="BW201" s="10">
        <v>0.13596654337505215</v>
      </c>
      <c r="BX201" s="10">
        <v>0.1016498881550586</v>
      </c>
      <c r="BY201" s="10">
        <v>7.5104417183316549E-2</v>
      </c>
      <c r="BZ201" s="10">
        <v>5.4848100148778944E-2</v>
      </c>
      <c r="CA201" s="10">
        <v>3.9595589435947043E-2</v>
      </c>
      <c r="CB201" s="10">
        <v>2.825991704772552E-2</v>
      </c>
      <c r="CC201" s="10">
        <v>1.9942610183110436E-2</v>
      </c>
      <c r="CD201" s="5">
        <v>1.3916406438765528E-2</v>
      </c>
      <c r="CE201" s="5">
        <v>9.6039988946308042E-3</v>
      </c>
      <c r="CF201" s="5">
        <v>6.55544321818715E-3</v>
      </c>
      <c r="CG201" s="5">
        <v>4.4261015298189404E-3</v>
      </c>
      <c r="CH201" s="5">
        <v>2.9563366663543432E-3</v>
      </c>
      <c r="CI201" s="5">
        <v>1.9536332585018573E-3</v>
      </c>
      <c r="CJ201" s="5">
        <v>1.2774147204733717E-3</v>
      </c>
      <c r="CK201" s="5">
        <v>8.2653901124214236E-4</v>
      </c>
      <c r="CL201" s="5">
        <v>5.292733185182063E-4</v>
      </c>
      <c r="CM201" s="5">
        <v>3.3544733365607044E-4</v>
      </c>
      <c r="CN201" s="5">
        <v>2.104450753837449E-4</v>
      </c>
      <c r="CO201" s="5">
        <v>1.3069698411458745E-4</v>
      </c>
      <c r="CP201" s="5">
        <v>8.036130235143203E-5</v>
      </c>
      <c r="CQ201" s="5">
        <v>4.8924356933524154E-5</v>
      </c>
      <c r="CR201" s="5">
        <v>2.9494572875335151E-5</v>
      </c>
      <c r="CS201" s="5">
        <v>1.760920696770076E-5</v>
      </c>
      <c r="CT201" s="5">
        <v>1.0412608110042214E-5</v>
      </c>
      <c r="CU201" s="5">
        <v>6.0987509827747838E-6</v>
      </c>
      <c r="CV201" s="5">
        <v>3.5384880697121314E-6</v>
      </c>
      <c r="CW201" s="5">
        <v>2.0337798267887281E-6</v>
      </c>
      <c r="CX201" s="5">
        <v>1.157829907411714E-6</v>
      </c>
      <c r="CY201" s="5">
        <v>6.5245064038709193E-7</v>
      </c>
      <c r="CZ201" s="5">
        <v>3.6298675118774402E-7</v>
      </c>
      <c r="DA201" s="5">
        <v>1.9751768107211315E-7</v>
      </c>
      <c r="DB201" s="5">
        <v>1.0150048904206755E-7</v>
      </c>
      <c r="DC201" s="5">
        <v>4.2032535376053489E-8</v>
      </c>
    </row>
    <row r="202" spans="6:107" x14ac:dyDescent="0.2">
      <c r="F202" s="10" t="e">
        <v>#N/A</v>
      </c>
      <c r="G202" s="59">
        <v>0.53972602739726028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0.81749735891665221</v>
      </c>
      <c r="AW202" s="10">
        <v>1.2423938939554082</v>
      </c>
      <c r="AX202" s="10">
        <v>1.6483036691135518</v>
      </c>
      <c r="AY202" s="10">
        <v>2.005242830167119</v>
      </c>
      <c r="AZ202" s="10">
        <v>2.2997419824875802</v>
      </c>
      <c r="BA202" s="10">
        <v>2.5250301650250728</v>
      </c>
      <c r="BB202" s="10">
        <v>2.6783394888656207</v>
      </c>
      <c r="BC202" s="10">
        <v>2.7603132820801224</v>
      </c>
      <c r="BD202" s="10">
        <v>2.7746577482944588</v>
      </c>
      <c r="BE202" s="10">
        <v>2.7276668153714909</v>
      </c>
      <c r="BF202" s="10">
        <v>2.6276213061804548</v>
      </c>
      <c r="BG202" s="10">
        <v>2.4841211947052222</v>
      </c>
      <c r="BH202" s="10">
        <v>2.3074106466108866</v>
      </c>
      <c r="BI202" s="10">
        <v>2.1077478513820442</v>
      </c>
      <c r="BJ202" s="10">
        <v>1.8948607218394284</v>
      </c>
      <c r="BK202" s="10">
        <v>1.6775164538769356</v>
      </c>
      <c r="BL202" s="10">
        <v>1.4632191454660013</v>
      </c>
      <c r="BM202" s="10">
        <v>1.2580366844831377</v>
      </c>
      <c r="BN202" s="10">
        <v>1.0665471567397469</v>
      </c>
      <c r="BO202" s="10">
        <v>0.89188689084274675</v>
      </c>
      <c r="BP202" s="10">
        <v>0.73587727470278819</v>
      </c>
      <c r="BQ202" s="10">
        <v>0.59920556099942579</v>
      </c>
      <c r="BR202" s="10">
        <v>0.48163561071067407</v>
      </c>
      <c r="BS202" s="10">
        <v>0.38222728003711381</v>
      </c>
      <c r="BT202" s="10">
        <v>0.29954722166694275</v>
      </c>
      <c r="BU202" s="10">
        <v>0.23185854666802858</v>
      </c>
      <c r="BV202" s="10">
        <v>0.17728147381498238</v>
      </c>
      <c r="BW202" s="10">
        <v>0.13392131839851898</v>
      </c>
      <c r="BX202" s="10">
        <v>9.9963644915194064E-2</v>
      </c>
      <c r="BY202" s="10">
        <v>7.3738986268647777E-2</v>
      </c>
      <c r="BZ202" s="10">
        <v>5.3761206945929001E-2</v>
      </c>
      <c r="CA202" s="10">
        <v>3.8744447349473216E-2</v>
      </c>
      <c r="CB202" s="10">
        <v>2.760377986583178E-2</v>
      </c>
      <c r="CC202" s="10">
        <v>1.9444409574246861E-2</v>
      </c>
      <c r="CD202" s="5">
        <v>1.3543637954288165E-2</v>
      </c>
      <c r="CE202" s="5">
        <v>9.3290305301124751E-3</v>
      </c>
      <c r="CF202" s="5">
        <v>6.3554119279216328E-3</v>
      </c>
      <c r="CG202" s="5">
        <v>4.2825422228715115E-3</v>
      </c>
      <c r="CH202" s="5">
        <v>2.8546612558581351E-3</v>
      </c>
      <c r="CI202" s="5">
        <v>1.8825490146702063E-3</v>
      </c>
      <c r="CJ202" s="5">
        <v>1.2283447473124881E-3</v>
      </c>
      <c r="CK202" s="5">
        <v>7.9308504394730978E-4</v>
      </c>
      <c r="CL202" s="5">
        <v>5.0674305321520767E-4</v>
      </c>
      <c r="CM202" s="5">
        <v>3.2045519334421773E-4</v>
      </c>
      <c r="CN202" s="5">
        <v>2.0058622052284024E-4</v>
      </c>
      <c r="CO202" s="5">
        <v>1.2428876439202861E-4</v>
      </c>
      <c r="CP202" s="5">
        <v>7.6243407287428293E-5</v>
      </c>
      <c r="CQ202" s="5">
        <v>4.630788710779906E-5</v>
      </c>
      <c r="CR202" s="5">
        <v>2.7850460671217552E-5</v>
      </c>
      <c r="CS202" s="5">
        <v>1.658734467653603E-5</v>
      </c>
      <c r="CT202" s="5">
        <v>9.7843105294964461E-6</v>
      </c>
      <c r="CU202" s="5">
        <v>5.7165315036562319E-6</v>
      </c>
      <c r="CV202" s="5">
        <v>3.3084038534596685E-6</v>
      </c>
      <c r="CW202" s="5">
        <v>1.8967198074807606E-6</v>
      </c>
      <c r="CX202" s="5">
        <v>1.077047275512548E-6</v>
      </c>
      <c r="CY202" s="5">
        <v>6.0537994836678121E-7</v>
      </c>
      <c r="CZ202" s="5">
        <v>3.3595375547879411E-7</v>
      </c>
      <c r="DA202" s="5">
        <v>1.8237460953233803E-7</v>
      </c>
      <c r="DB202" s="5">
        <v>9.3529524149305331E-8</v>
      </c>
      <c r="DC202" s="5">
        <v>3.8683088179834423E-8</v>
      </c>
    </row>
    <row r="203" spans="6:107" x14ac:dyDescent="0.2">
      <c r="F203" s="10" t="e">
        <v>#N/A</v>
      </c>
      <c r="G203" s="59">
        <v>0.54246575342465753</v>
      </c>
      <c r="H203" s="10">
        <v>-3.177533989709161E-26</v>
      </c>
      <c r="I203" s="10">
        <v>1.5469026872522084E-28</v>
      </c>
      <c r="J203" s="10">
        <v>3.2084720434542051E-26</v>
      </c>
      <c r="K203" s="10">
        <v>1.8809787477309206E-25</v>
      </c>
      <c r="L203" s="10">
        <v>1.0685245596673099E-24</v>
      </c>
      <c r="M203" s="10">
        <v>6.0452739773956878E-24</v>
      </c>
      <c r="N203" s="10">
        <v>3.4085200233060476E-23</v>
      </c>
      <c r="O203" s="10">
        <v>1.9149857899389187E-22</v>
      </c>
      <c r="P203" s="10">
        <v>1.0718381422329905E-21</v>
      </c>
      <c r="Q203" s="10">
        <v>5.9753476307718856E-21</v>
      </c>
      <c r="R203" s="10">
        <v>3.3171533509469608E-20</v>
      </c>
      <c r="S203" s="10">
        <v>1.8332645289827412E-19</v>
      </c>
      <c r="T203" s="10">
        <v>1.0083709064696415E-18</v>
      </c>
      <c r="U203" s="10">
        <v>5.5184568244196967E-18</v>
      </c>
      <c r="V203" s="10">
        <v>3.0037956851313479E-17</v>
      </c>
      <c r="W203" s="10">
        <v>1.6256107106600747E-16</v>
      </c>
      <c r="X203" s="10">
        <v>8.7433283388456481E-16</v>
      </c>
      <c r="Y203" s="10">
        <v>4.6714509830403429E-15</v>
      </c>
      <c r="Z203" s="10">
        <v>2.4781024522000739E-14</v>
      </c>
      <c r="AA203" s="10">
        <v>1.3044581453699448E-13</v>
      </c>
      <c r="AB203" s="10">
        <v>6.8093286625353796E-13</v>
      </c>
      <c r="AC203" s="10">
        <v>3.5222887891402685E-12</v>
      </c>
      <c r="AD203" s="10">
        <v>1.8039819771337257E-11</v>
      </c>
      <c r="AE203" s="10">
        <v>9.1393356776145474E-11</v>
      </c>
      <c r="AF203" s="10">
        <v>4.5750854509256077E-10</v>
      </c>
      <c r="AG203" s="10">
        <v>2.2601551571432401E-9</v>
      </c>
      <c r="AH203" s="10">
        <v>1.1002539351358405E-8</v>
      </c>
      <c r="AI203" s="10">
        <v>5.2688026767602118E-8</v>
      </c>
      <c r="AJ203" s="10">
        <v>2.4768720196998563E-7</v>
      </c>
      <c r="AK203" s="10">
        <v>1.1402462617933377E-6</v>
      </c>
      <c r="AL203" s="10">
        <v>5.1250780297047756E-6</v>
      </c>
      <c r="AM203" s="10">
        <v>2.2408661550421441E-5</v>
      </c>
      <c r="AN203" s="10">
        <v>9.4876540244917207E-5</v>
      </c>
      <c r="AO203" s="10">
        <v>3.8673329453452345E-4</v>
      </c>
      <c r="AP203" s="10">
        <v>1.5063337692063083E-3</v>
      </c>
      <c r="AQ203" s="10">
        <v>5.5512746106328179E-3</v>
      </c>
      <c r="AR203" s="10">
        <v>1.9099157193257967E-2</v>
      </c>
      <c r="AS203" s="10">
        <v>6.0215737116109863E-2</v>
      </c>
      <c r="AT203" s="10">
        <v>0.16942390510615504</v>
      </c>
      <c r="AU203" s="10">
        <v>0.40949991479193382</v>
      </c>
      <c r="AV203" s="10">
        <v>0.80756620352741071</v>
      </c>
      <c r="AW203" s="10">
        <v>1.246777050615629</v>
      </c>
      <c r="AX203" s="10">
        <v>1.659276044156581</v>
      </c>
      <c r="AY203" s="10">
        <v>2.0191921403397917</v>
      </c>
      <c r="AZ203" s="10">
        <v>2.3151969894860511</v>
      </c>
      <c r="BA203" s="10">
        <v>2.5411074892377341</v>
      </c>
      <c r="BB203" s="10">
        <v>2.6942850973444665</v>
      </c>
      <c r="BC203" s="10">
        <v>2.7754497639899114</v>
      </c>
      <c r="BD203" s="10">
        <v>2.7884123205177938</v>
      </c>
      <c r="BE203" s="10">
        <v>2.7395989942752115</v>
      </c>
      <c r="BF203" s="10">
        <v>2.6374376641003234</v>
      </c>
      <c r="BG203" s="10">
        <v>2.491676998125151</v>
      </c>
      <c r="BH203" s="10">
        <v>2.3127000623503551</v>
      </c>
      <c r="BI203" s="10">
        <v>2.110885119110864</v>
      </c>
      <c r="BJ203" s="10">
        <v>1.8960551640647589</v>
      </c>
      <c r="BK203" s="10">
        <v>1.6770443510878192</v>
      </c>
      <c r="BL203" s="10">
        <v>1.4613953283279095</v>
      </c>
      <c r="BM203" s="10">
        <v>1.2551882500365381</v>
      </c>
      <c r="BN203" s="10">
        <v>1.0629910967774017</v>
      </c>
      <c r="BO203" s="10">
        <v>0.88791272939726884</v>
      </c>
      <c r="BP203" s="10">
        <v>0.73173513951981217</v>
      </c>
      <c r="BQ203" s="10">
        <v>0.59509953255905834</v>
      </c>
      <c r="BR203" s="10">
        <v>0.4777217478389395</v>
      </c>
      <c r="BS203" s="10">
        <v>0.37861543324306535</v>
      </c>
      <c r="BT203" s="10">
        <v>0.2963056107566025</v>
      </c>
      <c r="BU203" s="10">
        <v>0.22902007714628786</v>
      </c>
      <c r="BV203" s="10">
        <v>0.17485086557646859</v>
      </c>
      <c r="BW203" s="10">
        <v>0.13188228458049561</v>
      </c>
      <c r="BX203" s="10">
        <v>9.8285554292942265E-2</v>
      </c>
      <c r="BY203" s="10">
        <v>7.2382640303278484E-2</v>
      </c>
      <c r="BZ203" s="10">
        <v>5.2683541149740012E-2</v>
      </c>
      <c r="CA203" s="10">
        <v>3.7902112725475855E-2</v>
      </c>
      <c r="CB203" s="10">
        <v>2.6955667976401115E-2</v>
      </c>
      <c r="CC203" s="10">
        <v>1.8953254485565545E-2</v>
      </c>
      <c r="CD203" s="5">
        <v>1.3176864284363588E-2</v>
      </c>
      <c r="CE203" s="5">
        <v>9.0590258940523357E-3</v>
      </c>
      <c r="CF203" s="5">
        <v>6.159391857714411E-3</v>
      </c>
      <c r="CG203" s="5">
        <v>4.1421534340174782E-3</v>
      </c>
      <c r="CH203" s="5">
        <v>2.7554411414858599E-3</v>
      </c>
      <c r="CI203" s="5">
        <v>1.8133302127230683E-3</v>
      </c>
      <c r="CJ203" s="5">
        <v>1.1806667747341168E-3</v>
      </c>
      <c r="CK203" s="5">
        <v>7.6065218535972205E-4</v>
      </c>
      <c r="CL203" s="5">
        <v>4.84949695916125E-4</v>
      </c>
      <c r="CM203" s="5">
        <v>3.0598659303531579E-4</v>
      </c>
      <c r="CN203" s="5">
        <v>1.9109374515673068E-4</v>
      </c>
      <c r="CO203" s="5">
        <v>1.1813322815003602E-4</v>
      </c>
      <c r="CP203" s="5">
        <v>7.229733575823155E-5</v>
      </c>
      <c r="CQ203" s="5">
        <v>4.3806662942844813E-5</v>
      </c>
      <c r="CR203" s="5">
        <v>2.6282619967486711E-5</v>
      </c>
      <c r="CS203" s="5">
        <v>1.561530670686092E-5</v>
      </c>
      <c r="CT203" s="5">
        <v>9.1881491622426288E-6</v>
      </c>
      <c r="CU203" s="5">
        <v>5.354783121949424E-6</v>
      </c>
      <c r="CV203" s="5">
        <v>3.0912014971432849E-6</v>
      </c>
      <c r="CW203" s="5">
        <v>1.7676684365621752E-6</v>
      </c>
      <c r="CX203" s="5">
        <v>1.0011829039924003E-6</v>
      </c>
      <c r="CY203" s="5">
        <v>5.6128982122205091E-7</v>
      </c>
      <c r="CZ203" s="5">
        <v>3.1069685404876498E-7</v>
      </c>
      <c r="DA203" s="5">
        <v>1.6826007233092502E-7</v>
      </c>
      <c r="DB203" s="5">
        <v>8.6114773153518115E-8</v>
      </c>
      <c r="DC203" s="5">
        <v>3.5571067725918763E-8</v>
      </c>
    </row>
    <row r="204" spans="6:107" x14ac:dyDescent="0.2">
      <c r="F204" s="10" t="e">
        <v>#N/A</v>
      </c>
      <c r="G204" s="59">
        <v>0.54520547945205478</v>
      </c>
      <c r="H204" s="10">
        <v>-4.9956866547063514E-27</v>
      </c>
      <c r="I204" s="10">
        <v>2.3553601884873409E-29</v>
      </c>
      <c r="J204" s="10">
        <v>5.0427938584760981E-27</v>
      </c>
      <c r="K204" s="10">
        <v>3.0218409061997286E-26</v>
      </c>
      <c r="L204" s="10">
        <v>1.7576793028354986E-25</v>
      </c>
      <c r="M204" s="10">
        <v>1.0188698267559462E-24</v>
      </c>
      <c r="N204" s="10">
        <v>5.889508761577215E-24</v>
      </c>
      <c r="O204" s="10">
        <v>3.3944083811566032E-23</v>
      </c>
      <c r="P204" s="10">
        <v>1.950302836820038E-22</v>
      </c>
      <c r="Q204" s="10">
        <v>1.1169010584800679E-21</v>
      </c>
      <c r="R204" s="10">
        <v>6.3740689441830994E-21</v>
      </c>
      <c r="S204" s="10">
        <v>3.6242240798290802E-20</v>
      </c>
      <c r="T204" s="10">
        <v>2.0526149702454984E-19</v>
      </c>
      <c r="U204" s="10">
        <v>1.1576625458708846E-18</v>
      </c>
      <c r="V204" s="10">
        <v>6.5000240242292171E-18</v>
      </c>
      <c r="W204" s="10">
        <v>3.6322007575213228E-17</v>
      </c>
      <c r="X204" s="10">
        <v>2.0192733557925085E-16</v>
      </c>
      <c r="Y204" s="10">
        <v>1.1164057553043829E-15</v>
      </c>
      <c r="Z204" s="10">
        <v>6.1356715757797861E-15</v>
      </c>
      <c r="AA204" s="10">
        <v>3.3504527148246447E-14</v>
      </c>
      <c r="AB204" s="10">
        <v>1.8168011997468177E-13</v>
      </c>
      <c r="AC204" s="10">
        <v>9.7769438319725481E-13</v>
      </c>
      <c r="AD204" s="10">
        <v>5.2177353934845339E-12</v>
      </c>
      <c r="AE204" s="10">
        <v>2.7592457470685677E-11</v>
      </c>
      <c r="AF204" s="10">
        <v>1.4445073965861361E-10</v>
      </c>
      <c r="AG204" s="10">
        <v>7.4781738756652052E-10</v>
      </c>
      <c r="AH204" s="10">
        <v>3.8235046851204453E-9</v>
      </c>
      <c r="AI204" s="10">
        <v>1.9277941610703168E-8</v>
      </c>
      <c r="AJ204" s="10">
        <v>9.5677119833395689E-8</v>
      </c>
      <c r="AK204" s="10">
        <v>4.6639846315137445E-7</v>
      </c>
      <c r="AL204" s="10">
        <v>2.2271568629705727E-6</v>
      </c>
      <c r="AM204" s="10">
        <v>1.0383778537458494E-5</v>
      </c>
      <c r="AN204" s="10">
        <v>4.7072252861691437E-5</v>
      </c>
      <c r="AO204" s="10">
        <v>2.0637714182885115E-4</v>
      </c>
      <c r="AP204" s="10">
        <v>8.6896901564179367E-4</v>
      </c>
      <c r="AQ204" s="10">
        <v>3.4809617450110727E-3</v>
      </c>
      <c r="AR204" s="10">
        <v>1.3093759270247004E-2</v>
      </c>
      <c r="AS204" s="10">
        <v>4.5386190654416521E-2</v>
      </c>
      <c r="AT204" s="10">
        <v>0.14093501198121205</v>
      </c>
      <c r="AU204" s="10">
        <v>0.37515350280742193</v>
      </c>
      <c r="AV204" s="10">
        <v>0.79877567895415247</v>
      </c>
      <c r="AW204" s="10">
        <v>1.2528474645619456</v>
      </c>
      <c r="AX204" s="10">
        <v>1.6710385914792669</v>
      </c>
      <c r="AY204" s="10">
        <v>2.0334646274609529</v>
      </c>
      <c r="AZ204" s="10">
        <v>2.3308469635541789</v>
      </c>
      <c r="BA204" s="10">
        <v>2.5573515134314913</v>
      </c>
      <c r="BB204" s="10">
        <v>2.7103805525016318</v>
      </c>
      <c r="BC204" s="10">
        <v>2.7907130541284997</v>
      </c>
      <c r="BD204" s="10">
        <v>2.80226456933819</v>
      </c>
      <c r="BE204" s="10">
        <v>2.7515964635896601</v>
      </c>
      <c r="BF204" s="10">
        <v>2.6472865543647708</v>
      </c>
      <c r="BG204" s="10">
        <v>2.4992347169314226</v>
      </c>
      <c r="BH204" s="10">
        <v>2.3179649044252701</v>
      </c>
      <c r="BI204" s="10">
        <v>2.1139768087378124</v>
      </c>
      <c r="BJ204" s="10">
        <v>1.8971892005024789</v>
      </c>
      <c r="BK204" s="10">
        <v>1.6765032575667909</v>
      </c>
      <c r="BL204" s="10">
        <v>1.4594997155546228</v>
      </c>
      <c r="BM204" s="10">
        <v>1.2522701393120694</v>
      </c>
      <c r="BN204" s="10">
        <v>1.0593713068409711</v>
      </c>
      <c r="BO204" s="10">
        <v>0.88388341977383844</v>
      </c>
      <c r="BP204" s="10">
        <v>0.72754791540557628</v>
      </c>
      <c r="BQ204" s="10">
        <v>0.59095892486289214</v>
      </c>
      <c r="BR204" s="10">
        <v>0.47378343311798293</v>
      </c>
      <c r="BS204" s="10">
        <v>0.37498827107025806</v>
      </c>
      <c r="BT204" s="10">
        <v>0.29305644601127401</v>
      </c>
      <c r="BU204" s="10">
        <v>0.22618025957216714</v>
      </c>
      <c r="BV204" s="10">
        <v>0.17242354574410521</v>
      </c>
      <c r="BW204" s="10">
        <v>0.12984971726328012</v>
      </c>
      <c r="BX204" s="10">
        <v>9.6615842108950953E-2</v>
      </c>
      <c r="BY204" s="10">
        <v>7.1035552896867041E-2</v>
      </c>
      <c r="BZ204" s="10">
        <v>5.1615226660373291E-2</v>
      </c>
      <c r="CA204" s="10">
        <v>3.7068665668102192E-2</v>
      </c>
      <c r="CB204" s="10">
        <v>2.6315625423471659E-2</v>
      </c>
      <c r="CC204" s="10">
        <v>1.8469161177072597E-2</v>
      </c>
      <c r="CD204" s="5">
        <v>1.2816081790981707E-2</v>
      </c>
      <c r="CE204" s="5">
        <v>8.7939683568824343E-3</v>
      </c>
      <c r="CF204" s="5">
        <v>5.9673590167859392E-3</v>
      </c>
      <c r="CG204" s="5">
        <v>4.004908095638496E-3</v>
      </c>
      <c r="CH204" s="5">
        <v>2.6586492038405633E-3</v>
      </c>
      <c r="CI204" s="5">
        <v>1.7459516264344999E-3</v>
      </c>
      <c r="CJ204" s="5">
        <v>1.1343585542497492E-3</v>
      </c>
      <c r="CK204" s="5">
        <v>7.2922161125853473E-4</v>
      </c>
      <c r="CL204" s="5">
        <v>4.6387785584488359E-4</v>
      </c>
      <c r="CM204" s="5">
        <v>2.9202931348787917E-4</v>
      </c>
      <c r="CN204" s="5">
        <v>1.8195819639801295E-4</v>
      </c>
      <c r="CO204" s="5">
        <v>1.1222323159665234E-4</v>
      </c>
      <c r="CP204" s="5">
        <v>6.851780347091508E-5</v>
      </c>
      <c r="CQ204" s="5">
        <v>4.1416852574700066E-5</v>
      </c>
      <c r="CR204" s="5">
        <v>2.4788323407567471E-5</v>
      </c>
      <c r="CS204" s="5">
        <v>1.4691185705226255E-5</v>
      </c>
      <c r="CT204" s="5">
        <v>8.6228122516050597E-6</v>
      </c>
      <c r="CU204" s="5">
        <v>5.0126180238385193E-6</v>
      </c>
      <c r="CV204" s="5">
        <v>2.8862893198385615E-6</v>
      </c>
      <c r="CW204" s="5">
        <v>1.646237286943204E-6</v>
      </c>
      <c r="CX204" s="5">
        <v>9.2998562845790194E-7</v>
      </c>
      <c r="CY204" s="5">
        <v>5.2002047849070954E-7</v>
      </c>
      <c r="CZ204" s="5">
        <v>2.8711646875359615E-7</v>
      </c>
      <c r="DA204" s="5">
        <v>1.5511407487577346E-7</v>
      </c>
      <c r="DB204" s="5">
        <v>7.9222758068801445E-8</v>
      </c>
      <c r="DC204" s="5">
        <v>3.2681936290509868E-8</v>
      </c>
    </row>
    <row r="205" spans="6:107" x14ac:dyDescent="0.2">
      <c r="F205" s="10" t="e">
        <v>#N/A</v>
      </c>
      <c r="G205" s="59">
        <v>0.54794520547945202</v>
      </c>
      <c r="H205" s="10">
        <v>-6.4410412545308781E-28</v>
      </c>
      <c r="I205" s="10">
        <v>2.9394724533475643E-30</v>
      </c>
      <c r="J205" s="10">
        <v>6.4998307035978296E-28</v>
      </c>
      <c r="K205" s="10">
        <v>3.983718478661281E-27</v>
      </c>
      <c r="L205" s="10">
        <v>2.3741069892784067E-26</v>
      </c>
      <c r="M205" s="10">
        <v>1.4109617211451765E-25</v>
      </c>
      <c r="N205" s="10">
        <v>8.3673769141713771E-25</v>
      </c>
      <c r="O205" s="10">
        <v>4.950842975705649E-24</v>
      </c>
      <c r="P205" s="10">
        <v>2.9223251361910884E-23</v>
      </c>
      <c r="Q205" s="10">
        <v>1.7205848667538429E-22</v>
      </c>
      <c r="R205" s="10">
        <v>1.0103104997362445E-21</v>
      </c>
      <c r="S205" s="10">
        <v>5.9155013424225955E-21</v>
      </c>
      <c r="T205" s="10">
        <v>3.4530731518049631E-20</v>
      </c>
      <c r="U205" s="10">
        <v>2.0091347928200238E-19</v>
      </c>
      <c r="V205" s="10">
        <v>1.1649406723936252E-18</v>
      </c>
      <c r="W205" s="10">
        <v>6.7294853059502387E-18</v>
      </c>
      <c r="X205" s="10">
        <v>3.8718900078459229E-17</v>
      </c>
      <c r="Y205" s="10">
        <v>2.218161662601642E-16</v>
      </c>
      <c r="Z205" s="10">
        <v>1.2648591053145021E-15</v>
      </c>
      <c r="AA205" s="10">
        <v>7.1763032893326841E-15</v>
      </c>
      <c r="AB205" s="10">
        <v>4.0492805052171353E-14</v>
      </c>
      <c r="AC205" s="10">
        <v>2.2712031300400717E-13</v>
      </c>
      <c r="AD205" s="10">
        <v>1.2655710975885214E-12</v>
      </c>
      <c r="AE205" s="10">
        <v>7.0013785195451124E-12</v>
      </c>
      <c r="AF205" s="10">
        <v>3.8425157282300373E-11</v>
      </c>
      <c r="AG205" s="10">
        <v>2.0902394329240364E-10</v>
      </c>
      <c r="AH205" s="10">
        <v>1.1258210700096716E-9</v>
      </c>
      <c r="AI205" s="10">
        <v>5.9964553953599998E-9</v>
      </c>
      <c r="AJ205" s="10">
        <v>3.1537121010270753E-8</v>
      </c>
      <c r="AK205" s="10">
        <v>1.6347909350864379E-7</v>
      </c>
      <c r="AL205" s="10">
        <v>8.3337950132641569E-7</v>
      </c>
      <c r="AM205" s="10">
        <v>4.1662718006263288E-6</v>
      </c>
      <c r="AN205" s="10">
        <v>2.0352966618811612E-5</v>
      </c>
      <c r="AO205" s="10">
        <v>9.6709420311985288E-5</v>
      </c>
      <c r="AP205" s="10">
        <v>4.4420623003974143E-4</v>
      </c>
      <c r="AQ205" s="10">
        <v>1.9556178641677111E-3</v>
      </c>
      <c r="AR205" s="10">
        <v>8.1527412332470656E-3</v>
      </c>
      <c r="AS205" s="10">
        <v>3.1607225212566953E-2</v>
      </c>
      <c r="AT205" s="10">
        <v>0.11073894349130227</v>
      </c>
      <c r="AU205" s="10">
        <v>0.33395281066937083</v>
      </c>
      <c r="AV205" s="10">
        <v>0.79232002338266738</v>
      </c>
      <c r="AW205" s="10">
        <v>1.2609202108267072</v>
      </c>
      <c r="AX205" s="10">
        <v>1.6834974984455833</v>
      </c>
      <c r="AY205" s="10">
        <v>2.0479863949867703</v>
      </c>
      <c r="AZ205" s="10">
        <v>2.3466701202788802</v>
      </c>
      <c r="BA205" s="10">
        <v>2.5737597671843173</v>
      </c>
      <c r="BB205" s="10">
        <v>2.7266272203953492</v>
      </c>
      <c r="BC205" s="10">
        <v>2.8061044942773745</v>
      </c>
      <c r="BD205" s="10">
        <v>2.8162152126307234</v>
      </c>
      <c r="BE205" s="10">
        <v>2.7636593077262894</v>
      </c>
      <c r="BF205" s="10">
        <v>2.657167508966777</v>
      </c>
      <c r="BG205" s="10">
        <v>2.506793446143408</v>
      </c>
      <c r="BH205" s="10">
        <v>2.3232039691600344</v>
      </c>
      <c r="BI205" s="10">
        <v>2.1170215637637653</v>
      </c>
      <c r="BJ205" s="10">
        <v>1.8982614593050016</v>
      </c>
      <c r="BK205" s="10">
        <v>1.675891902246307</v>
      </c>
      <c r="BL205" s="10">
        <v>1.4575312232672779</v>
      </c>
      <c r="BM205" s="10">
        <v>1.2492815088036884</v>
      </c>
      <c r="BN205" s="10">
        <v>1.055687204655317</v>
      </c>
      <c r="BO205" s="10">
        <v>0.87979863379860768</v>
      </c>
      <c r="BP205" s="10">
        <v>0.72331549972521347</v>
      </c>
      <c r="BQ205" s="10">
        <v>0.58678381833353488</v>
      </c>
      <c r="BR205" s="10">
        <v>0.46982088098957131</v>
      </c>
      <c r="BS205" s="10">
        <v>0.37134609275582414</v>
      </c>
      <c r="BT205" s="10">
        <v>0.28980006691773896</v>
      </c>
      <c r="BU205" s="10">
        <v>0.22333943697012035</v>
      </c>
      <c r="BV205" s="10">
        <v>0.1699998335149028</v>
      </c>
      <c r="BW205" s="10">
        <v>0.12782389392300253</v>
      </c>
      <c r="BX205" s="10">
        <v>9.4954734792542531E-2</v>
      </c>
      <c r="BY205" s="10">
        <v>6.9697897128454533E-2</v>
      </c>
      <c r="BZ205" s="10">
        <v>5.0556386097134413E-2</v>
      </c>
      <c r="CA205" s="10">
        <v>3.6244184598354476E-2</v>
      </c>
      <c r="CB205" s="10">
        <v>2.5683694446570978E-2</v>
      </c>
      <c r="CC205" s="10">
        <v>1.7992144186929144E-2</v>
      </c>
      <c r="CD205" s="5">
        <v>1.2461285326484262E-2</v>
      </c>
      <c r="CE205" s="5">
        <v>8.5338400570130132E-3</v>
      </c>
      <c r="CF205" s="5">
        <v>5.7792884757423592E-3</v>
      </c>
      <c r="CG205" s="5">
        <v>3.8707784763699869E-3</v>
      </c>
      <c r="CH205" s="5">
        <v>2.5642578957749507E-3</v>
      </c>
      <c r="CI205" s="5">
        <v>1.6803877899998971E-3</v>
      </c>
      <c r="CJ205" s="5">
        <v>1.0893977374887424E-3</v>
      </c>
      <c r="CK205" s="5">
        <v>6.9877449343628162E-4</v>
      </c>
      <c r="CL205" s="5">
        <v>4.4351219781154987E-4</v>
      </c>
      <c r="CM205" s="5">
        <v>2.7857122267062611E-4</v>
      </c>
      <c r="CN205" s="5">
        <v>1.73170220232063E-4</v>
      </c>
      <c r="CO205" s="5">
        <v>1.0655172837938467E-4</v>
      </c>
      <c r="CP205" s="5">
        <v>6.4899614477570135E-5</v>
      </c>
      <c r="CQ205" s="5">
        <v>3.9134699717714456E-5</v>
      </c>
      <c r="CR205" s="5">
        <v>2.3364905478402065E-5</v>
      </c>
      <c r="CS205" s="5">
        <v>1.3813123122590195E-5</v>
      </c>
      <c r="CT205" s="5">
        <v>8.0870253872838421E-6</v>
      </c>
      <c r="CU205" s="5">
        <v>4.6891762116466632E-6</v>
      </c>
      <c r="CV205" s="5">
        <v>2.6930958597714713E-6</v>
      </c>
      <c r="CW205" s="5">
        <v>1.5320523005051822E-6</v>
      </c>
      <c r="CX205" s="5">
        <v>8.6321427608632966E-7</v>
      </c>
      <c r="CY205" s="5">
        <v>4.8141893167189472E-7</v>
      </c>
      <c r="CZ205" s="5">
        <v>2.6511751341067081E-7</v>
      </c>
      <c r="DA205" s="5">
        <v>1.4287946998648782E-7</v>
      </c>
      <c r="DB205" s="5">
        <v>7.2821652663208226E-8</v>
      </c>
      <c r="DC205" s="5">
        <v>3.0001887314174115E-8</v>
      </c>
    </row>
    <row r="206" spans="6:107" x14ac:dyDescent="0.2">
      <c r="F206" s="10" t="e">
        <v>#N/A</v>
      </c>
      <c r="G206" s="59">
        <v>0.55068493150684938</v>
      </c>
      <c r="H206" s="10">
        <v>-6.3883810499547876E-29</v>
      </c>
      <c r="I206" s="10">
        <v>2.8203698250322369E-31</v>
      </c>
      <c r="J206" s="10">
        <v>6.4447884464554327E-29</v>
      </c>
      <c r="K206" s="10">
        <v>4.0426423038830391E-28</v>
      </c>
      <c r="L206" s="10">
        <v>2.4700730991850678E-27</v>
      </c>
      <c r="M206" s="10">
        <v>1.5061321398760361E-26</v>
      </c>
      <c r="N206" s="10">
        <v>9.1700016583691438E-26</v>
      </c>
      <c r="O206" s="10">
        <v>5.5744249159839045E-25</v>
      </c>
      <c r="P206" s="10">
        <v>3.3831085383784572E-24</v>
      </c>
      <c r="Q206" s="10">
        <v>2.0496238128504311E-23</v>
      </c>
      <c r="R206" s="10">
        <v>1.239446928351873E-22</v>
      </c>
      <c r="S206" s="10">
        <v>7.4804197954455904E-22</v>
      </c>
      <c r="T206" s="10">
        <v>4.5051774808445407E-21</v>
      </c>
      <c r="U206" s="10">
        <v>2.7072204423268438E-20</v>
      </c>
      <c r="V206" s="10">
        <v>1.6229025201068842E-19</v>
      </c>
      <c r="W206" s="10">
        <v>9.7038066287077853E-19</v>
      </c>
      <c r="X206" s="10">
        <v>5.7861253108469E-18</v>
      </c>
      <c r="Y206" s="10">
        <v>3.4398113056256063E-17</v>
      </c>
      <c r="Z206" s="10">
        <v>2.0383365145994213E-16</v>
      </c>
      <c r="AA206" s="10">
        <v>1.203625399890856E-15</v>
      </c>
      <c r="AB206" s="10">
        <v>7.0801846427506718E-15</v>
      </c>
      <c r="AC206" s="10">
        <v>4.1474393373416975E-14</v>
      </c>
      <c r="AD206" s="10">
        <v>2.4183505532699617E-13</v>
      </c>
      <c r="AE206" s="10">
        <v>1.4029949929455435E-12</v>
      </c>
      <c r="AF206" s="10">
        <v>8.093770727315181E-12</v>
      </c>
      <c r="AG206" s="10">
        <v>4.6400477684096261E-11</v>
      </c>
      <c r="AH206" s="10">
        <v>2.6414242101172027E-10</v>
      </c>
      <c r="AI206" s="10">
        <v>1.4917652776212773E-9</v>
      </c>
      <c r="AJ206" s="10">
        <v>8.3488957211225539E-9</v>
      </c>
      <c r="AK206" s="10">
        <v>4.6241897334678892E-8</v>
      </c>
      <c r="AL206" s="10">
        <v>2.53040310626295E-7</v>
      </c>
      <c r="AM206" s="10">
        <v>1.365111527500151E-6</v>
      </c>
      <c r="AN206" s="10">
        <v>7.2407114492437612E-6</v>
      </c>
      <c r="AO206" s="10">
        <v>3.7623513097939511E-5</v>
      </c>
      <c r="AP206" s="10">
        <v>1.9057759786143865E-4</v>
      </c>
      <c r="AQ206" s="10">
        <v>9.3459700498824279E-4</v>
      </c>
      <c r="AR206" s="10">
        <v>4.3925860031795343E-3</v>
      </c>
      <c r="AS206" s="10">
        <v>1.9477203322769594E-2</v>
      </c>
      <c r="AT206" s="10">
        <v>7.9355899489195511E-2</v>
      </c>
      <c r="AU206" s="10">
        <v>0.28277050484869232</v>
      </c>
      <c r="AV206" s="10">
        <v>0.79027700815445989</v>
      </c>
      <c r="AW206" s="10">
        <v>1.271207728756514</v>
      </c>
      <c r="AX206" s="10">
        <v>1.6964653835656314</v>
      </c>
      <c r="AY206" s="10">
        <v>2.0626765205133055</v>
      </c>
      <c r="AZ206" s="10">
        <v>2.362651831738253</v>
      </c>
      <c r="BA206" s="10">
        <v>2.5903331573933341</v>
      </c>
      <c r="BB206" s="10">
        <v>2.7430273096341828</v>
      </c>
      <c r="BC206" s="10">
        <v>2.821625557125266</v>
      </c>
      <c r="BD206" s="10">
        <v>2.8302649703443863</v>
      </c>
      <c r="BE206" s="10">
        <v>2.7757875933294507</v>
      </c>
      <c r="BF206" s="10">
        <v>2.6670800345709615</v>
      </c>
      <c r="BG206" s="10">
        <v>2.5143522504341616</v>
      </c>
      <c r="BH206" s="10">
        <v>2.3284160208604243</v>
      </c>
      <c r="BI206" s="10">
        <v>2.1200179975058191</v>
      </c>
      <c r="BJ206" s="10">
        <v>1.8992705431165104</v>
      </c>
      <c r="BK206" s="10">
        <v>1.6752089950638565</v>
      </c>
      <c r="BL206" s="10">
        <v>1.4554887558760563</v>
      </c>
      <c r="BM206" s="10">
        <v>1.2462215103840646</v>
      </c>
      <c r="BN206" s="10">
        <v>1.051938209465122</v>
      </c>
      <c r="BO206" s="10">
        <v>0.87565804952375281</v>
      </c>
      <c r="BP206" s="10">
        <v>0.71903779913041077</v>
      </c>
      <c r="BQ206" s="10">
        <v>0.58257430412734701</v>
      </c>
      <c r="BR206" s="10">
        <v>0.46583431667952951</v>
      </c>
      <c r="BS206" s="10">
        <v>0.36768920730416021</v>
      </c>
      <c r="BT206" s="10">
        <v>0.28653682101997946</v>
      </c>
      <c r="BU206" s="10">
        <v>0.22049795837818345</v>
      </c>
      <c r="BV206" s="10">
        <v>0.16758005202649334</v>
      </c>
      <c r="BW206" s="10">
        <v>0.12580509409976348</v>
      </c>
      <c r="BX206" s="10">
        <v>9.3302459297409185E-2</v>
      </c>
      <c r="BY206" s="10">
        <v>6.8369845461375547E-2</v>
      </c>
      <c r="BZ206" s="10">
        <v>4.9507140722310002E-2</v>
      </c>
      <c r="CA206" s="10">
        <v>3.5428746192544401E-2</v>
      </c>
      <c r="CB206" s="10">
        <v>2.5059915435966175E-2</v>
      </c>
      <c r="CC206" s="10">
        <v>1.752221630299014E-2</v>
      </c>
      <c r="CD206" s="5">
        <v>1.2112468219130181E-2</v>
      </c>
      <c r="CE206" s="5">
        <v>8.2786218972712884E-3</v>
      </c>
      <c r="CF206" s="5">
        <v>5.5951543705395623E-3</v>
      </c>
      <c r="CG206" s="5">
        <v>3.7397361895324748E-3</v>
      </c>
      <c r="CH206" s="5">
        <v>2.4722392527999934E-3</v>
      </c>
      <c r="CI206" s="5">
        <v>1.6166130086040121E-3</v>
      </c>
      <c r="CJ206" s="5">
        <v>1.0457618857580579E-3</v>
      </c>
      <c r="CK206" s="5">
        <v>6.6929200763379674E-4</v>
      </c>
      <c r="CL206" s="5">
        <v>4.2383744832346769E-4</v>
      </c>
      <c r="CM206" s="5">
        <v>2.6560028013178415E-4</v>
      </c>
      <c r="CN206" s="5">
        <v>1.6472056438768663E-4</v>
      </c>
      <c r="CO206" s="5">
        <v>1.0111177126853867E-4</v>
      </c>
      <c r="CP206" s="5">
        <v>6.1437661986437741E-5</v>
      </c>
      <c r="CQ206" s="5">
        <v>3.6956523883748045E-5</v>
      </c>
      <c r="CR206" s="5">
        <v>2.2009762364875309E-5</v>
      </c>
      <c r="CS206" s="5">
        <v>1.2979308874049154E-5</v>
      </c>
      <c r="CT206" s="5">
        <v>7.5795510882009643E-6</v>
      </c>
      <c r="CU206" s="5">
        <v>4.3836250845213274E-6</v>
      </c>
      <c r="CV206" s="5">
        <v>2.5110694949440229E-6</v>
      </c>
      <c r="CW206" s="5">
        <v>1.4247534679696854E-6</v>
      </c>
      <c r="CX206" s="5">
        <v>8.0063740946151699E-7</v>
      </c>
      <c r="CY206" s="5">
        <v>4.4533878847509298E-7</v>
      </c>
      <c r="CZ206" s="5">
        <v>2.446092511186528E-7</v>
      </c>
      <c r="DA206" s="5">
        <v>1.3150186013497526E-7</v>
      </c>
      <c r="DB206" s="5">
        <v>6.6881222509297326E-8</v>
      </c>
      <c r="DC206" s="5">
        <v>2.7517818256651463E-8</v>
      </c>
    </row>
    <row r="207" spans="6:107" x14ac:dyDescent="0.2">
      <c r="F207" s="10" t="e">
        <v>#N/A</v>
      </c>
      <c r="G207" s="59">
        <v>0.55342465753424663</v>
      </c>
      <c r="H207" s="10">
        <v>-4.3351650260094429E-30</v>
      </c>
      <c r="I207" s="10">
        <v>1.8503831780851018E-32</v>
      </c>
      <c r="J207" s="10">
        <v>4.3721726895711452E-30</v>
      </c>
      <c r="K207" s="10">
        <v>2.8088021357242684E-29</v>
      </c>
      <c r="L207" s="10">
        <v>1.7607666051550165E-28</v>
      </c>
      <c r="M207" s="10">
        <v>1.1023286532936991E-27</v>
      </c>
      <c r="N207" s="10">
        <v>6.8958008889695709E-27</v>
      </c>
      <c r="O207" s="10">
        <v>4.31032656589395E-26</v>
      </c>
      <c r="P207" s="10">
        <v>2.6919505116339791E-25</v>
      </c>
      <c r="Q207" s="10">
        <v>1.6797047563193079E-24</v>
      </c>
      <c r="R207" s="10">
        <v>1.0470881502727895E-23</v>
      </c>
      <c r="S207" s="10">
        <v>6.5206514600966024E-23</v>
      </c>
      <c r="T207" s="10">
        <v>4.0562667132220661E-22</v>
      </c>
      <c r="U207" s="10">
        <v>2.5203278039773408E-21</v>
      </c>
      <c r="V207" s="10">
        <v>1.5640342934890852E-20</v>
      </c>
      <c r="W207" s="10">
        <v>9.6929030668865912E-20</v>
      </c>
      <c r="X207" s="10">
        <v>5.9983911283043343E-19</v>
      </c>
      <c r="Y207" s="10">
        <v>3.7062824715721949E-18</v>
      </c>
      <c r="Z207" s="10">
        <v>2.2861684495212497E-17</v>
      </c>
      <c r="AA207" s="10">
        <v>1.4076010881642317E-16</v>
      </c>
      <c r="AB207" s="10">
        <v>8.6492699632003535E-16</v>
      </c>
      <c r="AC207" s="10">
        <v>5.3030301531957746E-15</v>
      </c>
      <c r="AD207" s="10">
        <v>3.243524242266965E-14</v>
      </c>
      <c r="AE207" s="10">
        <v>1.9785492517216093E-13</v>
      </c>
      <c r="AF207" s="10">
        <v>1.2033243128739763E-12</v>
      </c>
      <c r="AG207" s="10">
        <v>7.2940842956899581E-12</v>
      </c>
      <c r="AH207" s="10">
        <v>4.4048192568255686E-11</v>
      </c>
      <c r="AI207" s="10">
        <v>2.6487107681880108E-10</v>
      </c>
      <c r="AJ207" s="10">
        <v>1.5849742427961914E-9</v>
      </c>
      <c r="AK207" s="10">
        <v>9.4310591783041949E-9</v>
      </c>
      <c r="AL207" s="10">
        <v>5.5748692653164324E-8</v>
      </c>
      <c r="AM207" s="10">
        <v>3.2697543675003465E-7</v>
      </c>
      <c r="AN207" s="10">
        <v>1.899809155537138E-6</v>
      </c>
      <c r="AO207" s="10">
        <v>1.0911679821704089E-5</v>
      </c>
      <c r="AP207" s="10">
        <v>6.1769710736517828E-5</v>
      </c>
      <c r="AQ207" s="10">
        <v>3.4317066593628323E-4</v>
      </c>
      <c r="AR207" s="10">
        <v>1.8590194809186998E-3</v>
      </c>
      <c r="AS207" s="10">
        <v>9.7167499610148044E-3</v>
      </c>
      <c r="AT207" s="10">
        <v>4.8084310136965729E-2</v>
      </c>
      <c r="AU207" s="10">
        <v>0.21654819320652732</v>
      </c>
      <c r="AV207" s="10">
        <v>0.79626704439597118</v>
      </c>
      <c r="AW207" s="10">
        <v>1.2836026619323644</v>
      </c>
      <c r="AX207" s="10">
        <v>1.7096443943636328</v>
      </c>
      <c r="AY207" s="10">
        <v>2.0774628454288511</v>
      </c>
      <c r="AZ207" s="10">
        <v>2.3787885458003255</v>
      </c>
      <c r="BA207" s="10">
        <v>2.6070756967858291</v>
      </c>
      <c r="BB207" s="10">
        <v>2.7595834735866971</v>
      </c>
      <c r="BC207" s="10">
        <v>2.8372777191021945</v>
      </c>
      <c r="BD207" s="10">
        <v>2.8444145407182146</v>
      </c>
      <c r="BE207" s="10">
        <v>2.7879813665933657</v>
      </c>
      <c r="BF207" s="10">
        <v>2.6770236119543243</v>
      </c>
      <c r="BG207" s="10">
        <v>2.5219101633959951</v>
      </c>
      <c r="BH207" s="10">
        <v>2.3335997910442994</v>
      </c>
      <c r="BI207" s="10">
        <v>2.1229646924741634</v>
      </c>
      <c r="BJ207" s="10">
        <v>1.9002150286696295</v>
      </c>
      <c r="BK207" s="10">
        <v>1.674453226792453</v>
      </c>
      <c r="BL207" s="10">
        <v>1.4533712061222086</v>
      </c>
      <c r="BM207" s="10">
        <v>1.2430892915119753</v>
      </c>
      <c r="BN207" s="10">
        <v>1.0481237423489913</v>
      </c>
      <c r="BO207" s="10">
        <v>0.87146135158792082</v>
      </c>
      <c r="BP207" s="10">
        <v>0.71471472991294149</v>
      </c>
      <c r="BQ207" s="10">
        <v>0.57833048444070534</v>
      </c>
      <c r="BR207" s="10">
        <v>0.46182397643186923</v>
      </c>
      <c r="BS207" s="10">
        <v>0.36401793363923235</v>
      </c>
      <c r="BT207" s="10">
        <v>0.28326706399270618</v>
      </c>
      <c r="BU207" s="10">
        <v>0.21765617885484187</v>
      </c>
      <c r="BV207" s="10">
        <v>0.16516452831451306</v>
      </c>
      <c r="BW207" s="10">
        <v>0.12379359932411087</v>
      </c>
      <c r="BX207" s="10">
        <v>9.165924301431648E-2</v>
      </c>
      <c r="BY207" s="10">
        <v>6.7051569656040561E-2</v>
      </c>
      <c r="BZ207" s="10">
        <v>4.8467610363755069E-2</v>
      </c>
      <c r="CA207" s="10">
        <v>3.4622425320266957E-2</v>
      </c>
      <c r="CB207" s="10">
        <v>2.4444326888021447E-2</v>
      </c>
      <c r="CC207" s="10">
        <v>1.7059388534835365E-2</v>
      </c>
      <c r="CD207" s="5">
        <v>1.1769622259348883E-2</v>
      </c>
      <c r="CE207" s="5">
        <v>8.0282935420716156E-3</v>
      </c>
      <c r="CF207" s="5">
        <v>5.4149299071158214E-3</v>
      </c>
      <c r="CG207" s="5">
        <v>3.6117522021077405E-3</v>
      </c>
      <c r="CH207" s="5">
        <v>2.3825649038916406E-3</v>
      </c>
      <c r="CI207" s="5">
        <v>1.5546013692450365E-3</v>
      </c>
      <c r="CJ207" s="5">
        <v>1.0034284797375539E-3</v>
      </c>
      <c r="CK207" s="5">
        <v>6.40755341519329E-4</v>
      </c>
      <c r="CL207" s="5">
        <v>4.04838401679053E-4</v>
      </c>
      <c r="CM207" s="5">
        <v>2.5310454131567938E-4</v>
      </c>
      <c r="CN207" s="5">
        <v>1.5660008114003006E-4</v>
      </c>
      <c r="CO207" s="5">
        <v>9.5896513771879117E-5</v>
      </c>
      <c r="CP207" s="5">
        <v>5.8126929111898839E-5</v>
      </c>
      <c r="CQ207" s="5">
        <v>3.4878720551775216E-5</v>
      </c>
      <c r="CR207" s="5">
        <v>2.0720351767077152E-5</v>
      </c>
      <c r="CS207" s="5">
        <v>1.2187980972804463E-5</v>
      </c>
      <c r="CT207" s="5">
        <v>7.0991883689850882E-6</v>
      </c>
      <c r="CU207" s="5">
        <v>4.095159009883286E-6</v>
      </c>
      <c r="CV207" s="5">
        <v>2.3396780595065134E-6</v>
      </c>
      <c r="CW207" s="5">
        <v>1.3239945077043524E-6</v>
      </c>
      <c r="CX207" s="5">
        <v>7.4203307116051259E-7</v>
      </c>
      <c r="CY207" s="5">
        <v>4.1164005865353383E-7</v>
      </c>
      <c r="CZ207" s="5">
        <v>2.255051533437962E-7</v>
      </c>
      <c r="DA207" s="5">
        <v>1.2092950123068694E-7</v>
      </c>
      <c r="DB207" s="5">
        <v>6.1372766124327815E-8</v>
      </c>
      <c r="DC207" s="5">
        <v>2.5217303961905657E-8</v>
      </c>
    </row>
    <row r="208" spans="6:107" x14ac:dyDescent="0.2">
      <c r="F208" s="10" t="e">
        <v>#N/A</v>
      </c>
      <c r="G208" s="59">
        <v>0.55616438356164388</v>
      </c>
      <c r="H208" s="10">
        <v>-1.5105448145086049E-31</v>
      </c>
      <c r="I208" s="10">
        <v>6.2295471275708942E-34</v>
      </c>
      <c r="J208" s="10">
        <v>1.5230039087637466E-31</v>
      </c>
      <c r="K208" s="10">
        <v>1.0027749697094011E-30</v>
      </c>
      <c r="L208" s="10">
        <v>6.4541461867283018E-30</v>
      </c>
      <c r="M208" s="10">
        <v>4.1518184700428317E-29</v>
      </c>
      <c r="N208" s="10">
        <v>2.6707437148129897E-28</v>
      </c>
      <c r="O208" s="10">
        <v>1.7180109817969924E-27</v>
      </c>
      <c r="P208" s="10">
        <v>1.105145991561838E-26</v>
      </c>
      <c r="Q208" s="10">
        <v>7.1090794842354215E-26</v>
      </c>
      <c r="R208" s="10">
        <v>4.5730619754160847E-25</v>
      </c>
      <c r="S208" s="10">
        <v>2.9417164173461716E-24</v>
      </c>
      <c r="T208" s="10">
        <v>1.8923197469451745E-23</v>
      </c>
      <c r="U208" s="10">
        <v>1.217273698975079E-22</v>
      </c>
      <c r="V208" s="10">
        <v>7.8303640841273889E-22</v>
      </c>
      <c r="W208" s="10">
        <v>5.0370431679924571E-21</v>
      </c>
      <c r="X208" s="10">
        <v>3.2401818872827693E-20</v>
      </c>
      <c r="Y208" s="10">
        <v>2.0843138151741649E-19</v>
      </c>
      <c r="Z208" s="10">
        <v>1.3407778424960979E-18</v>
      </c>
      <c r="AA208" s="10">
        <v>8.6248299552640999E-18</v>
      </c>
      <c r="AB208" s="10">
        <v>5.5480997223771914E-17</v>
      </c>
      <c r="AC208" s="10">
        <v>3.568929554449376E-16</v>
      </c>
      <c r="AD208" s="10">
        <v>2.295787531224181E-15</v>
      </c>
      <c r="AE208" s="10">
        <v>1.4768126711701454E-14</v>
      </c>
      <c r="AF208" s="10">
        <v>9.4999020426151053E-14</v>
      </c>
      <c r="AG208" s="10">
        <v>6.1110078875321987E-13</v>
      </c>
      <c r="AH208" s="10">
        <v>3.9310318394820979E-12</v>
      </c>
      <c r="AI208" s="10">
        <v>2.5287172930261505E-11</v>
      </c>
      <c r="AJ208" s="10">
        <v>1.6266495437218331E-10</v>
      </c>
      <c r="AK208" s="10">
        <v>1.0463758623345064E-9</v>
      </c>
      <c r="AL208" s="10">
        <v>6.7310285088889375E-9</v>
      </c>
      <c r="AM208" s="10">
        <v>4.3298728896894847E-8</v>
      </c>
      <c r="AN208" s="10">
        <v>2.7852800231212719E-7</v>
      </c>
      <c r="AO208" s="10">
        <v>1.7916888104663363E-6</v>
      </c>
      <c r="AP208" s="10">
        <v>1.1525407739624251E-5</v>
      </c>
      <c r="AQ208" s="10">
        <v>7.4139561953295139E-5</v>
      </c>
      <c r="AR208" s="10">
        <v>4.7691802067261353E-4</v>
      </c>
      <c r="AS208" s="10">
        <v>3.0678735138139879E-3</v>
      </c>
      <c r="AT208" s="10">
        <v>1.9734729007487319E-2</v>
      </c>
      <c r="AU208" s="10">
        <v>0.12694771386281314</v>
      </c>
      <c r="AV208" s="10">
        <v>0.81661734746296033</v>
      </c>
      <c r="AW208" s="10">
        <v>1.2972258192196302</v>
      </c>
      <c r="AX208" s="10">
        <v>1.722645869367289</v>
      </c>
      <c r="AY208" s="10">
        <v>2.0923074875577221</v>
      </c>
      <c r="AZ208" s="10">
        <v>2.3950900296508308</v>
      </c>
      <c r="BA208" s="10">
        <v>2.6239933455527078</v>
      </c>
      <c r="BB208" s="10">
        <v>2.7762983259794289</v>
      </c>
      <c r="BC208" s="10">
        <v>2.8530623697041184</v>
      </c>
      <c r="BD208" s="10">
        <v>2.8586645944505267</v>
      </c>
      <c r="BE208" s="10">
        <v>2.800240654719655</v>
      </c>
      <c r="BF208" s="10">
        <v>2.6869976959484863</v>
      </c>
      <c r="BG208" s="10">
        <v>2.5294661867753376</v>
      </c>
      <c r="BH208" s="10">
        <v>2.3387539776327442</v>
      </c>
      <c r="BI208" s="10">
        <v>2.125860199732835</v>
      </c>
      <c r="BJ208" s="10">
        <v>1.9010934663790147</v>
      </c>
      <c r="BK208" s="10">
        <v>1.6736232688760022</v>
      </c>
      <c r="BL208" s="10">
        <v>1.4511774551301881</v>
      </c>
      <c r="BM208" s="10">
        <v>1.2398839954525454</v>
      </c>
      <c r="BN208" s="10">
        <v>1.0442432265467749</v>
      </c>
      <c r="BO208" s="10">
        <v>0.86720823158834737</v>
      </c>
      <c r="BP208" s="10">
        <v>0.71034621836704015</v>
      </c>
      <c r="BQ208" s="10">
        <v>0.57405247282172023</v>
      </c>
      <c r="BR208" s="10">
        <v>0.45779010774504852</v>
      </c>
      <c r="BS208" s="10">
        <v>0.3603326007562227</v>
      </c>
      <c r="BT208" s="10">
        <v>0.27999115971223959</v>
      </c>
      <c r="BU208" s="10">
        <v>0.21481445948214178</v>
      </c>
      <c r="BV208" s="10">
        <v>0.1627535932659197</v>
      </c>
      <c r="BW208" s="10">
        <v>0.12178969303976474</v>
      </c>
      <c r="BX208" s="10">
        <v>9.0025313680772087E-2</v>
      </c>
      <c r="BY208" s="10">
        <v>6.5743240680585416E-2</v>
      </c>
      <c r="BZ208" s="10">
        <v>4.7437913336254023E-2</v>
      </c>
      <c r="CA208" s="10">
        <v>3.382529498193277E-2</v>
      </c>
      <c r="CB208" s="10">
        <v>2.3836965360707084E-2</v>
      </c>
      <c r="CC208" s="10">
        <v>1.6603670086333663E-2</v>
      </c>
      <c r="CD208" s="5">
        <v>1.1432737686714678E-2</v>
      </c>
      <c r="CE208" s="5">
        <v>7.7828334153401532E-3</v>
      </c>
      <c r="CF208" s="5">
        <v>5.2385873667062611E-3</v>
      </c>
      <c r="CG208" s="5">
        <v>3.4867968442647583E-3</v>
      </c>
      <c r="CH208" s="5">
        <v>2.2952060826945926E-3</v>
      </c>
      <c r="CI208" s="5">
        <v>1.4943267518100192E-3</v>
      </c>
      <c r="CJ208" s="5">
        <v>9.6237492930445413E-4</v>
      </c>
      <c r="CK208" s="5">
        <v>6.1314570270531435E-4</v>
      </c>
      <c r="CL208" s="5">
        <v>3.864999260385179E-4</v>
      </c>
      <c r="CM208" s="5">
        <v>2.4107216182215173E-4</v>
      </c>
      <c r="CN208" s="5">
        <v>1.4879973004266054E-4</v>
      </c>
      <c r="CO208" s="5">
        <v>9.0899211678759101E-5</v>
      </c>
      <c r="CP208" s="5">
        <v>5.4962489562437803E-5</v>
      </c>
      <c r="CQ208" s="5">
        <v>3.2897761287693299E-5</v>
      </c>
      <c r="CR208" s="5">
        <v>1.9494192680624358E-5</v>
      </c>
      <c r="CS208" s="5">
        <v>1.1437425138797753E-5</v>
      </c>
      <c r="CT208" s="5">
        <v>6.6447722905908253E-6</v>
      </c>
      <c r="CU208" s="5">
        <v>3.8229988861059664E-6</v>
      </c>
      <c r="CV208" s="5">
        <v>2.1784084562674493E-6</v>
      </c>
      <c r="CW208" s="5">
        <v>1.229442543765717E-6</v>
      </c>
      <c r="CX208" s="5">
        <v>6.871885293051079E-7</v>
      </c>
      <c r="CY208" s="5">
        <v>3.8018896156433883E-7</v>
      </c>
      <c r="CZ208" s="5">
        <v>2.0772276086105189E-7</v>
      </c>
      <c r="DA208" s="5">
        <v>1.1111320800150349E-7</v>
      </c>
      <c r="DB208" s="5">
        <v>5.6269057227288229E-8</v>
      </c>
      <c r="DC208" s="5">
        <v>2.3088570546039152E-8</v>
      </c>
    </row>
    <row r="209" spans="6:107" x14ac:dyDescent="0.2">
      <c r="F209" s="10" t="e">
        <v>#N/A</v>
      </c>
      <c r="G209" s="59">
        <v>0.55890410958904113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0.86242689278847784</v>
      </c>
      <c r="AW209" s="10">
        <v>1.3095186017713005</v>
      </c>
      <c r="AX209" s="10">
        <v>1.7351116463283511</v>
      </c>
      <c r="AY209" s="10">
        <v>2.1072387068282228</v>
      </c>
      <c r="AZ209" s="10">
        <v>2.4115772782676843</v>
      </c>
      <c r="BA209" s="10">
        <v>2.6410919636401085</v>
      </c>
      <c r="BB209" s="10">
        <v>2.7931740176409492</v>
      </c>
      <c r="BC209" s="10">
        <v>2.8689807882139351</v>
      </c>
      <c r="BD209" s="10">
        <v>2.8730157857903986</v>
      </c>
      <c r="BE209" s="10">
        <v>2.8125654692956221</v>
      </c>
      <c r="BF209" s="10">
        <v>2.6970017152055181</v>
      </c>
      <c r="BG209" s="10">
        <v>2.5370192895626791</v>
      </c>
      <c r="BH209" s="10">
        <v>2.3438772440945752</v>
      </c>
      <c r="BI209" s="10">
        <v>2.1287030382466314</v>
      </c>
      <c r="BJ209" s="10">
        <v>1.9019043799329867</v>
      </c>
      <c r="BK209" s="10">
        <v>1.6727177732701421</v>
      </c>
      <c r="BL209" s="10">
        <v>1.4489063724704385</v>
      </c>
      <c r="BM209" s="10">
        <v>1.2366047615108504</v>
      </c>
      <c r="BN209" s="10">
        <v>1.0402960878005307</v>
      </c>
      <c r="BO209" s="10">
        <v>0.8628983884649204</v>
      </c>
      <c r="BP209" s="10">
        <v>0.70593220116074673</v>
      </c>
      <c r="BQ209" s="10">
        <v>0.56974039448739511</v>
      </c>
      <c r="BR209" s="10">
        <v>0.453732969610248</v>
      </c>
      <c r="BS209" s="10">
        <v>0.35663354787234425</v>
      </c>
      <c r="BT209" s="10">
        <v>0.276709480324555</v>
      </c>
      <c r="BU209" s="10">
        <v>0.21197316736487165</v>
      </c>
      <c r="BV209" s="10">
        <v>0.16034758156810969</v>
      </c>
      <c r="BW209" s="10">
        <v>0.11979366052250412</v>
      </c>
      <c r="BX209" s="10">
        <v>8.8400899287620197E-2</v>
      </c>
      <c r="BY209" s="10">
        <v>6.4445028619387862E-2</v>
      </c>
      <c r="BZ209" s="10">
        <v>4.6418166361682923E-2</v>
      </c>
      <c r="CA209" s="10">
        <v>3.3037426245901322E-2</v>
      </c>
      <c r="CB209" s="10">
        <v>2.3237865429306698E-2</v>
      </c>
      <c r="CC209" s="10">
        <v>1.6155068328783221E-2</v>
      </c>
      <c r="CD209" s="5">
        <v>1.1101803177676277E-2</v>
      </c>
      <c r="CE209" s="5">
        <v>7.5422186992174815E-3</v>
      </c>
      <c r="CF209" s="5">
        <v>5.066098111852318E-3</v>
      </c>
      <c r="CG209" s="5">
        <v>3.364839819440091E-3</v>
      </c>
      <c r="CH209" s="5">
        <v>2.2101336391217152E-3</v>
      </c>
      <c r="CI209" s="5">
        <v>1.435762840396547E-3</v>
      </c>
      <c r="CJ209" s="5">
        <v>9.2257858348034213E-4</v>
      </c>
      <c r="CK209" s="5">
        <v>5.8644432679610926E-4</v>
      </c>
      <c r="CL209" s="5">
        <v>3.6880696946572239E-4</v>
      </c>
      <c r="CM209" s="5">
        <v>2.2949140160433482E-4</v>
      </c>
      <c r="CN209" s="5">
        <v>1.4131058058577015E-4</v>
      </c>
      <c r="CO209" s="5">
        <v>8.6113224531923186E-5</v>
      </c>
      <c r="CP209" s="5">
        <v>5.193950826576323E-5</v>
      </c>
      <c r="CQ209" s="5">
        <v>3.1010193814197462E-5</v>
      </c>
      <c r="CR209" s="5">
        <v>1.8328865140311012E-5</v>
      </c>
      <c r="CS209" s="5">
        <v>1.0725974382481633E-5</v>
      </c>
      <c r="CT209" s="5">
        <v>6.2151734955690176E-6</v>
      </c>
      <c r="CU209" s="5">
        <v>3.5663916969026239E-6</v>
      </c>
      <c r="CV209" s="5">
        <v>2.0267662657357508E-6</v>
      </c>
      <c r="CW209" s="5">
        <v>1.1407777834785839E-6</v>
      </c>
      <c r="CX209" s="5">
        <v>6.3590002428931745E-7</v>
      </c>
      <c r="CY209" s="5">
        <v>3.5085773559401001E-7</v>
      </c>
      <c r="CZ209" s="5">
        <v>1.9118354663467673E-7</v>
      </c>
      <c r="DA209" s="5">
        <v>1.0200626101833621E-7</v>
      </c>
      <c r="DB209" s="5">
        <v>5.154428813794279E-8</v>
      </c>
      <c r="DC209" s="5">
        <v>2.1120469819698946E-8</v>
      </c>
    </row>
    <row r="210" spans="6:107" x14ac:dyDescent="0.2">
      <c r="F210" s="10" t="e">
        <v>#N/A</v>
      </c>
      <c r="G210" s="59">
        <v>0.56164383561643838</v>
      </c>
      <c r="H210" s="10">
        <v>-3.3573506115464968E-26</v>
      </c>
      <c r="I210" s="10">
        <v>1.634444922961958E-28</v>
      </c>
      <c r="J210" s="10">
        <v>3.3900395100057357E-26</v>
      </c>
      <c r="K210" s="10">
        <v>1.9874207481717987E-25</v>
      </c>
      <c r="L210" s="10">
        <v>1.1289892503216817E-24</v>
      </c>
      <c r="M210" s="10">
        <v>6.3873485553549013E-24</v>
      </c>
      <c r="N210" s="10">
        <v>3.6013867984080579E-23</v>
      </c>
      <c r="O210" s="10">
        <v>2.0233393267379695E-22</v>
      </c>
      <c r="P210" s="10">
        <v>1.1324827019703863E-21</v>
      </c>
      <c r="Q210" s="10">
        <v>6.3134202316557749E-21</v>
      </c>
      <c r="R210" s="10">
        <v>3.5048236162912379E-20</v>
      </c>
      <c r="S210" s="10">
        <v>1.9369784448158882E-19</v>
      </c>
      <c r="T210" s="10">
        <v>1.0654152935296369E-18</v>
      </c>
      <c r="U210" s="10">
        <v>5.8306256821473485E-18</v>
      </c>
      <c r="V210" s="10">
        <v>3.1737061285276866E-17</v>
      </c>
      <c r="W210" s="10">
        <v>1.7175587038485938E-16</v>
      </c>
      <c r="X210" s="10">
        <v>9.237840024998697E-16</v>
      </c>
      <c r="Y210" s="10">
        <v>4.935645280279109E-15</v>
      </c>
      <c r="Z210" s="10">
        <v>2.6182418620813292E-14</v>
      </c>
      <c r="AA210" s="10">
        <v>1.3782210024241331E-13</v>
      </c>
      <c r="AB210" s="10">
        <v>7.194341484083207E-13</v>
      </c>
      <c r="AC210" s="10">
        <v>3.7214273853339887E-12</v>
      </c>
      <c r="AD210" s="10">
        <v>1.9059626645855343E-11</v>
      </c>
      <c r="AE210" s="10">
        <v>9.655931128514593E-11</v>
      </c>
      <c r="AF210" s="10">
        <v>4.8336562132022512E-10</v>
      </c>
      <c r="AG210" s="10">
        <v>2.3878741963887429E-9</v>
      </c>
      <c r="AH210" s="10">
        <v>1.1624179430887023E-8</v>
      </c>
      <c r="AI210" s="10">
        <v>5.5664324534906519E-8</v>
      </c>
      <c r="AJ210" s="10">
        <v>2.6167578351759849E-7</v>
      </c>
      <c r="AK210" s="10">
        <v>1.2046273887175997E-6</v>
      </c>
      <c r="AL210" s="10">
        <v>5.4143657882055886E-6</v>
      </c>
      <c r="AM210" s="10">
        <v>2.3673074839403628E-5</v>
      </c>
      <c r="AN210" s="10">
        <v>1.0022761414792712E-4</v>
      </c>
      <c r="AO210" s="10">
        <v>4.08533247810718E-4</v>
      </c>
      <c r="AP210" s="10">
        <v>1.5911855375641455E-3</v>
      </c>
      <c r="AQ210" s="10">
        <v>5.8636891835052753E-3</v>
      </c>
      <c r="AR210" s="10">
        <v>2.0172659975491256E-2</v>
      </c>
      <c r="AS210" s="10">
        <v>6.3594110179591504E-2</v>
      </c>
      <c r="AT210" s="10">
        <v>0.17890278226828932</v>
      </c>
      <c r="AU210" s="10">
        <v>0.43230370463309714</v>
      </c>
      <c r="AV210" s="10">
        <v>0.85215153485184292</v>
      </c>
      <c r="AW210" s="10">
        <v>1.3144624277873511</v>
      </c>
      <c r="AX210" s="10">
        <v>1.7470793753984488</v>
      </c>
      <c r="AY210" s="10">
        <v>2.1223706632361923</v>
      </c>
      <c r="AZ210" s="10">
        <v>2.4282730040344847</v>
      </c>
      <c r="BA210" s="10">
        <v>2.6583749181675507</v>
      </c>
      <c r="BB210" s="10">
        <v>2.8102120804219721</v>
      </c>
      <c r="BC210" s="10">
        <v>2.8850342001958573</v>
      </c>
      <c r="BD210" s="10">
        <v>2.887468772811443</v>
      </c>
      <c r="BE210" s="10">
        <v>2.8249558087776596</v>
      </c>
      <c r="BF210" s="10">
        <v>2.707035071322903</v>
      </c>
      <c r="BG210" s="10">
        <v>2.5445684069230183</v>
      </c>
      <c r="BH210" s="10">
        <v>2.3489682185585128</v>
      </c>
      <c r="BI210" s="10">
        <v>2.1314916942187487</v>
      </c>
      <c r="BJ210" s="10">
        <v>1.9026462658841647</v>
      </c>
      <c r="BK210" s="10">
        <v>1.6717353722890471</v>
      </c>
      <c r="BL210" s="10">
        <v>1.4465568162333711</v>
      </c>
      <c r="BM210" s="10">
        <v>1.2332507252794174</v>
      </c>
      <c r="BN210" s="10">
        <v>1.0362817547095662</v>
      </c>
      <c r="BO210" s="10">
        <v>0.85853152889647566</v>
      </c>
      <c r="BP210" s="10">
        <v>0.70147262571633917</v>
      </c>
      <c r="BQ210" s="10">
        <v>0.56539438664620412</v>
      </c>
      <c r="BR210" s="10">
        <v>0.44965283275153584</v>
      </c>
      <c r="BS210" s="10">
        <v>0.35292112457663749</v>
      </c>
      <c r="BT210" s="10">
        <v>0.27342240631029024</v>
      </c>
      <c r="BU210" s="10">
        <v>0.20913267562563334</v>
      </c>
      <c r="BV210" s="10">
        <v>0.15794683165369477</v>
      </c>
      <c r="BW210" s="10">
        <v>0.11780578879512632</v>
      </c>
      <c r="BX210" s="10">
        <v>8.6786227982521807E-2</v>
      </c>
      <c r="BY210" s="10">
        <v>6.3157102579451591E-2</v>
      </c>
      <c r="BZ210" s="10">
        <v>4.5408484488001701E-2</v>
      </c>
      <c r="CA210" s="10">
        <v>3.2258888185258981E-2</v>
      </c>
      <c r="CB210" s="10">
        <v>2.2647059642370109E-2</v>
      </c>
      <c r="CC210" s="10">
        <v>1.5713588774671123E-2</v>
      </c>
      <c r="CD210" s="5">
        <v>1.0776805834075481E-2</v>
      </c>
      <c r="CE210" s="5">
        <v>7.3064253335621832E-3</v>
      </c>
      <c r="CF210" s="5">
        <v>4.8974325931187288E-3</v>
      </c>
      <c r="CG210" s="5">
        <v>3.2458502149766981E-3</v>
      </c>
      <c r="CH210" s="5">
        <v>2.1273180513469931E-3</v>
      </c>
      <c r="CI210" s="5">
        <v>1.3788831348750701E-3</v>
      </c>
      <c r="CJ210" s="5">
        <v>8.8401674049363489E-4</v>
      </c>
      <c r="CK210" s="5">
        <v>5.6063248545973571E-4</v>
      </c>
      <c r="CL210" s="5">
        <v>3.5174456593522617E-4</v>
      </c>
      <c r="CM210" s="5">
        <v>2.1835062910030497E-4</v>
      </c>
      <c r="CN210" s="5">
        <v>1.3412381477747833E-4</v>
      </c>
      <c r="CO210" s="5">
        <v>8.1532017025242372E-5</v>
      </c>
      <c r="CP210" s="5">
        <v>4.9053241930329692E-5</v>
      </c>
      <c r="CQ210" s="5">
        <v>2.9212642030638598E-5</v>
      </c>
      <c r="CR210" s="5">
        <v>1.7222009927401659E-5</v>
      </c>
      <c r="CS210" s="5">
        <v>1.005200856422322E-5</v>
      </c>
      <c r="CT210" s="5">
        <v>5.8092977285233451E-6</v>
      </c>
      <c r="CU210" s="5">
        <v>3.3246100579078938E-6</v>
      </c>
      <c r="CV210" s="5">
        <v>1.8842753520923275E-6</v>
      </c>
      <c r="CW210" s="5">
        <v>1.0576931948498819E-6</v>
      </c>
      <c r="CX210" s="5">
        <v>5.8797251689033122E-7</v>
      </c>
      <c r="CY210" s="5">
        <v>3.2352444958373855E-7</v>
      </c>
      <c r="CZ210" s="5">
        <v>1.7581278071926616E-7</v>
      </c>
      <c r="DA210" s="5">
        <v>9.3564315408501777E-8</v>
      </c>
      <c r="DB210" s="5">
        <v>4.7174014341032128E-8</v>
      </c>
      <c r="DC210" s="5">
        <v>1.9302454255587125E-8</v>
      </c>
    </row>
    <row r="211" spans="6:107" x14ac:dyDescent="0.2">
      <c r="F211" s="10" t="e">
        <v>#N/A</v>
      </c>
      <c r="G211" s="59">
        <v>0.56438356164383563</v>
      </c>
      <c r="H211" s="10">
        <v>-5.278448775107871E-27</v>
      </c>
      <c r="I211" s="10">
        <v>2.4886801377428658E-29</v>
      </c>
      <c r="J211" s="10">
        <v>5.3282223778627279E-27</v>
      </c>
      <c r="K211" s="10">
        <v>3.1928776126213337E-26</v>
      </c>
      <c r="L211" s="10">
        <v>1.8571621113278598E-25</v>
      </c>
      <c r="M211" s="10">
        <v>1.0765354804524754E-24</v>
      </c>
      <c r="N211" s="10">
        <v>6.2228331876153136E-24</v>
      </c>
      <c r="O211" s="10">
        <v>3.5865144512775225E-23</v>
      </c>
      <c r="P211" s="10">
        <v>2.0606769687938978E-22</v>
      </c>
      <c r="Q211" s="10">
        <v>1.18010839093877E-21</v>
      </c>
      <c r="R211" s="10">
        <v>6.7347773093303737E-21</v>
      </c>
      <c r="S211" s="10">
        <v>3.8293121043186558E-20</v>
      </c>
      <c r="T211" s="10">
        <v>2.1687645296363754E-19</v>
      </c>
      <c r="U211" s="10">
        <v>1.2231677458558638E-18</v>
      </c>
      <c r="V211" s="10">
        <v>6.86780669148417E-18</v>
      </c>
      <c r="W211" s="10">
        <v>3.8377080720954867E-17</v>
      </c>
      <c r="X211" s="10">
        <v>2.1335170333340184E-16</v>
      </c>
      <c r="Y211" s="10">
        <v>1.179565015228539E-15</v>
      </c>
      <c r="Z211" s="10">
        <v>6.482770315847692E-15</v>
      </c>
      <c r="AA211" s="10">
        <v>3.5399784483640145E-14</v>
      </c>
      <c r="AB211" s="10">
        <v>1.9195657533272491E-13</v>
      </c>
      <c r="AC211" s="10">
        <v>1.0329921240351522E-12</v>
      </c>
      <c r="AD211" s="10">
        <v>5.5128232202224925E-12</v>
      </c>
      <c r="AE211" s="10">
        <v>2.9152802617980224E-11</v>
      </c>
      <c r="AF211" s="10">
        <v>1.5261856597371613E-10</v>
      </c>
      <c r="AG211" s="10">
        <v>7.9009721721949143E-10</v>
      </c>
      <c r="AH211" s="10">
        <v>4.0396489223258519E-9</v>
      </c>
      <c r="AI211" s="10">
        <v>2.0367571657046018E-8</v>
      </c>
      <c r="AJ211" s="10">
        <v>1.0108407857326938E-7</v>
      </c>
      <c r="AK211" s="10">
        <v>4.9275063210956851E-7</v>
      </c>
      <c r="AL211" s="10">
        <v>2.3529650179388503E-6</v>
      </c>
      <c r="AM211" s="10">
        <v>1.0970175869057193E-5</v>
      </c>
      <c r="AN211" s="10">
        <v>4.9729631441439159E-5</v>
      </c>
      <c r="AO211" s="10">
        <v>2.1802284017180581E-4</v>
      </c>
      <c r="AP211" s="10">
        <v>9.1797763708300316E-4</v>
      </c>
      <c r="AQ211" s="10">
        <v>3.6771425455159172E-3</v>
      </c>
      <c r="AR211" s="10">
        <v>1.3830974893048029E-2</v>
      </c>
      <c r="AS211" s="10">
        <v>4.7937924562356113E-2</v>
      </c>
      <c r="AT211" s="10">
        <v>0.14884122228396249</v>
      </c>
      <c r="AU211" s="10">
        <v>0.396119061044517</v>
      </c>
      <c r="AV211" s="10">
        <v>0.84308343766441352</v>
      </c>
      <c r="AW211" s="10">
        <v>1.3211962519598102</v>
      </c>
      <c r="AX211" s="10">
        <v>1.7598914233842144</v>
      </c>
      <c r="AY211" s="10">
        <v>2.1378541627326961</v>
      </c>
      <c r="AZ211" s="10">
        <v>2.4451841872939477</v>
      </c>
      <c r="BA211" s="10">
        <v>2.6758417559428809</v>
      </c>
      <c r="BB211" s="10">
        <v>2.8274137127258103</v>
      </c>
      <c r="BC211" s="10">
        <v>2.9012238882750956</v>
      </c>
      <c r="BD211" s="10">
        <v>2.9020242336640472</v>
      </c>
      <c r="BE211" s="10">
        <v>2.8374116578255362</v>
      </c>
      <c r="BF211" s="10">
        <v>2.7170971372780124</v>
      </c>
      <c r="BG211" s="10">
        <v>2.552112439044115</v>
      </c>
      <c r="BH211" s="10">
        <v>2.3540254929157221</v>
      </c>
      <c r="BI211" s="10">
        <v>2.1342246204223612</v>
      </c>
      <c r="BJ211" s="10">
        <v>1.9033175932394024</v>
      </c>
      <c r="BK211" s="10">
        <v>1.6706746784585775</v>
      </c>
      <c r="BL211" s="10">
        <v>1.4441276331150952</v>
      </c>
      <c r="BM211" s="10">
        <v>1.2298210189001724</v>
      </c>
      <c r="BN211" s="10">
        <v>1.0321996590999962</v>
      </c>
      <c r="BO211" s="10">
        <v>0.85410736770960549</v>
      </c>
      <c r="BP211" s="10">
        <v>0.69696745059997012</v>
      </c>
      <c r="BQ211" s="10">
        <v>0.56101459882605809</v>
      </c>
      <c r="BR211" s="10">
        <v>0.44554997986778522</v>
      </c>
      <c r="BS211" s="10">
        <v>0.34919569097855613</v>
      </c>
      <c r="BT211" s="10">
        <v>0.27013032654651026</v>
      </c>
      <c r="BU211" s="10">
        <v>0.2062933633956176</v>
      </c>
      <c r="BV211" s="10">
        <v>0.15555168564079835</v>
      </c>
      <c r="BW211" s="10">
        <v>0.11582636653839169</v>
      </c>
      <c r="BX211" s="10">
        <v>8.5181527970284124E-2</v>
      </c>
      <c r="BY211" s="10">
        <v>6.1879630594662463E-2</v>
      </c>
      <c r="BZ211" s="10">
        <v>4.4408981007108564E-2</v>
      </c>
      <c r="CA211" s="10">
        <v>3.1489747814288462E-2</v>
      </c>
      <c r="CB211" s="10">
        <v>2.2064578477961946E-2</v>
      </c>
      <c r="CC211" s="10">
        <v>1.5279235052096746E-2</v>
      </c>
      <c r="CD211" s="5">
        <v>1.0457731172489694E-2</v>
      </c>
      <c r="CE211" s="5">
        <v>7.075428016278508E-3</v>
      </c>
      <c r="CF211" s="5">
        <v>4.7325603565303151E-3</v>
      </c>
      <c r="CG211" s="5">
        <v>3.1297965133246703E-3</v>
      </c>
      <c r="CH211" s="5">
        <v>2.0467294381894857E-3</v>
      </c>
      <c r="CI211" s="5">
        <v>1.3236609626858394E-3</v>
      </c>
      <c r="CJ211" s="5">
        <v>8.466666579501948E-4</v>
      </c>
      <c r="CK211" s="5">
        <v>5.3569149451651338E-4</v>
      </c>
      <c r="CL211" s="5">
        <v>3.352978412985378E-4</v>
      </c>
      <c r="CM211" s="5">
        <v>2.0763832529410478E-4</v>
      </c>
      <c r="CN211" s="5">
        <v>1.2723072964525677E-4</v>
      </c>
      <c r="CO211" s="5">
        <v>7.7149160325707872E-5</v>
      </c>
      <c r="CP211" s="5">
        <v>4.6299039542575958E-5</v>
      </c>
      <c r="CQ211" s="5">
        <v>2.7501805982843481E-5</v>
      </c>
      <c r="CR211" s="5">
        <v>1.6171328240928831E-5</v>
      </c>
      <c r="CS211" s="5">
        <v>9.4139539298707211E-6</v>
      </c>
      <c r="CT211" s="5">
        <v>5.4260853423079295E-6</v>
      </c>
      <c r="CU211" s="5">
        <v>3.0969517559495178E-6</v>
      </c>
      <c r="CV211" s="5">
        <v>1.7504774664904031E-6</v>
      </c>
      <c r="CW211" s="5">
        <v>9.7989418411316212E-7</v>
      </c>
      <c r="CX211" s="5">
        <v>5.4321943796674606E-7</v>
      </c>
      <c r="CY211" s="5">
        <v>2.9807281638480359E-7</v>
      </c>
      <c r="CZ211" s="5">
        <v>1.615393972582913E-7</v>
      </c>
      <c r="DA211" s="5">
        <v>8.5745311299900294E-8</v>
      </c>
      <c r="DB211" s="5">
        <v>4.3135100236722178E-8</v>
      </c>
      <c r="DC211" s="5">
        <v>1.7624552510678923E-8</v>
      </c>
    </row>
    <row r="212" spans="6:107" x14ac:dyDescent="0.2">
      <c r="F212" s="10" t="e">
        <v>#N/A</v>
      </c>
      <c r="G212" s="59">
        <v>0.56712328767123288</v>
      </c>
      <c r="H212" s="10">
        <v>-6.8056838484784237E-28</v>
      </c>
      <c r="I212" s="10">
        <v>3.1058862629961656E-30</v>
      </c>
      <c r="J212" s="10">
        <v>6.867801573738347E-28</v>
      </c>
      <c r="K212" s="10">
        <v>4.2092430081725185E-27</v>
      </c>
      <c r="L212" s="10">
        <v>2.5085067586076889E-26</v>
      </c>
      <c r="M212" s="10">
        <v>1.4908358541129029E-25</v>
      </c>
      <c r="N212" s="10">
        <v>8.8410432572322252E-25</v>
      </c>
      <c r="O212" s="10">
        <v>5.2310984850019504E-24</v>
      </c>
      <c r="P212" s="10">
        <v>3.0877477410401106E-23</v>
      </c>
      <c r="Q212" s="10">
        <v>1.8179790883688157E-22</v>
      </c>
      <c r="R212" s="10">
        <v>1.0674981341580733E-21</v>
      </c>
      <c r="S212" s="10">
        <v>6.250334408489343E-21</v>
      </c>
      <c r="T212" s="10">
        <v>3.6485212068421121E-20</v>
      </c>
      <c r="U212" s="10">
        <v>2.1228510711618577E-19</v>
      </c>
      <c r="V212" s="10">
        <v>1.2308739201490014E-18</v>
      </c>
      <c r="W212" s="10">
        <v>7.1103481551033301E-18</v>
      </c>
      <c r="X212" s="10">
        <v>4.091016437298463E-17</v>
      </c>
      <c r="Y212" s="10">
        <v>2.3436919953636623E-16</v>
      </c>
      <c r="Z212" s="10">
        <v>1.3364371703416631E-15</v>
      </c>
      <c r="AA212" s="10">
        <v>7.5823904836092324E-15</v>
      </c>
      <c r="AB212" s="10">
        <v>4.2784069621784786E-14</v>
      </c>
      <c r="AC212" s="10">
        <v>2.3997111129570497E-13</v>
      </c>
      <c r="AD212" s="10">
        <v>1.3371747177861944E-12</v>
      </c>
      <c r="AE212" s="10">
        <v>7.3974772387029304E-12</v>
      </c>
      <c r="AF212" s="10">
        <v>4.0598877401409948E-11</v>
      </c>
      <c r="AG212" s="10">
        <v>2.2084749937143713E-10</v>
      </c>
      <c r="AH212" s="10">
        <v>1.1894978046615445E-9</v>
      </c>
      <c r="AI212" s="10">
        <v>6.3355802059202076E-9</v>
      </c>
      <c r="AJ212" s="10">
        <v>3.3320458068945329E-8</v>
      </c>
      <c r="AK212" s="10">
        <v>1.7272205574663087E-7</v>
      </c>
      <c r="AL212" s="10">
        <v>8.8049004276833825E-7</v>
      </c>
      <c r="AM212" s="10">
        <v>4.4017412979858726E-6</v>
      </c>
      <c r="AN212" s="10">
        <v>2.1502991621007937E-5</v>
      </c>
      <c r="AO212" s="10">
        <v>1.0217221135673289E-4</v>
      </c>
      <c r="AP212" s="10">
        <v>4.6928808645567589E-4</v>
      </c>
      <c r="AQ212" s="10">
        <v>2.0659834774996726E-3</v>
      </c>
      <c r="AR212" s="10">
        <v>8.6125143873704655E-3</v>
      </c>
      <c r="AS212" s="10">
        <v>3.338786267795861E-2</v>
      </c>
      <c r="AT212" s="10">
        <v>0.11696739467895786</v>
      </c>
      <c r="AU212" s="10">
        <v>0.35268169725085102</v>
      </c>
      <c r="AV212" s="10">
        <v>0.83648553973883277</v>
      </c>
      <c r="AW212" s="10">
        <v>1.3300536365574658</v>
      </c>
      <c r="AX212" s="10">
        <v>1.773449002939794</v>
      </c>
      <c r="AY212" s="10">
        <v>2.1536114047043098</v>
      </c>
      <c r="AZ212" s="10">
        <v>2.4622880490663634</v>
      </c>
      <c r="BA212" s="10">
        <v>2.6934900417395742</v>
      </c>
      <c r="BB212" s="10">
        <v>2.8447804551152376</v>
      </c>
      <c r="BC212" s="10">
        <v>2.9175512854126433</v>
      </c>
      <c r="BD212" s="10">
        <v>2.9166828658935144</v>
      </c>
      <c r="BE212" s="10">
        <v>2.8499329831415046</v>
      </c>
      <c r="BF212" s="10">
        <v>2.7271872555758345</v>
      </c>
      <c r="BG212" s="10">
        <v>2.5596502500194189</v>
      </c>
      <c r="BH212" s="10">
        <v>2.3590476219277847</v>
      </c>
      <c r="BI212" s="10">
        <v>2.1369002355257614</v>
      </c>
      <c r="BJ212" s="10">
        <v>1.9039168030486469</v>
      </c>
      <c r="BK212" s="10">
        <v>1.6695342843761327</v>
      </c>
      <c r="BL212" s="10">
        <v>1.4416176585154823</v>
      </c>
      <c r="BM212" s="10">
        <v>1.2263147713414133</v>
      </c>
      <c r="BN212" s="10">
        <v>1.0280492364092726</v>
      </c>
      <c r="BO212" s="10">
        <v>0.84962562830026644</v>
      </c>
      <c r="BP212" s="10">
        <v>0.6924166459206188</v>
      </c>
      <c r="BQ212" s="10">
        <v>0.55660119320761869</v>
      </c>
      <c r="BR212" s="10">
        <v>0.44142470587619881</v>
      </c>
      <c r="BS212" s="10">
        <v>0.34545761785513746</v>
      </c>
      <c r="BT212" s="10">
        <v>0.26683363836501239</v>
      </c>
      <c r="BU212" s="10">
        <v>0.20345561580089541</v>
      </c>
      <c r="BV212" s="10">
        <v>0.15316248926872877</v>
      </c>
      <c r="BW212" s="10">
        <v>0.113855683997866</v>
      </c>
      <c r="BX212" s="10">
        <v>8.3587027410004122E-2</v>
      </c>
      <c r="BY212" s="10">
        <v>6.0612779527923752E-2</v>
      </c>
      <c r="BZ212" s="10">
        <v>4.3419767371591908E-2</v>
      </c>
      <c r="CA212" s="10">
        <v>3.0730070024679257E-2</v>
      </c>
      <c r="CB212" s="10">
        <v>2.1490450300257365E-2</v>
      </c>
      <c r="CC212" s="10">
        <v>1.4852008879904673E-2</v>
      </c>
      <c r="CD212" s="5">
        <v>1.0144563114433219E-2</v>
      </c>
      <c r="CE212" s="5">
        <v>6.8492002044910046E-3</v>
      </c>
      <c r="CF212" s="5">
        <v>4.5714500517403034E-3</v>
      </c>
      <c r="CG212" s="5">
        <v>3.0166466038067923E-3</v>
      </c>
      <c r="CH212" s="5">
        <v>1.9683375718851084E-3</v>
      </c>
      <c r="CI212" s="5">
        <v>1.2700694908639469E-3</v>
      </c>
      <c r="CJ212" s="5">
        <v>8.1050556310439459E-4</v>
      </c>
      <c r="CK212" s="5">
        <v>5.1160272203724911E-4</v>
      </c>
      <c r="CL212" s="5">
        <v>3.1945201920347151E-4</v>
      </c>
      <c r="CM212" s="5">
        <v>1.9734308770164206E-4</v>
      </c>
      <c r="CN212" s="5">
        <v>1.2062273965454531E-4</v>
      </c>
      <c r="CO212" s="5">
        <v>7.2958333318077256E-5</v>
      </c>
      <c r="CP212" s="5">
        <v>4.3672342799264809E-5</v>
      </c>
      <c r="CQ212" s="5">
        <v>2.587446178293703E-5</v>
      </c>
      <c r="CR212" s="5">
        <v>1.5174581333402991E-5</v>
      </c>
      <c r="CS212" s="5">
        <v>8.8102826230444933E-6</v>
      </c>
      <c r="CT212" s="5">
        <v>5.0645107905387493E-6</v>
      </c>
      <c r="CU212" s="5">
        <v>2.882739281514174E-6</v>
      </c>
      <c r="CV212" s="5">
        <v>1.624931848085444E-6</v>
      </c>
      <c r="CW212" s="5">
        <v>9.0709827369752215E-7</v>
      </c>
      <c r="CX212" s="5">
        <v>5.0146243994376845E-7</v>
      </c>
      <c r="CY212" s="5">
        <v>2.7439200866989034E-7</v>
      </c>
      <c r="CZ212" s="5">
        <v>1.4829586365326384E-7</v>
      </c>
      <c r="DA212" s="5">
        <v>7.8509386034943367E-8</v>
      </c>
      <c r="DB212" s="5">
        <v>3.9405666096333515E-8</v>
      </c>
      <c r="DC212" s="5">
        <v>1.6077345511734849E-8</v>
      </c>
    </row>
    <row r="213" spans="6:107" x14ac:dyDescent="0.2">
      <c r="F213" s="10" t="e">
        <v>#N/A</v>
      </c>
      <c r="G213" s="59">
        <v>0.56986301369863024</v>
      </c>
      <c r="H213" s="10">
        <v>-6.7501125099640015E-29</v>
      </c>
      <c r="I213" s="10">
        <v>2.9800706576812446E-31</v>
      </c>
      <c r="J213" s="10">
        <v>6.8097139231176257E-29</v>
      </c>
      <c r="K213" s="10">
        <v>4.2715480591670862E-28</v>
      </c>
      <c r="L213" s="10">
        <v>2.6099341076227616E-27</v>
      </c>
      <c r="M213" s="10">
        <v>1.5914117323852033E-26</v>
      </c>
      <c r="N213" s="10">
        <v>9.6892156307743133E-26</v>
      </c>
      <c r="O213" s="10">
        <v>5.8900500977701158E-25</v>
      </c>
      <c r="P213" s="10">
        <v>3.5746583813059809E-24</v>
      </c>
      <c r="Q213" s="10">
        <v>2.1656708255470894E-23</v>
      </c>
      <c r="R213" s="10">
        <v>1.3096217457469389E-22</v>
      </c>
      <c r="S213" s="10">
        <v>7.9039383548441737E-22</v>
      </c>
      <c r="T213" s="10">
        <v>4.7602425744570284E-21</v>
      </c>
      <c r="U213" s="10">
        <v>2.8604896348053448E-20</v>
      </c>
      <c r="V213" s="10">
        <v>1.7147813017211799E-19</v>
      </c>
      <c r="W213" s="10">
        <v>1.025316509705356E-18</v>
      </c>
      <c r="X213" s="10">
        <v>6.1136859407985228E-18</v>
      </c>
      <c r="Y213" s="10">
        <v>3.634539053319548E-17</v>
      </c>
      <c r="Z213" s="10">
        <v>2.1537236905086453E-16</v>
      </c>
      <c r="AA213" s="10">
        <v>1.2717588526598556E-15</v>
      </c>
      <c r="AB213" s="10">
        <v>7.4809589202590503E-15</v>
      </c>
      <c r="AC213" s="10">
        <v>4.3821971915810809E-14</v>
      </c>
      <c r="AD213" s="10">
        <v>2.5552313713489998E-13</v>
      </c>
      <c r="AE213" s="10">
        <v>1.4824023721795221E-12</v>
      </c>
      <c r="AF213" s="10">
        <v>8.5518439200374877E-12</v>
      </c>
      <c r="AG213" s="10">
        <v>4.9026407410562067E-11</v>
      </c>
      <c r="AH213" s="10">
        <v>2.7909005298946127E-10</v>
      </c>
      <c r="AI213" s="10">
        <v>1.5761773588084956E-9</v>
      </c>
      <c r="AJ213" s="10">
        <v>8.821283282466826E-9</v>
      </c>
      <c r="AK213" s="10">
        <v>4.8858059598842667E-8</v>
      </c>
      <c r="AL213" s="10">
        <v>2.6735464486928199E-7</v>
      </c>
      <c r="AM213" s="10">
        <v>1.4423249270381089E-6</v>
      </c>
      <c r="AN213" s="10">
        <v>7.6501950889951002E-6</v>
      </c>
      <c r="AO213" s="10">
        <v>3.9750812665062154E-5</v>
      </c>
      <c r="AP213" s="10">
        <v>2.0135046936452805E-4</v>
      </c>
      <c r="AQ213" s="10">
        <v>9.8740983836902185E-4</v>
      </c>
      <c r="AR213" s="10">
        <v>4.6406915276843881E-3</v>
      </c>
      <c r="AS213" s="10">
        <v>2.0576594881578675E-2</v>
      </c>
      <c r="AT213" s="10">
        <v>8.3830390339739685E-2</v>
      </c>
      <c r="AU213" s="10">
        <v>0.29868385106244144</v>
      </c>
      <c r="AV213" s="10">
        <v>0.83455516722073186</v>
      </c>
      <c r="AW213" s="10">
        <v>1.3412596698786576</v>
      </c>
      <c r="AX213" s="10">
        <v>1.7875544046753418</v>
      </c>
      <c r="AY213" s="10">
        <v>2.1695571614303457</v>
      </c>
      <c r="AZ213" s="10">
        <v>2.4795693770404736</v>
      </c>
      <c r="BA213" s="10">
        <v>2.7113209119645831</v>
      </c>
      <c r="BB213" s="10">
        <v>2.8623147392887174</v>
      </c>
      <c r="BC213" s="10">
        <v>2.9340179616193578</v>
      </c>
      <c r="BD213" s="10">
        <v>2.931445366016463</v>
      </c>
      <c r="BE213" s="10">
        <v>2.8625197280464336</v>
      </c>
      <c r="BF213" s="10">
        <v>2.737304736739878</v>
      </c>
      <c r="BG213" s="10">
        <v>2.5671806668421961</v>
      </c>
      <c r="BH213" s="10">
        <v>2.3640331223363007</v>
      </c>
      <c r="BI213" s="10">
        <v>2.1395169234072906</v>
      </c>
      <c r="BJ213" s="10">
        <v>1.904442307992207</v>
      </c>
      <c r="BK213" s="10">
        <v>1.6683127625776799</v>
      </c>
      <c r="BL213" s="10">
        <v>1.4390257166492166</v>
      </c>
      <c r="BM213" s="10">
        <v>1.2227311086904074</v>
      </c>
      <c r="BN213" s="10">
        <v>1.0238299260861536</v>
      </c>
      <c r="BO213" s="10">
        <v>0.8450860430684749</v>
      </c>
      <c r="BP213" s="10">
        <v>0.68782019373846459</v>
      </c>
      <c r="BQ213" s="10">
        <v>0.55215434496291316</v>
      </c>
      <c r="BR213" s="10">
        <v>0.43727731815728133</v>
      </c>
      <c r="BS213" s="10">
        <v>0.34170728679654294</v>
      </c>
      <c r="BT213" s="10">
        <v>0.26353274760695156</v>
      </c>
      <c r="BU213" s="10">
        <v>0.20061982394402958</v>
      </c>
      <c r="BV213" s="10">
        <v>0.15077959182888495</v>
      </c>
      <c r="BW213" s="10">
        <v>0.11189403288657428</v>
      </c>
      <c r="BX213" s="10">
        <v>8.2002954308993611E-2</v>
      </c>
      <c r="BY213" s="10">
        <v>5.9356714971180335E-2</v>
      </c>
      <c r="BZ213" s="10">
        <v>4.2440953110417595E-2</v>
      </c>
      <c r="CA213" s="10">
        <v>2.99799175215304E-2</v>
      </c>
      <c r="CB213" s="10">
        <v>2.0924701316538268E-2</v>
      </c>
      <c r="CC213" s="10">
        <v>1.4431910043573574E-2</v>
      </c>
      <c r="CD213" s="5">
        <v>9.8372839774525708E-3</v>
      </c>
      <c r="CE213" s="5">
        <v>6.6277141165888434E-3</v>
      </c>
      <c r="CF213" s="5">
        <v>4.4140694409414453E-3</v>
      </c>
      <c r="CG213" s="5">
        <v>2.9063677949512038E-3</v>
      </c>
      <c r="CH213" s="5">
        <v>1.8921118912425111E-3</v>
      </c>
      <c r="CI213" s="5">
        <v>1.218081738285469E-3</v>
      </c>
      <c r="CJ213" s="5">
        <v>7.7551066322260713E-4</v>
      </c>
      <c r="CK213" s="5">
        <v>4.8834759644345645E-4</v>
      </c>
      <c r="CL213" s="5">
        <v>3.0419242696044086E-4</v>
      </c>
      <c r="CM213" s="5">
        <v>1.8745363427696794E-4</v>
      </c>
      <c r="CN213" s="5">
        <v>1.1429137904167957E-4</v>
      </c>
      <c r="CO213" s="5">
        <v>6.8953323770640291E-5</v>
      </c>
      <c r="CP213" s="5">
        <v>4.1168686474383146E-5</v>
      </c>
      <c r="CQ213" s="5">
        <v>2.4327461479269247E-5</v>
      </c>
      <c r="CR213" s="5">
        <v>1.4229590111389916E-5</v>
      </c>
      <c r="CS213" s="5">
        <v>8.2395121747450916E-6</v>
      </c>
      <c r="CT213" s="5">
        <v>4.7235821070092271E-6</v>
      </c>
      <c r="CU213" s="5">
        <v>2.6813193549188547E-6</v>
      </c>
      <c r="CV213" s="5">
        <v>1.5072148231964579E-6</v>
      </c>
      <c r="CW213" s="5">
        <v>8.3903478091193239E-7</v>
      </c>
      <c r="CX213" s="5">
        <v>4.6253115028068273E-7</v>
      </c>
      <c r="CY213" s="5">
        <v>2.5237647712154814E-7</v>
      </c>
      <c r="CZ213" s="5">
        <v>1.3601805197261254E-7</v>
      </c>
      <c r="DA213" s="5">
        <v>7.1818788190070979E-8</v>
      </c>
      <c r="DB213" s="5">
        <v>3.5965036240317762E-8</v>
      </c>
      <c r="DC213" s="5">
        <v>1.465194311167813E-8</v>
      </c>
    </row>
    <row r="214" spans="6:107" x14ac:dyDescent="0.2">
      <c r="F214" s="10" t="e">
        <v>#N/A</v>
      </c>
      <c r="G214" s="59">
        <v>0.57260273972602749</v>
      </c>
      <c r="H214" s="10">
        <v>-4.5806834785089162E-30</v>
      </c>
      <c r="I214" s="10">
        <v>1.9551787530406925E-32</v>
      </c>
      <c r="J214" s="10">
        <v>4.6197870535697294E-30</v>
      </c>
      <c r="K214" s="10">
        <v>2.9678755617799956E-29</v>
      </c>
      <c r="L214" s="10">
        <v>1.8604851740707671E-28</v>
      </c>
      <c r="M214" s="10">
        <v>1.1647571631680301E-27</v>
      </c>
      <c r="N214" s="10">
        <v>7.286330598961476E-27</v>
      </c>
      <c r="O214" s="10">
        <v>4.5544316857505794E-26</v>
      </c>
      <c r="P214" s="10">
        <v>2.8444017558488922E-25</v>
      </c>
      <c r="Q214" s="10">
        <v>1.7748295806692784E-24</v>
      </c>
      <c r="R214" s="10">
        <v>1.1063862784321403E-23</v>
      </c>
      <c r="S214" s="10">
        <v>6.8899225778163318E-23</v>
      </c>
      <c r="T214" s="10">
        <v>4.2859753058050379E-22</v>
      </c>
      <c r="U214" s="10">
        <v>2.6630540673616636E-21</v>
      </c>
      <c r="V214" s="10">
        <v>1.6526047700664709E-20</v>
      </c>
      <c r="W214" s="10">
        <v>1.0241801649104149E-19</v>
      </c>
      <c r="X214" s="10">
        <v>6.3380697356899639E-19</v>
      </c>
      <c r="Y214" s="10">
        <v>3.9161603719580413E-18</v>
      </c>
      <c r="Z214" s="10">
        <v>2.4156270042529196E-17</v>
      </c>
      <c r="AA214" s="10">
        <v>1.4873079931333966E-16</v>
      </c>
      <c r="AB214" s="10">
        <v>9.1390364337218577E-16</v>
      </c>
      <c r="AC214" s="10">
        <v>5.6033100617055085E-15</v>
      </c>
      <c r="AD214" s="10">
        <v>3.4271827875217888E-14</v>
      </c>
      <c r="AE214" s="10">
        <v>2.0905785917555569E-13</v>
      </c>
      <c r="AF214" s="10">
        <v>1.2714573072218952E-12</v>
      </c>
      <c r="AG214" s="10">
        <v>7.7070692163060771E-12</v>
      </c>
      <c r="AH214" s="10">
        <v>4.6542090403198539E-11</v>
      </c>
      <c r="AI214" s="10">
        <v>2.7986690508575185E-10</v>
      </c>
      <c r="AJ214" s="10">
        <v>1.6747049908825218E-9</v>
      </c>
      <c r="AK214" s="10">
        <v>9.9649592465115805E-9</v>
      </c>
      <c r="AL214" s="10">
        <v>5.8904504960923956E-8</v>
      </c>
      <c r="AM214" s="10">
        <v>3.4548363405297439E-7</v>
      </c>
      <c r="AN214" s="10">
        <v>2.0073381514509614E-6</v>
      </c>
      <c r="AO214" s="10">
        <v>1.1529220879297299E-5</v>
      </c>
      <c r="AP214" s="10">
        <v>6.5265112548779371E-5</v>
      </c>
      <c r="AQ214" s="10">
        <v>3.6258678245100571E-4</v>
      </c>
      <c r="AR214" s="10">
        <v>1.9641771169947976E-3</v>
      </c>
      <c r="AS214" s="10">
        <v>1.0266213063333472E-2</v>
      </c>
      <c r="AT214" s="10">
        <v>5.0801987158239255E-2</v>
      </c>
      <c r="AU214" s="10">
        <v>0.22877560552622803</v>
      </c>
      <c r="AV214" s="10">
        <v>0.84112106190889135</v>
      </c>
      <c r="AW214" s="10">
        <v>1.3547013299846782</v>
      </c>
      <c r="AX214" s="10">
        <v>1.8018931205404234</v>
      </c>
      <c r="AY214" s="10">
        <v>2.1856154712284699</v>
      </c>
      <c r="AZ214" s="10">
        <v>2.497024669031894</v>
      </c>
      <c r="BA214" s="10">
        <v>2.7293387878684081</v>
      </c>
      <c r="BB214" s="10">
        <v>2.8800194677536615</v>
      </c>
      <c r="BC214" s="10">
        <v>2.9506254895459798</v>
      </c>
      <c r="BD214" s="10">
        <v>2.9463124042669286</v>
      </c>
      <c r="BE214" s="10">
        <v>2.8751718094744718</v>
      </c>
      <c r="BF214" s="10">
        <v>2.7474488585473038</v>
      </c>
      <c r="BG214" s="10">
        <v>2.5747024784841428</v>
      </c>
      <c r="BH214" s="10">
        <v>2.3689804719528</v>
      </c>
      <c r="BI214" s="10">
        <v>2.1420730324556096</v>
      </c>
      <c r="BJ214" s="10">
        <v>1.9048924919663934</v>
      </c>
      <c r="BK214" s="10">
        <v>1.6670086654126033</v>
      </c>
      <c r="BL214" s="10">
        <v>1.4363506206705239</v>
      </c>
      <c r="BM214" s="10">
        <v>1.2190691544622294</v>
      </c>
      <c r="BN214" s="10">
        <v>1.0195411720065821</v>
      </c>
      <c r="BO214" s="10">
        <v>0.84048835386637766</v>
      </c>
      <c r="BP214" s="10">
        <v>0.68317808848278239</v>
      </c>
      <c r="BQ214" s="10">
        <v>0.5476742425991904</v>
      </c>
      <c r="BR214" s="10">
        <v>0.43310813680109267</v>
      </c>
      <c r="BS214" s="10">
        <v>0.33794509034974624</v>
      </c>
      <c r="BT214" s="10">
        <v>0.26022806867355408</v>
      </c>
      <c r="BU214" s="10">
        <v>0.19778638488080846</v>
      </c>
      <c r="BV214" s="10">
        <v>0.14840334609074915</v>
      </c>
      <c r="BW214" s="10">
        <v>0.10994170628338019</v>
      </c>
      <c r="BX214" s="10">
        <v>8.0429536413455696E-2</v>
      </c>
      <c r="BY214" s="10">
        <v>5.8111601143345647E-2</v>
      </c>
      <c r="BZ214" s="10">
        <v>4.1472645743593411E-2</v>
      </c>
      <c r="CA214" s="10">
        <v>2.9239350759200457E-2</v>
      </c>
      <c r="CB214" s="10">
        <v>2.0367355534645391E-2</v>
      </c>
      <c r="CC214" s="10">
        <v>1.4018936371908805E-2</v>
      </c>
      <c r="CD214" s="5">
        <v>9.5358744671514631E-3</v>
      </c>
      <c r="CE214" s="5">
        <v>6.4109407351623125E-3</v>
      </c>
      <c r="CF214" s="5">
        <v>4.2603854085306878E-3</v>
      </c>
      <c r="CG214" s="5">
        <v>2.7989268273928497E-3</v>
      </c>
      <c r="CH214" s="5">
        <v>1.8180215151787221E-3</v>
      </c>
      <c r="CI214" s="5">
        <v>1.1676705881272541E-3</v>
      </c>
      <c r="CJ214" s="5">
        <v>7.4165915603077823E-4</v>
      </c>
      <c r="CK214" s="5">
        <v>4.6590761460190067E-4</v>
      </c>
      <c r="CL214" s="5">
        <v>2.8950450134945663E-4</v>
      </c>
      <c r="CM214" s="5">
        <v>1.7795880723445485E-4</v>
      </c>
      <c r="CN214" s="5">
        <v>1.0822830405831257E-4</v>
      </c>
      <c r="CO214" s="5">
        <v>6.512802942064927E-5</v>
      </c>
      <c r="CP214" s="5">
        <v>3.878369872013777E-5</v>
      </c>
      <c r="CQ214" s="5">
        <v>2.2857732876613541E-5</v>
      </c>
      <c r="CR214" s="5">
        <v>1.3334234701457818E-5</v>
      </c>
      <c r="CS214" s="5">
        <v>7.7002049709015298E-6</v>
      </c>
      <c r="CT214" s="5">
        <v>4.4023403726172868E-6</v>
      </c>
      <c r="CU214" s="5">
        <v>2.4920624467060648E-6</v>
      </c>
      <c r="CV214" s="5">
        <v>1.3969194030007269E-6</v>
      </c>
      <c r="CW214" s="5">
        <v>7.7544449763269059E-7</v>
      </c>
      <c r="CX214" s="5">
        <v>4.2626292711119397E-7</v>
      </c>
      <c r="CY214" s="5">
        <v>2.3192577111423758E-7</v>
      </c>
      <c r="CZ214" s="5">
        <v>1.2464511266524112E-7</v>
      </c>
      <c r="DA214" s="5">
        <v>6.5637793433562495E-8</v>
      </c>
      <c r="DB214" s="5">
        <v>3.2793688453382249E-8</v>
      </c>
      <c r="DC214" s="5">
        <v>1.3339961323395842E-8</v>
      </c>
    </row>
    <row r="215" spans="6:107" x14ac:dyDescent="0.2">
      <c r="F215" s="10" t="e">
        <v>#N/A</v>
      </c>
      <c r="G215" s="59">
        <v>0.57534246575342474</v>
      </c>
      <c r="H215" s="10">
        <v>-1.5961093988131548E-31</v>
      </c>
      <c r="I215" s="10">
        <v>6.5824188896374887E-34</v>
      </c>
      <c r="J215" s="10">
        <v>1.6092742365924297E-31</v>
      </c>
      <c r="K215" s="10">
        <v>1.0595770073650038E-30</v>
      </c>
      <c r="L215" s="10">
        <v>6.8197403287914463E-30</v>
      </c>
      <c r="M215" s="10">
        <v>4.3869976041440171E-29</v>
      </c>
      <c r="N215" s="10">
        <v>2.8220275916943942E-28</v>
      </c>
      <c r="O215" s="10">
        <v>1.8153274560095985E-27</v>
      </c>
      <c r="P215" s="10">
        <v>1.1677468203857022E-26</v>
      </c>
      <c r="Q215" s="10">
        <v>7.5117722246388183E-26</v>
      </c>
      <c r="R215" s="10">
        <v>4.8321023846559218E-25</v>
      </c>
      <c r="S215" s="10">
        <v>3.1083495022930611E-24</v>
      </c>
      <c r="T215" s="10">
        <v>1.9995099149981025E-23</v>
      </c>
      <c r="U215" s="10">
        <v>1.286225984956444E-22</v>
      </c>
      <c r="V215" s="10">
        <v>8.2739138824361532E-22</v>
      </c>
      <c r="W215" s="10">
        <v>5.3223657222481916E-21</v>
      </c>
      <c r="X215" s="10">
        <v>3.4237215039784005E-20</v>
      </c>
      <c r="Y215" s="10">
        <v>2.2023794584060907E-19</v>
      </c>
      <c r="Z215" s="10">
        <v>1.4167260021508323E-18</v>
      </c>
      <c r="AA215" s="10">
        <v>9.113382153604326E-18</v>
      </c>
      <c r="AB215" s="10">
        <v>5.8623709984530538E-17</v>
      </c>
      <c r="AC215" s="10">
        <v>3.7710910334108773E-16</v>
      </c>
      <c r="AD215" s="10">
        <v>2.4258320713622837E-15</v>
      </c>
      <c r="AE215" s="10">
        <v>1.5604665032780484E-14</v>
      </c>
      <c r="AF215" s="10">
        <v>1.0038022568006299E-13</v>
      </c>
      <c r="AG215" s="10">
        <v>6.4571650121380152E-13</v>
      </c>
      <c r="AH215" s="10">
        <v>4.1537045480323968E-12</v>
      </c>
      <c r="AI215" s="10">
        <v>2.6719561045617752E-11</v>
      </c>
      <c r="AJ215" s="10">
        <v>1.7187908629868461E-10</v>
      </c>
      <c r="AK215" s="10">
        <v>1.1056476660089271E-9</v>
      </c>
      <c r="AL215" s="10">
        <v>7.1123066085344107E-9</v>
      </c>
      <c r="AM215" s="10">
        <v>4.5751378896678851E-8</v>
      </c>
      <c r="AN215" s="10">
        <v>2.9430517919963791E-7</v>
      </c>
      <c r="AO215" s="10">
        <v>1.8931787542258268E-6</v>
      </c>
      <c r="AP215" s="10">
        <v>1.2178262731220258E-5</v>
      </c>
      <c r="AQ215" s="10">
        <v>7.8339186312747778E-5</v>
      </c>
      <c r="AR215" s="10">
        <v>5.039329703743718E-4</v>
      </c>
      <c r="AS215" s="10">
        <v>3.2416527485557472E-3</v>
      </c>
      <c r="AT215" s="10">
        <v>2.0852599770188222E-2</v>
      </c>
      <c r="AU215" s="10">
        <v>0.13413864806135814</v>
      </c>
      <c r="AV215" s="10">
        <v>0.86287451454627129</v>
      </c>
      <c r="AW215" s="10">
        <v>1.3694494642208679</v>
      </c>
      <c r="AX215" s="10">
        <v>1.8160546312930059</v>
      </c>
      <c r="AY215" s="10">
        <v>2.2017466125703078</v>
      </c>
      <c r="AZ215" s="10">
        <v>2.5146645046851877</v>
      </c>
      <c r="BA215" s="10">
        <v>2.7475501512057234</v>
      </c>
      <c r="BB215" s="10">
        <v>2.8978975019722522</v>
      </c>
      <c r="BC215" s="10">
        <v>2.9673753486405454</v>
      </c>
      <c r="BD215" s="10">
        <v>2.9612846183049553</v>
      </c>
      <c r="BE215" s="10">
        <v>2.8878891193332059</v>
      </c>
      <c r="BF215" s="10">
        <v>2.7576188657869283</v>
      </c>
      <c r="BG215" s="10">
        <v>2.5822144349372551</v>
      </c>
      <c r="BH215" s="10">
        <v>2.3738881087051351</v>
      </c>
      <c r="BI215" s="10">
        <v>2.144566874853552</v>
      </c>
      <c r="BJ215" s="10">
        <v>1.9052657096683077</v>
      </c>
      <c r="BK215" s="10">
        <v>1.6656205249271618</v>
      </c>
      <c r="BL215" s="10">
        <v>1.4335911728122976</v>
      </c>
      <c r="BM215" s="10">
        <v>1.2153280299254789</v>
      </c>
      <c r="BN215" s="10">
        <v>1.0151824229059565</v>
      </c>
      <c r="BO215" s="10">
        <v>0.83583231245998579</v>
      </c>
      <c r="BP215" s="10">
        <v>0.6784903373794513</v>
      </c>
      <c r="BQ215" s="10">
        <v>0.5431610883079474</v>
      </c>
      <c r="BR215" s="10">
        <v>0.42891749485459824</v>
      </c>
      <c r="BS215" s="10">
        <v>0.33417143216013007</v>
      </c>
      <c r="BT215" s="10">
        <v>0.25692002457268048</v>
      </c>
      <c r="BU215" s="10">
        <v>0.19495570159189626</v>
      </c>
      <c r="BV215" s="10">
        <v>0.14603410822281732</v>
      </c>
      <c r="BW215" s="10">
        <v>0.10799899852700545</v>
      </c>
      <c r="BX215" s="10">
        <v>7.8867001095884459E-2</v>
      </c>
      <c r="BY215" s="10">
        <v>5.6877600786146787E-2</v>
      </c>
      <c r="BZ215" s="10">
        <v>4.0514950695854514E-2</v>
      </c>
      <c r="CA215" s="10">
        <v>2.8508427877061225E-2</v>
      </c>
      <c r="CB215" s="10">
        <v>1.9818434720942902E-2</v>
      </c>
      <c r="CC215" s="10">
        <v>1.3613083714587016E-2</v>
      </c>
      <c r="CD215" s="5">
        <v>9.2403136701810426E-3</v>
      </c>
      <c r="CE215" s="5">
        <v>6.1988498108535598E-3</v>
      </c>
      <c r="CF215" s="5">
        <v>4.1103639715374509E-3</v>
      </c>
      <c r="CG215" s="5">
        <v>2.6942898873446039E-3</v>
      </c>
      <c r="CH215" s="5">
        <v>1.7460352566295411E-3</v>
      </c>
      <c r="CI215" s="5">
        <v>1.1188088005323457E-3</v>
      </c>
      <c r="CJ215" s="5">
        <v>7.0892824023736955E-4</v>
      </c>
      <c r="CK215" s="5">
        <v>4.4426434990555921E-4</v>
      </c>
      <c r="CL215" s="5">
        <v>2.7537379436151909E-4</v>
      </c>
      <c r="CM215" s="5">
        <v>1.6884757678240454E-4</v>
      </c>
      <c r="CN215" s="5">
        <v>1.0242529512457086E-4</v>
      </c>
      <c r="CO215" s="5">
        <v>6.1476458978037291E-5</v>
      </c>
      <c r="CP215" s="5">
        <v>3.6513101301658469E-5</v>
      </c>
      <c r="CQ215" s="5">
        <v>2.1462279306866188E-5</v>
      </c>
      <c r="CR215" s="5">
        <v>1.2486453982042614E-5</v>
      </c>
      <c r="CS215" s="5">
        <v>7.1909676985124403E-6</v>
      </c>
      <c r="CT215" s="5">
        <v>4.0998591704269192E-6</v>
      </c>
      <c r="CU215" s="5">
        <v>2.3143622927869146E-6</v>
      </c>
      <c r="CV215" s="5">
        <v>1.2936548801635898E-6</v>
      </c>
      <c r="CW215" s="5">
        <v>7.1607937127793103E-7</v>
      </c>
      <c r="CX215" s="5">
        <v>3.9250261724222015E-7</v>
      </c>
      <c r="CY215" s="5">
        <v>2.1294436200145612E-7</v>
      </c>
      <c r="CZ215" s="5">
        <v>1.1411935063953745E-7</v>
      </c>
      <c r="DA215" s="5">
        <v>5.9932622251188166E-8</v>
      </c>
      <c r="DB215" s="5">
        <v>2.9873204649597069E-8</v>
      </c>
      <c r="DC215" s="5">
        <v>1.2133500136512031E-8</v>
      </c>
    </row>
    <row r="216" spans="6:107" x14ac:dyDescent="0.2">
      <c r="F216" s="10" t="e">
        <v>#N/A</v>
      </c>
      <c r="G216" s="59">
        <v>0.57808219178082199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0.91155309089349379</v>
      </c>
      <c r="AW216" s="10">
        <v>1.3827990408525908</v>
      </c>
      <c r="AX216" s="10">
        <v>1.8296606815025513</v>
      </c>
      <c r="AY216" s="10">
        <v>2.217980795408045</v>
      </c>
      <c r="AZ216" s="10">
        <v>2.5325113335586575</v>
      </c>
      <c r="BA216" s="10">
        <v>2.7659613797866882</v>
      </c>
      <c r="BB216" s="10">
        <v>2.9159512151958991</v>
      </c>
      <c r="BC216" s="10">
        <v>2.9842689005376228</v>
      </c>
      <c r="BD216" s="10">
        <v>2.9763626247950961</v>
      </c>
      <c r="BE216" s="10">
        <v>2.9006715278827584</v>
      </c>
      <c r="BF216" s="10">
        <v>2.7678139698237416</v>
      </c>
      <c r="BG216" s="10">
        <v>2.5897152460983324</v>
      </c>
      <c r="BH216" s="10">
        <v>2.378754429632957</v>
      </c>
      <c r="BI216" s="10">
        <v>2.1469967258480818</v>
      </c>
      <c r="BJ216" s="10">
        <v>1.9055602861811292</v>
      </c>
      <c r="BK216" s="10">
        <v>1.6641468527573575</v>
      </c>
      <c r="BL216" s="10">
        <v>1.4307461645403501</v>
      </c>
      <c r="BM216" s="10">
        <v>1.2115068544455212</v>
      </c>
      <c r="BN216" s="10">
        <v>1.010753132828289</v>
      </c>
      <c r="BO216" s="10">
        <v>0.83111768100486194</v>
      </c>
      <c r="BP216" s="10">
        <v>0.67375696088816595</v>
      </c>
      <c r="BQ216" s="10">
        <v>0.53861509831904719</v>
      </c>
      <c r="BR216" s="10">
        <v>0.42470573856992611</v>
      </c>
      <c r="BS216" s="10">
        <v>0.33038672711074935</v>
      </c>
      <c r="BT216" s="10">
        <v>0.25360904696099251</v>
      </c>
      <c r="BU216" s="10">
        <v>0.19212818294919348</v>
      </c>
      <c r="BV216" s="10">
        <v>0.14367223770832063</v>
      </c>
      <c r="BW216" s="10">
        <v>0.10606620510560688</v>
      </c>
      <c r="BX216" s="10">
        <v>7.731557523916413E-2</v>
      </c>
      <c r="BY216" s="10">
        <v>5.5654875057909378E-2</v>
      </c>
      <c r="BZ216" s="10">
        <v>3.9567971209418823E-2</v>
      </c>
      <c r="CA216" s="10">
        <v>2.7787204635215706E-2</v>
      </c>
      <c r="CB216" s="10">
        <v>1.9277958358854923E-2</v>
      </c>
      <c r="CC216" s="10">
        <v>1.3214345920602581E-2</v>
      </c>
      <c r="CD216" s="5">
        <v>8.95057904823157E-3</v>
      </c>
      <c r="CE216" s="5">
        <v>5.9914098671435788E-3</v>
      </c>
      <c r="CF216" s="5">
        <v>3.9639702908251398E-3</v>
      </c>
      <c r="CG216" s="5">
        <v>2.5924226206384287E-3</v>
      </c>
      <c r="CH216" s="5">
        <v>1.6761216368291344E-3</v>
      </c>
      <c r="CI216" s="5">
        <v>1.0714690254726182E-3</v>
      </c>
      <c r="CJ216" s="5">
        <v>6.7729512612268083E-4</v>
      </c>
      <c r="CK216" s="5">
        <v>4.2339946033294979E-4</v>
      </c>
      <c r="CL216" s="5">
        <v>2.6178597886806408E-4</v>
      </c>
      <c r="CM216" s="5">
        <v>1.6010904476365965E-4</v>
      </c>
      <c r="CN216" s="5">
        <v>9.6874258888267914E-5</v>
      </c>
      <c r="CO216" s="5">
        <v>5.7992733046139113E-5</v>
      </c>
      <c r="CP216" s="5">
        <v>3.4352709765104233E-5</v>
      </c>
      <c r="CQ216" s="5">
        <v>2.0138179350544672E-5</v>
      </c>
      <c r="CR216" s="5">
        <v>1.1684245081827947E-5</v>
      </c>
      <c r="CS216" s="5">
        <v>6.7104507710629208E-6</v>
      </c>
      <c r="CT216" s="5">
        <v>3.815244029502918E-6</v>
      </c>
      <c r="CU216" s="5">
        <v>2.1476354048616549E-6</v>
      </c>
      <c r="CV216" s="5">
        <v>1.1970464248040286E-6</v>
      </c>
      <c r="CW216" s="5">
        <v>6.6070218734902244E-7</v>
      </c>
      <c r="CX216" s="5">
        <v>3.6110231669148525E-7</v>
      </c>
      <c r="CY216" s="5">
        <v>1.9534146911436817E-7</v>
      </c>
      <c r="CZ216" s="5">
        <v>1.0438610376437051E-7</v>
      </c>
      <c r="DA216" s="5">
        <v>5.4671359566091705E-8</v>
      </c>
      <c r="DB216" s="5">
        <v>2.7186222798267597E-8</v>
      </c>
      <c r="DC216" s="5">
        <v>1.1025121921681018E-8</v>
      </c>
    </row>
    <row r="217" spans="6:107" x14ac:dyDescent="0.2">
      <c r="F217" s="10" t="e">
        <v>#N/A</v>
      </c>
      <c r="G217" s="59">
        <v>0.58082191780821923</v>
      </c>
      <c r="H217" s="10">
        <v>-3.5544868679288351E-26</v>
      </c>
      <c r="I217" s="10">
        <v>1.7304193841660086E-28</v>
      </c>
      <c r="J217" s="10">
        <v>3.5890952556121547E-26</v>
      </c>
      <c r="K217" s="10">
        <v>2.104114804223721E-25</v>
      </c>
      <c r="L217" s="10">
        <v>1.1952774856930158E-24</v>
      </c>
      <c r="M217" s="10">
        <v>6.7623684206245302E-24</v>
      </c>
      <c r="N217" s="10">
        <v>3.8128280284569757E-23</v>
      </c>
      <c r="O217" s="10">
        <v>2.1421277345727679E-22</v>
      </c>
      <c r="P217" s="10">
        <v>1.1989673615816822E-21</v>
      </c>
      <c r="Q217" s="10">
        <v>6.6840481433884347E-21</v>
      </c>
      <c r="R217" s="10">
        <v>3.71056519432631E-20</v>
      </c>
      <c r="S217" s="10">
        <v>2.0506788405296475E-19</v>
      </c>
      <c r="T217" s="10">
        <v>1.1279521565603189E-18</v>
      </c>
      <c r="U217" s="10">
        <v>6.1728499880824397E-18</v>
      </c>
      <c r="V217" s="10">
        <v>3.3599745818154999E-17</v>
      </c>
      <c r="W217" s="10">
        <v>1.8183584154837285E-16</v>
      </c>
      <c r="X217" s="10">
        <v>9.7799547636303543E-16</v>
      </c>
      <c r="Y217" s="10">
        <v>5.2252699249601994E-15</v>
      </c>
      <c r="Z217" s="10">
        <v>2.7718695700084234E-14</v>
      </c>
      <c r="AA217" s="10">
        <v>1.4590829000550226E-13</v>
      </c>
      <c r="AB217" s="10">
        <v>7.6164052087208266E-13</v>
      </c>
      <c r="AC217" s="10">
        <v>3.9397278047435344E-12</v>
      </c>
      <c r="AD217" s="10">
        <v>2.0177552402043531E-11</v>
      </c>
      <c r="AE217" s="10">
        <v>1.0222223928501328E-10</v>
      </c>
      <c r="AF217" s="10">
        <v>5.1170985821346501E-10</v>
      </c>
      <c r="AG217" s="10">
        <v>2.5278765187436665E-9</v>
      </c>
      <c r="AH217" s="10">
        <v>1.2305595028815094E-8</v>
      </c>
      <c r="AI217" s="10">
        <v>5.8926760260498847E-8</v>
      </c>
      <c r="AJ217" s="10">
        <v>2.7700890673883112E-7</v>
      </c>
      <c r="AK217" s="10">
        <v>1.2751950025393842E-6</v>
      </c>
      <c r="AL217" s="10">
        <v>5.7314429665701795E-6</v>
      </c>
      <c r="AM217" s="10">
        <v>2.5058903907220587E-5</v>
      </c>
      <c r="AN217" s="10">
        <v>1.0609229107239256E-4</v>
      </c>
      <c r="AO217" s="10">
        <v>4.3242439136702477E-4</v>
      </c>
      <c r="AP217" s="10">
        <v>1.6841708736431407E-3</v>
      </c>
      <c r="AQ217" s="10">
        <v>6.206021751383007E-3</v>
      </c>
      <c r="AR217" s="10">
        <v>2.1348829556378585E-2</v>
      </c>
      <c r="AS217" s="10">
        <v>6.7294966162298159E-2</v>
      </c>
      <c r="AT217" s="10">
        <v>0.18928381750536064</v>
      </c>
      <c r="AU217" s="10">
        <v>0.45726722625730842</v>
      </c>
      <c r="AV217" s="10">
        <v>0.90092119230162571</v>
      </c>
      <c r="AW217" s="10">
        <v>1.388386199372482</v>
      </c>
      <c r="AX217" s="10">
        <v>1.8427515853538479</v>
      </c>
      <c r="AY217" s="10">
        <v>2.2344390475854525</v>
      </c>
      <c r="AZ217" s="10">
        <v>2.5505894189334071</v>
      </c>
      <c r="BA217" s="10">
        <v>2.7845762186966523</v>
      </c>
      <c r="BB217" s="10">
        <v>2.9341823278046357</v>
      </c>
      <c r="BC217" s="10">
        <v>3.0013074487504205</v>
      </c>
      <c r="BD217" s="10">
        <v>2.9915470406701035</v>
      </c>
      <c r="BE217" s="10">
        <v>2.9135188861579824</v>
      </c>
      <c r="BF217" s="10">
        <v>2.7780333474793313</v>
      </c>
      <c r="BG217" s="10">
        <v>2.5972035804807629</v>
      </c>
      <c r="BH217" s="10">
        <v>2.3835777898474242</v>
      </c>
      <c r="BI217" s="10">
        <v>2.1493608230112971</v>
      </c>
      <c r="BJ217" s="10">
        <v>1.9057745165610844</v>
      </c>
      <c r="BK217" s="10">
        <v>1.6625861400319124</v>
      </c>
      <c r="BL217" s="10">
        <v>1.4278143767235101</v>
      </c>
      <c r="BM217" s="10">
        <v>1.2076047458459218</v>
      </c>
      <c r="BN217" s="10">
        <v>1.006252761592749</v>
      </c>
      <c r="BO217" s="10">
        <v>0.82634423253605005</v>
      </c>
      <c r="BP217" s="10">
        <v>0.6689779931494283</v>
      </c>
      <c r="BQ217" s="10">
        <v>0.53403650325983509</v>
      </c>
      <c r="BR217" s="10">
        <v>0.42047322765332179</v>
      </c>
      <c r="BS217" s="10">
        <v>0.32659140145899879</v>
      </c>
      <c r="BT217" s="10">
        <v>0.25029557618146758</v>
      </c>
      <c r="BU217" s="10">
        <v>0.18930424367669163</v>
      </c>
      <c r="BV217" s="10">
        <v>0.14131809725558547</v>
      </c>
      <c r="BW217" s="10">
        <v>0.10414362254182796</v>
      </c>
      <c r="BX217" s="10">
        <v>7.5775485117345331E-2</v>
      </c>
      <c r="BY217" s="10">
        <v>5.4443583425304871E-2</v>
      </c>
      <c r="BZ217" s="10">
        <v>3.8631808255863306E-2</v>
      </c>
      <c r="CA217" s="10">
        <v>2.7075734350242419E-2</v>
      </c>
      <c r="CB217" s="10">
        <v>1.8745943608034311E-2</v>
      </c>
      <c r="CC217" s="10">
        <v>1.2822714817666007E-2</v>
      </c>
      <c r="CD217" s="5">
        <v>8.6666464330614687E-3</v>
      </c>
      <c r="CE217" s="5">
        <v>5.7885882060967368E-3</v>
      </c>
      <c r="CF217" s="5">
        <v>3.8211686830746496E-3</v>
      </c>
      <c r="CG217" s="5">
        <v>2.4932901473360275E-3</v>
      </c>
      <c r="CH217" s="5">
        <v>1.608248899952506E-3</v>
      </c>
      <c r="CI217" s="5">
        <v>1.0256238157996143E-3</v>
      </c>
      <c r="CJ217" s="5">
        <v>6.4673704618518348E-4</v>
      </c>
      <c r="CK217" s="5">
        <v>4.0329469647757137E-4</v>
      </c>
      <c r="CL217" s="5">
        <v>2.4872685421205586E-4</v>
      </c>
      <c r="CM217" s="5">
        <v>1.517324481988132E-4</v>
      </c>
      <c r="CN217" s="5">
        <v>9.156723018756485E-5</v>
      </c>
      <c r="CO217" s="5">
        <v>5.4671084958213444E-5</v>
      </c>
      <c r="CP217" s="5">
        <v>3.2298433538948015E-5</v>
      </c>
      <c r="CQ217" s="5">
        <v>1.8882586509446336E-5</v>
      </c>
      <c r="CR217" s="5">
        <v>1.0925662845281756E-5</v>
      </c>
      <c r="CS217" s="5">
        <v>6.2573477339275651E-6</v>
      </c>
      <c r="CT217" s="5">
        <v>3.5476318581712898E-6</v>
      </c>
      <c r="CU217" s="5">
        <v>1.9913205766512438E-6</v>
      </c>
      <c r="CV217" s="5">
        <v>1.1067346801949717E-6</v>
      </c>
      <c r="CW217" s="5">
        <v>6.0908625381392753E-7</v>
      </c>
      <c r="CX217" s="5">
        <v>3.3192113393864512E-7</v>
      </c>
      <c r="CY217" s="5">
        <v>1.7903088857310032E-7</v>
      </c>
      <c r="CZ217" s="5">
        <v>9.5393623844289086E-8</v>
      </c>
      <c r="DA217" s="5">
        <v>4.9823876276114262E-8</v>
      </c>
      <c r="DB217" s="5">
        <v>2.4716390119305735E-8</v>
      </c>
      <c r="DC217" s="5">
        <v>1.0007830425953615E-8</v>
      </c>
    </row>
    <row r="218" spans="6:107" x14ac:dyDescent="0.2">
      <c r="F218" s="10" t="e">
        <v>#N/A</v>
      </c>
      <c r="G218" s="59">
        <v>0.58356164383561648</v>
      </c>
      <c r="H218" s="10">
        <v>-5.5884517302314259E-27</v>
      </c>
      <c r="I218" s="10">
        <v>2.6348442742170558E-29</v>
      </c>
      <c r="J218" s="10">
        <v>5.6411486157157674E-27</v>
      </c>
      <c r="K218" s="10">
        <v>3.3803913826314852E-26</v>
      </c>
      <c r="L218" s="10">
        <v>1.9662285219415347E-25</v>
      </c>
      <c r="M218" s="10">
        <v>1.1397561797421059E-24</v>
      </c>
      <c r="N218" s="10">
        <v>6.5882666019735515E-24</v>
      </c>
      <c r="O218" s="10">
        <v>3.7971255174032705E-23</v>
      </c>
      <c r="P218" s="10">
        <v>2.1816828059967165E-22</v>
      </c>
      <c r="Q218" s="10">
        <v>1.2494039391102006E-21</v>
      </c>
      <c r="R218" s="10">
        <v>7.1302284793519448E-21</v>
      </c>
      <c r="S218" s="10">
        <v>4.0541531769897606E-20</v>
      </c>
      <c r="T218" s="10">
        <v>2.2961006221591581E-19</v>
      </c>
      <c r="U218" s="10">
        <v>1.294981599773737E-18</v>
      </c>
      <c r="V218" s="10">
        <v>7.2710081629191949E-18</v>
      </c>
      <c r="W218" s="10">
        <v>4.0630055878479679E-17</v>
      </c>
      <c r="X218" s="10">
        <v>2.2587617522145617E-16</v>
      </c>
      <c r="Y218" s="10">
        <v>1.2488058430499136E-15</v>
      </c>
      <c r="Z218" s="10">
        <v>6.8632890557295754E-15</v>
      </c>
      <c r="AA218" s="10">
        <v>3.7477512950953344E-14</v>
      </c>
      <c r="AB218" s="10">
        <v>2.0322235631631292E-13</v>
      </c>
      <c r="AC218" s="10">
        <v>1.0936130333656949E-12</v>
      </c>
      <c r="AD218" s="10">
        <v>5.8363149165895909E-12</v>
      </c>
      <c r="AE218" s="10">
        <v>3.0863325719223414E-11</v>
      </c>
      <c r="AF218" s="10">
        <v>1.6157243558569654E-10</v>
      </c>
      <c r="AG218" s="10">
        <v>8.364454308721126E-10</v>
      </c>
      <c r="AH218" s="10">
        <v>4.2765888922485059E-9</v>
      </c>
      <c r="AI218" s="10">
        <v>2.1562021459834641E-8</v>
      </c>
      <c r="AJ218" s="10">
        <v>1.0701108165711386E-7</v>
      </c>
      <c r="AK218" s="10">
        <v>5.2163684490816008E-7</v>
      </c>
      <c r="AL218" s="10">
        <v>2.4908680295432328E-6</v>
      </c>
      <c r="AM218" s="10">
        <v>1.1612931390092609E-5</v>
      </c>
      <c r="AN218" s="10">
        <v>5.2642317584850354E-5</v>
      </c>
      <c r="AO218" s="10">
        <v>2.3078690194624143E-4</v>
      </c>
      <c r="AP218" s="10">
        <v>9.7169000046699113E-4</v>
      </c>
      <c r="AQ218" s="10">
        <v>3.8921382672682209E-3</v>
      </c>
      <c r="AR218" s="10">
        <v>1.4638821251127927E-2</v>
      </c>
      <c r="AS218" s="10">
        <v>5.0733769344978044E-2</v>
      </c>
      <c r="AT218" s="10">
        <v>0.15750202329478474</v>
      </c>
      <c r="AU218" s="10">
        <v>0.41907764350942189</v>
      </c>
      <c r="AV218" s="10">
        <v>0.89157002058513957</v>
      </c>
      <c r="AW218" s="10">
        <v>1.3958769913047253</v>
      </c>
      <c r="AX218" s="10">
        <v>1.8567473741802774</v>
      </c>
      <c r="AY218" s="10">
        <v>2.2512811202298857</v>
      </c>
      <c r="AZ218" s="10">
        <v>2.5689063878875684</v>
      </c>
      <c r="BA218" s="10">
        <v>2.8033943781423059</v>
      </c>
      <c r="BB218" s="10">
        <v>2.9525922095323729</v>
      </c>
      <c r="BC218" s="10">
        <v>3.0184923556998675</v>
      </c>
      <c r="BD218" s="10">
        <v>3.006838500120669</v>
      </c>
      <c r="BE218" s="10">
        <v>2.9264310250521692</v>
      </c>
      <c r="BF218" s="10">
        <v>2.7882761391761473</v>
      </c>
      <c r="BG218" s="10">
        <v>2.6046780638352898</v>
      </c>
      <c r="BH218" s="10">
        <v>2.3883565014791839</v>
      </c>
      <c r="BI218" s="10">
        <v>2.1516573654960016</v>
      </c>
      <c r="BJ218" s="10">
        <v>1.9059066654265868</v>
      </c>
      <c r="BK218" s="10">
        <v>1.6609368572859455</v>
      </c>
      <c r="BL218" s="10">
        <v>1.4247945798203159</v>
      </c>
      <c r="BM218" s="10">
        <v>1.2036208207887598</v>
      </c>
      <c r="BN218" s="10">
        <v>1.0016807752781054</v>
      </c>
      <c r="BO218" s="10">
        <v>0.82151175147253508</v>
      </c>
      <c r="BP218" s="10">
        <v>0.66415348244138994</v>
      </c>
      <c r="BQ218" s="10">
        <v>0.5294255485191468</v>
      </c>
      <c r="BR218" s="10">
        <v>0.41622033551458198</v>
      </c>
      <c r="BS218" s="10">
        <v>0.32278589297041793</v>
      </c>
      <c r="BT218" s="10">
        <v>0.24698006129599659</v>
      </c>
      <c r="BU218" s="10">
        <v>0.18648430430560556</v>
      </c>
      <c r="BV218" s="10">
        <v>0.13897205270288218</v>
      </c>
      <c r="BW218" s="10">
        <v>0.10223154827324465</v>
      </c>
      <c r="BX218" s="10">
        <v>7.4246956273080283E-2</v>
      </c>
      <c r="BY218" s="10">
        <v>5.3243883553088595E-2</v>
      </c>
      <c r="BZ218" s="10">
        <v>3.7706560447176393E-2</v>
      </c>
      <c r="CA218" s="10">
        <v>2.6374067831031845E-2</v>
      </c>
      <c r="CB218" s="10">
        <v>1.8222405264226454E-2</v>
      </c>
      <c r="CC218" s="10">
        <v>1.2438180192605671E-2</v>
      </c>
      <c r="CD218" s="5">
        <v>8.3884900225999898E-3</v>
      </c>
      <c r="CE218" s="5">
        <v>5.5903509150839054E-3</v>
      </c>
      <c r="CF218" s="5">
        <v>3.6819226335580236E-3</v>
      </c>
      <c r="CG218" s="5">
        <v>2.3968570769077775E-3</v>
      </c>
      <c r="CH218" s="5">
        <v>1.542385028113924E-3</v>
      </c>
      <c r="CI218" s="5">
        <v>9.812456404741151E-4</v>
      </c>
      <c r="CJ218" s="5">
        <v>6.1723126583520041E-4</v>
      </c>
      <c r="CK218" s="5">
        <v>3.8393190953906934E-4</v>
      </c>
      <c r="CL218" s="5">
        <v>2.3618235171429732E-4</v>
      </c>
      <c r="CM218" s="5">
        <v>1.4370716272766411E-4</v>
      </c>
      <c r="CN218" s="5">
        <v>8.6496373914558597E-5</v>
      </c>
      <c r="CO218" s="5">
        <v>5.1505861528663177E-5</v>
      </c>
      <c r="CP218" s="5">
        <v>3.0346275968302579E-5</v>
      </c>
      <c r="CQ218" s="5">
        <v>1.7692728830897072E-5</v>
      </c>
      <c r="CR218" s="5">
        <v>1.0208819266038251E-5</v>
      </c>
      <c r="CS218" s="5">
        <v>5.8303946504984026E-6</v>
      </c>
      <c r="CT218" s="5">
        <v>3.2961903673714114E-6</v>
      </c>
      <c r="CU218" s="5">
        <v>1.8448783864772174E-6</v>
      </c>
      <c r="CV218" s="5">
        <v>1.0223753585949982E-6</v>
      </c>
      <c r="CW218" s="5">
        <v>5.6101508760255478E-7</v>
      </c>
      <c r="CX218" s="5">
        <v>3.0482495605887904E-7</v>
      </c>
      <c r="CY218" s="5">
        <v>1.6393082500651018E-7</v>
      </c>
      <c r="CZ218" s="5">
        <v>8.7092960116797345E-8</v>
      </c>
      <c r="DA218" s="5">
        <v>4.5361752728606452E-8</v>
      </c>
      <c r="DB218" s="5">
        <v>2.2448317554808353E-8</v>
      </c>
      <c r="DC218" s="5">
        <v>9.0750503617877991E-9</v>
      </c>
    </row>
    <row r="219" spans="6:107" x14ac:dyDescent="0.2">
      <c r="F219" s="10" t="e">
        <v>#N/A</v>
      </c>
      <c r="G219" s="59">
        <v>0.58630136986301373</v>
      </c>
      <c r="H219" s="10">
        <v>-7.2054627174159687E-28</v>
      </c>
      <c r="I219" s="10">
        <v>3.2883357286622292E-30</v>
      </c>
      <c r="J219" s="10">
        <v>7.2712294319892134E-28</v>
      </c>
      <c r="K219" s="10">
        <v>4.4564983345158473E-27</v>
      </c>
      <c r="L219" s="10">
        <v>2.6558566291872911E-26</v>
      </c>
      <c r="M219" s="10">
        <v>1.5784061304738997E-25</v>
      </c>
      <c r="N219" s="10">
        <v>9.3603481079242577E-25</v>
      </c>
      <c r="O219" s="10">
        <v>5.5383565272171463E-24</v>
      </c>
      <c r="P219" s="10">
        <v>3.2691084301152664E-23</v>
      </c>
      <c r="Q219" s="10">
        <v>1.9247568087454689E-22</v>
      </c>
      <c r="R219" s="10">
        <v>1.1301954116568068E-21</v>
      </c>
      <c r="S219" s="10">
        <v>6.6174255690162805E-21</v>
      </c>
      <c r="T219" s="10">
        <v>3.8627983809085311E-20</v>
      </c>
      <c r="U219" s="10">
        <v>2.2475222572499384E-19</v>
      </c>
      <c r="V219" s="10">
        <v>1.3031586790106599E-18</v>
      </c>
      <c r="W219" s="10">
        <v>7.5278992267182547E-18</v>
      </c>
      <c r="X219" s="10">
        <v>4.3312503824811286E-17</v>
      </c>
      <c r="Y219" s="10">
        <v>2.4813136568710357E-16</v>
      </c>
      <c r="Z219" s="10">
        <v>1.4149094819246676E-15</v>
      </c>
      <c r="AA219" s="10">
        <v>8.0275893132603638E-15</v>
      </c>
      <c r="AB219" s="10">
        <v>4.5296002426042949E-14</v>
      </c>
      <c r="AC219" s="10">
        <v>2.5405948130549934E-13</v>
      </c>
      <c r="AD219" s="10">
        <v>1.4156735619451197E-12</v>
      </c>
      <c r="AE219" s="10">
        <v>7.8317165100406762E-12</v>
      </c>
      <c r="AF219" s="10">
        <v>4.2981890082460157E-11</v>
      </c>
      <c r="AG219" s="10">
        <v>2.3380936597223072E-10</v>
      </c>
      <c r="AH219" s="10">
        <v>1.259304404054174E-9</v>
      </c>
      <c r="AI219" s="10">
        <v>6.7073473418414771E-9</v>
      </c>
      <c r="AJ219" s="10">
        <v>3.5275427395304675E-8</v>
      </c>
      <c r="AK219" s="10">
        <v>1.8285444720471083E-7</v>
      </c>
      <c r="AL219" s="10">
        <v>9.321331201538718E-7</v>
      </c>
      <c r="AM219" s="10">
        <v>4.6598606565775042E-6</v>
      </c>
      <c r="AN219" s="10">
        <v>2.2763609138376887E-5</v>
      </c>
      <c r="AO219" s="10">
        <v>1.0816016419974948E-4</v>
      </c>
      <c r="AP219" s="10">
        <v>4.9678017872744425E-4</v>
      </c>
      <c r="AQ219" s="10">
        <v>2.1869488970881093E-3</v>
      </c>
      <c r="AR219" s="10">
        <v>9.1164124061472434E-3</v>
      </c>
      <c r="AS219" s="10">
        <v>3.5339203868341489E-2</v>
      </c>
      <c r="AT219" s="10">
        <v>0.12379192429267558</v>
      </c>
      <c r="AU219" s="10">
        <v>0.37319755644721925</v>
      </c>
      <c r="AV219" s="10">
        <v>0.88483795428772327</v>
      </c>
      <c r="AW219" s="10">
        <v>1.4056253286964837</v>
      </c>
      <c r="AX219" s="10">
        <v>1.8715438572458569</v>
      </c>
      <c r="AY219" s="10">
        <v>2.2684249746294176</v>
      </c>
      <c r="AZ219" s="10">
        <v>2.5874384030267774</v>
      </c>
      <c r="BA219" s="10">
        <v>2.8224134791313165</v>
      </c>
      <c r="BB219" s="10">
        <v>2.9711825939824386</v>
      </c>
      <c r="BC219" s="10">
        <v>3.0358251411622872</v>
      </c>
      <c r="BD219" s="10">
        <v>3.0222376536639515</v>
      </c>
      <c r="BE219" s="10">
        <v>2.9394077506985843</v>
      </c>
      <c r="BF219" s="10">
        <v>2.7985414467726568</v>
      </c>
      <c r="BG219" s="10">
        <v>2.6121372778032148</v>
      </c>
      <c r="BH219" s="10">
        <v>2.3930888326305366</v>
      </c>
      <c r="BI219" s="10">
        <v>2.153884513285568</v>
      </c>
      <c r="BJ219" s="10">
        <v>1.9059549665493494</v>
      </c>
      <c r="BK219" s="10">
        <v>1.65919745438593</v>
      </c>
      <c r="BL219" s="10">
        <v>1.4216855340830863</v>
      </c>
      <c r="BM219" s="10">
        <v>1.1995541951745385</v>
      </c>
      <c r="BN219" s="10">
        <v>0.99703664672559322</v>
      </c>
      <c r="BO219" s="10">
        <v>0.81662003413652073</v>
      </c>
      <c r="BP219" s="10">
        <v>0.65928349164660616</v>
      </c>
      <c r="BQ219" s="10">
        <v>0.52478249461608995</v>
      </c>
      <c r="BR219" s="10">
        <v>0.41194744951673257</v>
      </c>
      <c r="BS219" s="10">
        <v>0.31897065104934924</v>
      </c>
      <c r="BT219" s="10">
        <v>0.24366296011279343</v>
      </c>
      <c r="BU219" s="10">
        <v>0.18366879112355985</v>
      </c>
      <c r="BV219" s="10">
        <v>0.13663447291760922</v>
      </c>
      <c r="BW219" s="10">
        <v>0.10033028052812698</v>
      </c>
      <c r="BX219" s="10">
        <v>7.2730213391702381E-2</v>
      </c>
      <c r="BY219" s="10">
        <v>5.2055931191860021E-2</v>
      </c>
      <c r="BZ219" s="10">
        <v>3.6792323946045612E-2</v>
      </c>
      <c r="CA219" s="10">
        <v>2.5682253314783309E-2</v>
      </c>
      <c r="CB219" s="10">
        <v>1.7707355719892435E-2</v>
      </c>
      <c r="CC219" s="10">
        <v>1.2060729772824972E-2</v>
      </c>
      <c r="CD219" s="5">
        <v>8.1160823781596687E-3</v>
      </c>
      <c r="CE219" s="5">
        <v>5.3966628745046501E-3</v>
      </c>
      <c r="CF219" s="5">
        <v>3.5461948097096252E-3</v>
      </c>
      <c r="CG219" s="5">
        <v>2.3030875239778929E-3</v>
      </c>
      <c r="CH219" s="5">
        <v>1.4784977567136488E-3</v>
      </c>
      <c r="CI219" s="5">
        <v>9.3830689796444041E-4</v>
      </c>
      <c r="CJ219" s="5">
        <v>5.8875509412593886E-4</v>
      </c>
      <c r="CK219" s="5">
        <v>3.6529305926757364E-4</v>
      </c>
      <c r="CL219" s="5">
        <v>2.2413854008849853E-4</v>
      </c>
      <c r="CM219" s="5">
        <v>1.3602270594461626E-4</v>
      </c>
      <c r="CN219" s="5">
        <v>8.1653986777366808E-5</v>
      </c>
      <c r="CO219" s="5">
        <v>4.8491523717947096E-5</v>
      </c>
      <c r="CP219" s="5">
        <v>2.8492334282236428E-5</v>
      </c>
      <c r="CQ219" s="5">
        <v>1.6565908484086599E-5</v>
      </c>
      <c r="CR219" s="5">
        <v>9.5318828888596189E-6</v>
      </c>
      <c r="CS219" s="5">
        <v>5.4283694698031258E-6</v>
      </c>
      <c r="CT219" s="5">
        <v>3.0601174847782933E-6</v>
      </c>
      <c r="CU219" s="5">
        <v>1.7077906967296779E-6</v>
      </c>
      <c r="CV219" s="5">
        <v>9.4363883760508118E-7</v>
      </c>
      <c r="CW219" s="5">
        <v>5.1628210347855246E-7</v>
      </c>
      <c r="CX219" s="5">
        <v>2.7968621790177873E-7</v>
      </c>
      <c r="CY219" s="5">
        <v>1.4996372627074153E-7</v>
      </c>
      <c r="CZ219" s="5">
        <v>7.9437845315193725E-8</v>
      </c>
      <c r="DA219" s="5">
        <v>4.1258204149612472E-8</v>
      </c>
      <c r="DB219" s="5">
        <v>2.0367535521542807E-8</v>
      </c>
      <c r="DC219" s="5">
        <v>8.220607591305801E-9</v>
      </c>
    </row>
    <row r="220" spans="6:107" x14ac:dyDescent="0.2">
      <c r="F220" s="10" t="e">
        <v>#N/A</v>
      </c>
      <c r="G220" s="59">
        <v>0.58904109589041098</v>
      </c>
      <c r="H220" s="10">
        <v>-7.1467067964137654E-29</v>
      </c>
      <c r="I220" s="10">
        <v>3.1551632901555552E-31</v>
      </c>
      <c r="J220" s="10">
        <v>7.2098100622168773E-29</v>
      </c>
      <c r="K220" s="10">
        <v>4.5225149957555821E-28</v>
      </c>
      <c r="L220" s="10">
        <v>2.7632743108844931E-27</v>
      </c>
      <c r="M220" s="10">
        <v>1.6849101053679779E-26</v>
      </c>
      <c r="N220" s="10">
        <v>1.0258467991917049E-25</v>
      </c>
      <c r="O220" s="10">
        <v>6.2360927406377474E-25</v>
      </c>
      <c r="P220" s="10">
        <v>3.784668030779603E-24</v>
      </c>
      <c r="Q220" s="10">
        <v>2.2929012153184781E-23</v>
      </c>
      <c r="R220" s="10">
        <v>1.3865591607216473E-22</v>
      </c>
      <c r="S220" s="10">
        <v>8.3682698186839128E-22</v>
      </c>
      <c r="T220" s="10">
        <v>5.0398869047552454E-21</v>
      </c>
      <c r="U220" s="10">
        <v>3.0285282660773272E-20</v>
      </c>
      <c r="V220" s="10">
        <v>1.8155135937970085E-19</v>
      </c>
      <c r="W220" s="10">
        <v>1.0855459011442847E-18</v>
      </c>
      <c r="X220" s="10">
        <v>6.4728091269691635E-18</v>
      </c>
      <c r="Y220" s="10">
        <v>3.8480295806499275E-17</v>
      </c>
      <c r="Z220" s="10">
        <v>2.2802285621692724E-16</v>
      </c>
      <c r="AA220" s="10">
        <v>1.3464568477034352E-15</v>
      </c>
      <c r="AB220" s="10">
        <v>7.9203458340662153E-15</v>
      </c>
      <c r="AC220" s="10">
        <v>4.6395719873677435E-14</v>
      </c>
      <c r="AD220" s="10">
        <v>2.7052989708932111E-13</v>
      </c>
      <c r="AE220" s="10">
        <v>1.5694593319506909E-12</v>
      </c>
      <c r="AF220" s="10">
        <v>9.0540426401763008E-12</v>
      </c>
      <c r="AG220" s="10">
        <v>5.1905274926244523E-11</v>
      </c>
      <c r="AH220" s="10">
        <v>2.9547739616777148E-10</v>
      </c>
      <c r="AI220" s="10">
        <v>1.6687191689258979E-9</v>
      </c>
      <c r="AJ220" s="10">
        <v>9.3391626938807022E-9</v>
      </c>
      <c r="AK220" s="10">
        <v>5.1726138909692494E-8</v>
      </c>
      <c r="AL220" s="10">
        <v>2.8304718538592752E-7</v>
      </c>
      <c r="AM220" s="10">
        <v>1.5269715327802844E-6</v>
      </c>
      <c r="AN220" s="10">
        <v>8.0990924637570268E-6</v>
      </c>
      <c r="AO220" s="10">
        <v>4.2082827219473423E-5</v>
      </c>
      <c r="AP220" s="10">
        <v>2.1315976523449132E-4</v>
      </c>
      <c r="AQ220" s="10">
        <v>1.0453018586294395E-3</v>
      </c>
      <c r="AR220" s="10">
        <v>4.9126467407833753E-3</v>
      </c>
      <c r="AS220" s="10">
        <v>2.1781593810398871E-2</v>
      </c>
      <c r="AT220" s="10">
        <v>8.8734221013448314E-2</v>
      </c>
      <c r="AU220" s="10">
        <v>0.31612103521585916</v>
      </c>
      <c r="AV220" s="10">
        <v>0.88305360121744148</v>
      </c>
      <c r="AW220" s="10">
        <v>1.4178702469794193</v>
      </c>
      <c r="AX220" s="10">
        <v>1.8869320479712963</v>
      </c>
      <c r="AY220" s="10">
        <v>2.2857807054204464</v>
      </c>
      <c r="AZ220" s="10">
        <v>2.6061696442371436</v>
      </c>
      <c r="BA220" s="10">
        <v>2.8416349276888377</v>
      </c>
      <c r="BB220" s="10">
        <v>2.9899561589282611</v>
      </c>
      <c r="BC220" s="10">
        <v>3.0533074679785286</v>
      </c>
      <c r="BD220" s="10">
        <v>3.0377451463325502</v>
      </c>
      <c r="BE220" s="10">
        <v>2.9524488385119803</v>
      </c>
      <c r="BF220" s="10">
        <v>2.8088283317552003</v>
      </c>
      <c r="BG220" s="10">
        <v>2.6195797586827259</v>
      </c>
      <c r="BH220" s="10">
        <v>2.3977730063277876</v>
      </c>
      <c r="BI220" s="10">
        <v>2.1560403864342499</v>
      </c>
      <c r="BJ220" s="10">
        <v>1.9059176224471126</v>
      </c>
      <c r="BK220" s="10">
        <v>1.6573663604666251</v>
      </c>
      <c r="BL220" s="10">
        <v>1.4184859897802273</v>
      </c>
      <c r="BM220" s="10">
        <v>1.1954039845624349</v>
      </c>
      <c r="BN220" s="10">
        <v>0.99231985606073125</v>
      </c>
      <c r="BO220" s="10">
        <v>0.81166888928781056</v>
      </c>
      <c r="BP220" s="10">
        <v>0.65436809872875412</v>
      </c>
      <c r="BQ220" s="10">
        <v>0.52010761757346669</v>
      </c>
      <c r="BR220" s="10">
        <v>0.40765497122570143</v>
      </c>
      <c r="BS220" s="10">
        <v>0.31514613686615567</v>
      </c>
      <c r="BT220" s="10">
        <v>0.24034473920833405</v>
      </c>
      <c r="BU220" s="10">
        <v>0.1808581361176026</v>
      </c>
      <c r="BV220" s="10">
        <v>0.1343057296896602</v>
      </c>
      <c r="BW220" s="10">
        <v>9.8440118196439649E-2</v>
      </c>
      <c r="BX220" s="10">
        <v>7.1225480171938652E-2</v>
      </c>
      <c r="BY220" s="10">
        <v>5.0879880063881451E-2</v>
      </c>
      <c r="BZ220" s="10">
        <v>3.5889192375443052E-2</v>
      </c>
      <c r="CA220" s="10">
        <v>2.5000336403233649E-2</v>
      </c>
      <c r="CB220" s="10">
        <v>1.7200804925657922E-2</v>
      </c>
      <c r="CC220" s="10">
        <v>1.1690349208867775E-2</v>
      </c>
      <c r="CD220" s="5">
        <v>7.8493944227947306E-3</v>
      </c>
      <c r="CE220" s="5">
        <v>5.2074877665284174E-3</v>
      </c>
      <c r="CF220" s="5">
        <v>3.4139470755013843E-3</v>
      </c>
      <c r="CG220" s="5">
        <v>2.2119451246329497E-3</v>
      </c>
      <c r="CH220" s="5">
        <v>1.4165545901246186E-3</v>
      </c>
      <c r="CI220" s="5">
        <v>8.9677992980296249E-4</v>
      </c>
      <c r="CJ220" s="5">
        <v>5.6128589451156781E-4</v>
      </c>
      <c r="CK220" s="5">
        <v>3.4736022185252074E-4</v>
      </c>
      <c r="CL220" s="5">
        <v>2.1258163075862956E-4</v>
      </c>
      <c r="CM220" s="5">
        <v>1.2866874062378224E-4</v>
      </c>
      <c r="CN220" s="5">
        <v>7.703249895837664E-5</v>
      </c>
      <c r="CO220" s="5">
        <v>4.5622647210279271E-5</v>
      </c>
      <c r="CP220" s="5">
        <v>2.6732799494118157E-5</v>
      </c>
      <c r="CQ220" s="5">
        <v>1.5499501289054644E-5</v>
      </c>
      <c r="CR220" s="5">
        <v>8.8930781809571367E-6</v>
      </c>
      <c r="CS220" s="5">
        <v>5.0500913764048371E-6</v>
      </c>
      <c r="CT220" s="5">
        <v>2.838640760384607E-6</v>
      </c>
      <c r="CU220" s="5">
        <v>1.5795601507649493E-6</v>
      </c>
      <c r="CV220" s="5">
        <v>8.7020975744033863E-7</v>
      </c>
      <c r="CW220" s="5">
        <v>4.7469030554600545E-7</v>
      </c>
      <c r="CX220" s="5">
        <v>2.563836744720277E-7</v>
      </c>
      <c r="CY220" s="5">
        <v>1.3705612125127647E-7</v>
      </c>
      <c r="CZ220" s="5">
        <v>7.2384584336049518E-8</v>
      </c>
      <c r="DA220" s="5">
        <v>3.7488008041164716E-8</v>
      </c>
      <c r="DB220" s="5">
        <v>1.8460450947057148E-8</v>
      </c>
      <c r="DC220" s="5">
        <v>7.4387099064456476E-9</v>
      </c>
    </row>
    <row r="221" spans="6:107" x14ac:dyDescent="0.2">
      <c r="F221" s="10" t="e">
        <v>#N/A</v>
      </c>
      <c r="G221" s="59">
        <v>0.59178082191780823</v>
      </c>
      <c r="H221" s="10">
        <v>-4.8498691540852889E-30</v>
      </c>
      <c r="I221" s="10">
        <v>2.0700763662605414E-32</v>
      </c>
      <c r="J221" s="10">
        <v>4.8912706814104998E-30</v>
      </c>
      <c r="K221" s="10">
        <v>3.1422831019758702E-29</v>
      </c>
      <c r="L221" s="10">
        <v>1.9698162074196791E-28</v>
      </c>
      <c r="M221" s="10">
        <v>1.2332034930639493E-27</v>
      </c>
      <c r="N221" s="10">
        <v>7.7145053419203844E-27</v>
      </c>
      <c r="O221" s="10">
        <v>4.8220671192005485E-26</v>
      </c>
      <c r="P221" s="10">
        <v>3.0115483136213704E-25</v>
      </c>
      <c r="Q221" s="10">
        <v>1.8791237566375899E-24</v>
      </c>
      <c r="R221" s="10">
        <v>1.1714002775969558E-23</v>
      </c>
      <c r="S221" s="10">
        <v>7.2947882230230048E-23</v>
      </c>
      <c r="T221" s="10">
        <v>4.5378256179951459E-22</v>
      </c>
      <c r="U221" s="10">
        <v>2.8195376542296084E-21</v>
      </c>
      <c r="V221" s="10">
        <v>1.7497124315031473E-20</v>
      </c>
      <c r="W221" s="10">
        <v>1.0843607230951025E-19</v>
      </c>
      <c r="X221" s="10">
        <v>6.7104887574158073E-19</v>
      </c>
      <c r="Y221" s="10">
        <v>4.1462674030877488E-18</v>
      </c>
      <c r="Z221" s="10">
        <v>2.5575632817365027E-17</v>
      </c>
      <c r="AA221" s="10">
        <v>1.5746972475567158E-16</v>
      </c>
      <c r="AB221" s="10">
        <v>9.6760070444493031E-16</v>
      </c>
      <c r="AC221" s="10">
        <v>5.9325307047563951E-15</v>
      </c>
      <c r="AD221" s="10">
        <v>3.6285418453971301E-14</v>
      </c>
      <c r="AE221" s="10">
        <v>2.2134047794912283E-13</v>
      </c>
      <c r="AF221" s="10">
        <v>1.3461564707750571E-12</v>
      </c>
      <c r="AG221" s="10">
        <v>8.1598535699659172E-12</v>
      </c>
      <c r="AH221" s="10">
        <v>4.9276318186158222E-11</v>
      </c>
      <c r="AI221" s="10">
        <v>2.9630778828573437E-10</v>
      </c>
      <c r="AJ221" s="10">
        <v>1.7730821832944358E-9</v>
      </c>
      <c r="AK221" s="10">
        <v>1.0550303434048598E-8</v>
      </c>
      <c r="AL221" s="10">
        <v>6.2364379728763153E-8</v>
      </c>
      <c r="AM221" s="10">
        <v>3.6577497760911704E-7</v>
      </c>
      <c r="AN221" s="10">
        <v>2.1252260431450888E-6</v>
      </c>
      <c r="AO221" s="10">
        <v>1.2206247329926862E-5</v>
      </c>
      <c r="AP221" s="10">
        <v>6.9097170380544071E-5</v>
      </c>
      <c r="AQ221" s="10">
        <v>3.8387262923565121E-4</v>
      </c>
      <c r="AR221" s="10">
        <v>2.0794588759247608E-3</v>
      </c>
      <c r="AS221" s="10">
        <v>1.0868558286731037E-2</v>
      </c>
      <c r="AT221" s="10">
        <v>5.3781081217369971E-2</v>
      </c>
      <c r="AU221" s="10">
        <v>0.24217800906010029</v>
      </c>
      <c r="AV221" s="10">
        <v>0.89027446497847107</v>
      </c>
      <c r="AW221" s="10">
        <v>1.4324925716318073</v>
      </c>
      <c r="AX221" s="10">
        <v>1.902579217156704</v>
      </c>
      <c r="AY221" s="10">
        <v>2.3032682252909336</v>
      </c>
      <c r="AZ221" s="10">
        <v>2.6250966981450765</v>
      </c>
      <c r="BA221" s="10">
        <v>2.8610636112951773</v>
      </c>
      <c r="BB221" s="10">
        <v>3.0089160812586382</v>
      </c>
      <c r="BC221" s="10">
        <v>3.0709409996684296</v>
      </c>
      <c r="BD221" s="10">
        <v>3.0533615907636094</v>
      </c>
      <c r="BE221" s="10">
        <v>2.965554029783291</v>
      </c>
      <c r="BF221" s="10">
        <v>2.8191358142099148</v>
      </c>
      <c r="BG221" s="10">
        <v>2.6270039962798482</v>
      </c>
      <c r="BH221" s="10">
        <v>2.4024071994512619</v>
      </c>
      <c r="BI221" s="10">
        <v>2.1581230642933931</v>
      </c>
      <c r="BJ221" s="10">
        <v>1.9057928039781711</v>
      </c>
      <c r="BK221" s="10">
        <v>1.6554419838808858</v>
      </c>
      <c r="BL221" s="10">
        <v>1.4151946874376751</v>
      </c>
      <c r="BM221" s="10">
        <v>1.1911693046116512</v>
      </c>
      <c r="BN221" s="10">
        <v>0.98752989123463708</v>
      </c>
      <c r="BO221" s="10">
        <v>0.80665813867357372</v>
      </c>
      <c r="BP221" s="10">
        <v>0.64940739721935437</v>
      </c>
      <c r="BQ221" s="10">
        <v>0.51540120929568778</v>
      </c>
      <c r="BR221" s="10">
        <v>0.40334331665972234</v>
      </c>
      <c r="BS221" s="10">
        <v>0.31131282348068962</v>
      </c>
      <c r="BT221" s="10">
        <v>0.23702587394353514</v>
      </c>
      <c r="BU221" s="10">
        <v>0.17805277691081398</v>
      </c>
      <c r="BV221" s="10">
        <v>0.13198619761882069</v>
      </c>
      <c r="BW221" s="10">
        <v>9.6561360696007792E-2</v>
      </c>
      <c r="BX221" s="10">
        <v>6.9732979193248459E-2</v>
      </c>
      <c r="BY221" s="10">
        <v>4.9715881746995476E-2</v>
      </c>
      <c r="BZ221" s="10">
        <v>3.4997256727575497E-2</v>
      </c>
      <c r="CA221" s="10">
        <v>2.4328359999192004E-2</v>
      </c>
      <c r="CB221" s="10">
        <v>1.67027603526557E-2</v>
      </c>
      <c r="CC221" s="10">
        <v>1.1327022058145736E-2</v>
      </c>
      <c r="CD221" s="5">
        <v>7.588395440841513E-3</v>
      </c>
      <c r="CE221" s="5">
        <v>5.0227880848739978E-3</v>
      </c>
      <c r="CF221" s="5">
        <v>3.2851405066278098E-3</v>
      </c>
      <c r="CG221" s="5">
        <v>2.1233930532900242E-3</v>
      </c>
      <c r="CH221" s="5">
        <v>1.3565228177100101E-3</v>
      </c>
      <c r="CI221" s="5">
        <v>8.566370342898014E-4</v>
      </c>
      <c r="CJ221" s="5">
        <v>5.3480109562172463E-4</v>
      </c>
      <c r="CK221" s="5">
        <v>3.3011559774713821E-4</v>
      </c>
      <c r="CL221" s="5">
        <v>2.0149798307208055E-4</v>
      </c>
      <c r="CM221" s="5">
        <v>1.216350778296228E-4</v>
      </c>
      <c r="CN221" s="5">
        <v>7.2624475666427702E-5</v>
      </c>
      <c r="CO221" s="5">
        <v>4.2893922903318571E-5</v>
      </c>
      <c r="CP221" s="5">
        <v>2.5063956235118225E-5</v>
      </c>
      <c r="CQ221" s="5">
        <v>1.4490956198960188E-5</v>
      </c>
      <c r="CR221" s="5">
        <v>8.2906848734957893E-6</v>
      </c>
      <c r="CS221" s="5">
        <v>4.6944201233993724E-6</v>
      </c>
      <c r="CT221" s="5">
        <v>2.6310167642423468E-6</v>
      </c>
      <c r="CU221" s="5">
        <v>1.4597096677752486E-6</v>
      </c>
      <c r="CV221" s="5">
        <v>8.017866195024132E-7</v>
      </c>
      <c r="CW221" s="5">
        <v>4.3605198164306268E-7</v>
      </c>
      <c r="CX221" s="5">
        <v>2.3480217666178556E-7</v>
      </c>
      <c r="CY221" s="5">
        <v>1.2513846082749515E-7</v>
      </c>
      <c r="CZ221" s="5">
        <v>6.5891945545975657E-8</v>
      </c>
      <c r="DA221" s="5">
        <v>3.4027433557303389E-8</v>
      </c>
      <c r="DB221" s="5">
        <v>1.6714305590179839E-8</v>
      </c>
      <c r="DC221" s="5">
        <v>6.7239284047186012E-9</v>
      </c>
    </row>
    <row r="222" spans="6:107" x14ac:dyDescent="0.2">
      <c r="F222" s="10" t="e">
        <v>#N/A</v>
      </c>
      <c r="G222" s="59">
        <v>0.59452054794520548</v>
      </c>
      <c r="H222" s="10">
        <v>-1.6899237738718553E-31</v>
      </c>
      <c r="I222" s="10">
        <v>6.9693131181691358E-34</v>
      </c>
      <c r="J222" s="10">
        <v>1.7038624001081937E-31</v>
      </c>
      <c r="K222" s="10">
        <v>1.1218556674909518E-30</v>
      </c>
      <c r="L222" s="10">
        <v>7.2205835776839874E-30</v>
      </c>
      <c r="M222" s="10">
        <v>4.6448517580778399E-29</v>
      </c>
      <c r="N222" s="10">
        <v>2.9878976474124308E-28</v>
      </c>
      <c r="O222" s="10">
        <v>1.9220267906160337E-27</v>
      </c>
      <c r="P222" s="10">
        <v>1.2363833676441359E-26</v>
      </c>
      <c r="Q222" s="10">
        <v>7.9532909685055047E-26</v>
      </c>
      <c r="R222" s="10">
        <v>5.1161184212591985E-25</v>
      </c>
      <c r="S222" s="10">
        <v>3.2910486745668925E-24</v>
      </c>
      <c r="T222" s="10">
        <v>2.1170349250247999E-23</v>
      </c>
      <c r="U222" s="10">
        <v>1.3618263711534528E-22</v>
      </c>
      <c r="V222" s="10">
        <v>8.76022895629477E-22</v>
      </c>
      <c r="W222" s="10">
        <v>5.6351979218692484E-21</v>
      </c>
      <c r="X222" s="10">
        <v>3.6249572673349745E-20</v>
      </c>
      <c r="Y222" s="10">
        <v>2.3318285128920312E-19</v>
      </c>
      <c r="Z222" s="10">
        <v>1.499996775833401E-18</v>
      </c>
      <c r="AA222" s="10">
        <v>9.6490385766836222E-18</v>
      </c>
      <c r="AB222" s="10">
        <v>6.2069430384341952E-17</v>
      </c>
      <c r="AC222" s="10">
        <v>3.9927441035901368E-16</v>
      </c>
      <c r="AD222" s="10">
        <v>2.5684149794896521E-15</v>
      </c>
      <c r="AE222" s="10">
        <v>1.6521858991502373E-14</v>
      </c>
      <c r="AF222" s="10">
        <v>1.0628026495520843E-13</v>
      </c>
      <c r="AG222" s="10">
        <v>6.8366972050535339E-13</v>
      </c>
      <c r="AH222" s="10">
        <v>4.3978464575042018E-12</v>
      </c>
      <c r="AI222" s="10">
        <v>2.8290054223091253E-11</v>
      </c>
      <c r="AJ222" s="10">
        <v>1.8198160751606571E-10</v>
      </c>
      <c r="AK222" s="10">
        <v>1.1706342169927544E-9</v>
      </c>
      <c r="AL222" s="10">
        <v>7.5303459986925382E-9</v>
      </c>
      <c r="AM222" s="10">
        <v>4.8440503478275348E-8</v>
      </c>
      <c r="AN222" s="10">
        <v>3.1160352759836466E-7</v>
      </c>
      <c r="AO222" s="10">
        <v>2.004453947413817E-6</v>
      </c>
      <c r="AP222" s="10">
        <v>1.2894063357593117E-5</v>
      </c>
      <c r="AQ222" s="10">
        <v>8.2943721447997421E-5</v>
      </c>
      <c r="AR222" s="10">
        <v>5.3355259213858108E-4</v>
      </c>
      <c r="AS222" s="10">
        <v>3.4321870734517743E-3</v>
      </c>
      <c r="AT222" s="10">
        <v>2.2078251105393701E-2</v>
      </c>
      <c r="AU222" s="10">
        <v>0.14202290301810006</v>
      </c>
      <c r="AV222" s="10">
        <v>0.91359161037718972</v>
      </c>
      <c r="AW222" s="10">
        <v>1.4485083723987771</v>
      </c>
      <c r="AX222" s="10">
        <v>1.9180509156889773</v>
      </c>
      <c r="AY222" s="10">
        <v>2.3208458431714432</v>
      </c>
      <c r="AZ222" s="10">
        <v>2.6442310704720562</v>
      </c>
      <c r="BA222" s="10">
        <v>2.8807066021722769</v>
      </c>
      <c r="BB222" s="10">
        <v>3.028065495004113</v>
      </c>
      <c r="BC222" s="10">
        <v>3.0887272988892143</v>
      </c>
      <c r="BD222" s="10">
        <v>3.069087560354776</v>
      </c>
      <c r="BE222" s="10">
        <v>2.9787230328842043</v>
      </c>
      <c r="BF222" s="10">
        <v>2.8294628723395636</v>
      </c>
      <c r="BG222" s="10">
        <v>2.634408432715599</v>
      </c>
      <c r="BH222" s="10">
        <v>2.4069895416178513</v>
      </c>
      <c r="BI222" s="10">
        <v>2.1601305847218684</v>
      </c>
      <c r="BJ222" s="10">
        <v>1.9055786499387435</v>
      </c>
      <c r="BK222" s="10">
        <v>1.6534227121634069</v>
      </c>
      <c r="BL222" s="10">
        <v>1.411810358100424</v>
      </c>
      <c r="BM222" s="10">
        <v>1.1868492715446508</v>
      </c>
      <c r="BN222" s="10">
        <v>0.98266624858538043</v>
      </c>
      <c r="BO222" s="10">
        <v>0.80158761759377561</v>
      </c>
      <c r="BP222" s="10">
        <v>0.64440149671452585</v>
      </c>
      <c r="BQ222" s="10">
        <v>0.51066357795101658</v>
      </c>
      <c r="BR222" s="10">
        <v>0.39901291653818949</v>
      </c>
      <c r="BS222" s="10">
        <v>0.30747119596169198</v>
      </c>
      <c r="BT222" s="10">
        <v>0.2337068484738726</v>
      </c>
      <c r="BU222" s="10">
        <v>0.1752531566922744</v>
      </c>
      <c r="BV222" s="10">
        <v>0.12967625399604005</v>
      </c>
      <c r="BW222" s="10">
        <v>9.4694307833776345E-2</v>
      </c>
      <c r="BX222" s="10">
        <v>6.8252931779785475E-2</v>
      </c>
      <c r="BY222" s="10">
        <v>4.8564085556686405E-2</v>
      </c>
      <c r="BZ222" s="10">
        <v>3.4116605272270027E-2</v>
      </c>
      <c r="CA222" s="10">
        <v>2.3666364243458055E-2</v>
      </c>
      <c r="CB222" s="10">
        <v>1.6213226955831848E-2</v>
      </c>
      <c r="CC222" s="10">
        <v>1.0970729769881817E-2</v>
      </c>
      <c r="CD222" s="5">
        <v>7.333053078676776E-3</v>
      </c>
      <c r="CE222" s="5">
        <v>4.8425251456458672E-3</v>
      </c>
      <c r="CF222" s="5">
        <v>3.1597354065055561E-3</v>
      </c>
      <c r="CG222" s="5">
        <v>2.0373940401198251E-3</v>
      </c>
      <c r="CH222" s="5">
        <v>1.2983695301618653E-3</v>
      </c>
      <c r="CI222" s="5">
        <v>8.17850480332145E-4</v>
      </c>
      <c r="CJ222" s="5">
        <v>5.0927820204153167E-4</v>
      </c>
      <c r="CK222" s="5">
        <v>3.1354151941964908E-4</v>
      </c>
      <c r="CL222" s="5">
        <v>1.9087410940215682E-4</v>
      </c>
      <c r="CM222" s="5">
        <v>1.1491167990903548E-4</v>
      </c>
      <c r="CN222" s="5">
        <v>6.8422618580811034E-5</v>
      </c>
      <c r="CO222" s="5">
        <v>4.0300157309160819E-5</v>
      </c>
      <c r="CP222" s="5">
        <v>2.3482182521089801E-5</v>
      </c>
      <c r="CQ222" s="5">
        <v>1.3537794736334052E-5</v>
      </c>
      <c r="CR222" s="5">
        <v>7.7230372741503906E-6</v>
      </c>
      <c r="CS222" s="5">
        <v>4.3602553493498857E-6</v>
      </c>
      <c r="CT222" s="5">
        <v>2.4365304770731144E-6</v>
      </c>
      <c r="CU222" s="5">
        <v>1.3477819361726003E-6</v>
      </c>
      <c r="CV222" s="5">
        <v>7.380813866330845E-7</v>
      </c>
      <c r="CW222" s="5">
        <v>4.0018840086767567E-7</v>
      </c>
      <c r="CX222" s="5">
        <v>2.1483245047789344E-7</v>
      </c>
      <c r="CY222" s="5">
        <v>1.1414496207296454E-7</v>
      </c>
      <c r="CZ222" s="5">
        <v>5.9921054757891274E-8</v>
      </c>
      <c r="DA222" s="5">
        <v>3.0854172866340866E-8</v>
      </c>
      <c r="DB222" s="5">
        <v>1.5117135644754117E-8</v>
      </c>
      <c r="DC222" s="5">
        <v>6.0711794593667405E-9</v>
      </c>
    </row>
    <row r="223" spans="6:107" x14ac:dyDescent="0.2">
      <c r="F223" s="10" t="e">
        <v>#N/A</v>
      </c>
      <c r="G223" s="59">
        <v>0.59726027397260273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0.96544379800217972</v>
      </c>
      <c r="AW223" s="10">
        <v>1.4630519298950966</v>
      </c>
      <c r="AX223" s="10">
        <v>1.9329468979067801</v>
      </c>
      <c r="AY223" s="10">
        <v>2.3385459593789979</v>
      </c>
      <c r="AZ223" s="10">
        <v>2.6635968419342553</v>
      </c>
      <c r="BA223" s="10">
        <v>2.9005708647591506</v>
      </c>
      <c r="BB223" s="10">
        <v>3.0474070179432955</v>
      </c>
      <c r="BC223" s="10">
        <v>3.1066678013311693</v>
      </c>
      <c r="BD223" s="10">
        <v>3.0849236013262864</v>
      </c>
      <c r="BE223" s="10">
        <v>2.991955526595953</v>
      </c>
      <c r="BF223" s="10">
        <v>2.8398084417667815</v>
      </c>
      <c r="BG223" s="10">
        <v>2.6417914610617075</v>
      </c>
      <c r="BH223" s="10">
        <v>2.4115181140083695</v>
      </c>
      <c r="BI223" s="10">
        <v>2.1620609432835733</v>
      </c>
      <c r="BJ223" s="10">
        <v>1.9052732666648446</v>
      </c>
      <c r="BK223" s="10">
        <v>1.6513069120094739</v>
      </c>
      <c r="BL223" s="10">
        <v>1.4083317236150865</v>
      </c>
      <c r="BM223" s="10">
        <v>1.1824430026330792</v>
      </c>
      <c r="BN223" s="10">
        <v>0.97772843341993587</v>
      </c>
      <c r="BO223" s="10">
        <v>0.7964571754825468</v>
      </c>
      <c r="BP223" s="10">
        <v>0.63935052338178866</v>
      </c>
      <c r="BQ223" s="10">
        <v>0.50589504835795984</v>
      </c>
      <c r="BR223" s="10">
        <v>0.39466421652966455</v>
      </c>
      <c r="BS223" s="10">
        <v>0.30362175150178733</v>
      </c>
      <c r="BT223" s="10">
        <v>0.23038815575313251</v>
      </c>
      <c r="BU223" s="10">
        <v>0.17245972414015143</v>
      </c>
      <c r="BV223" s="10">
        <v>0.12737627867842596</v>
      </c>
      <c r="BW223" s="10">
        <v>9.2839259662094734E-2</v>
      </c>
      <c r="BX223" s="10">
        <v>6.6785557860984848E-2</v>
      </c>
      <c r="BY223" s="10">
        <v>4.7424638426335493E-2</v>
      </c>
      <c r="BZ223" s="10">
        <v>3.3247323464870152E-2</v>
      </c>
      <c r="CA223" s="10">
        <v>2.3014386452204168E-2</v>
      </c>
      <c r="CB223" s="10">
        <v>1.5732207138287109E-2</v>
      </c>
      <c r="CC223" s="10">
        <v>1.0621451671324868E-2</v>
      </c>
      <c r="CD223" s="5">
        <v>7.0833333467295529E-3</v>
      </c>
      <c r="CE223" s="5">
        <v>4.6666590992452675E-3</v>
      </c>
      <c r="CF223" s="5">
        <v>3.0376913230913752E-3</v>
      </c>
      <c r="CG223" s="5">
        <v>1.9539103890192466E-3</v>
      </c>
      <c r="CH223" s="5">
        <v>1.2420616361502163E-3</v>
      </c>
      <c r="CI223" s="5">
        <v>7.8039252140711906E-4</v>
      </c>
      <c r="CJ223" s="5">
        <v>4.8469480508591349E-4</v>
      </c>
      <c r="CK223" s="5">
        <v>2.9762045902214626E-4</v>
      </c>
      <c r="CL223" s="5">
        <v>1.8069668013345711E-4</v>
      </c>
      <c r="CM223" s="5">
        <v>1.0848866336089433E-4</v>
      </c>
      <c r="CN223" s="5">
        <v>6.4419767185082668E-5</v>
      </c>
      <c r="CO223" s="5">
        <v>3.7836272866060505E-5</v>
      </c>
      <c r="CP223" s="5">
        <v>2.198394945314437E-5</v>
      </c>
      <c r="CQ223" s="5">
        <v>1.2637610384082973E-5</v>
      </c>
      <c r="CR223" s="5">
        <v>7.188523551623962E-6</v>
      </c>
      <c r="CS223" s="5">
        <v>4.0465358800208572E-6</v>
      </c>
      <c r="CT223" s="5">
        <v>2.2544946744639125E-6</v>
      </c>
      <c r="CU223" s="5">
        <v>1.2433389060281447E-6</v>
      </c>
      <c r="CV223" s="5">
        <v>6.7881908542402856E-7</v>
      </c>
      <c r="CW223" s="5">
        <v>3.6692951447336452E-7</v>
      </c>
      <c r="CX223" s="5">
        <v>1.9637087990000246E-7</v>
      </c>
      <c r="CY223" s="5">
        <v>1.0401345575881493E-7</v>
      </c>
      <c r="CZ223" s="5">
        <v>5.4435291902576154E-8</v>
      </c>
      <c r="DA223" s="5">
        <v>2.7947274503830847E-8</v>
      </c>
      <c r="DB223" s="5">
        <v>1.365773262357074E-8</v>
      </c>
      <c r="DC223" s="5">
        <v>5.4757072818191085E-9</v>
      </c>
    </row>
    <row r="224" spans="6:107" x14ac:dyDescent="0.2">
      <c r="F224" s="10" t="e">
        <v>#N/A</v>
      </c>
      <c r="G224" s="59">
        <v>0.6</v>
      </c>
      <c r="H224" s="10">
        <v>-3.7713626844269718E-26</v>
      </c>
      <c r="I224" s="10">
        <v>1.8360042784427303E-28</v>
      </c>
      <c r="J224" s="10">
        <v>3.8080827699958262E-26</v>
      </c>
      <c r="K224" s="10">
        <v>2.232493311019578E-25</v>
      </c>
      <c r="L224" s="10">
        <v>1.2682028948564732E-24</v>
      </c>
      <c r="M224" s="10">
        <v>7.1749363375847873E-24</v>
      </c>
      <c r="N224" s="10">
        <v>4.0454386523264028E-23</v>
      </c>
      <c r="O224" s="10">
        <v>2.2728087629069243E-22</v>
      </c>
      <c r="P224" s="10">
        <v>1.2721079514814242E-21</v>
      </c>
      <c r="Q224" s="10">
        <v>7.0917789868462604E-21</v>
      </c>
      <c r="R224" s="10">
        <v>3.9369023431965485E-20</v>
      </c>
      <c r="S224" s="10">
        <v>2.1757605963468206E-19</v>
      </c>
      <c r="T224" s="10">
        <v>1.1967486303894932E-18</v>
      </c>
      <c r="U224" s="10">
        <v>6.549327373368667E-18</v>
      </c>
      <c r="V224" s="10">
        <v>3.5648855250514626E-17</v>
      </c>
      <c r="W224" s="10">
        <v>1.9292459593484178E-16</v>
      </c>
      <c r="X224" s="10">
        <v>1.0376319735609105E-15</v>
      </c>
      <c r="Y224" s="10">
        <v>5.5438757026040043E-15</v>
      </c>
      <c r="Z224" s="10">
        <v>2.940868774286153E-14</v>
      </c>
      <c r="AA224" s="10">
        <v>1.5480349035004525E-13</v>
      </c>
      <c r="AB224" s="10">
        <v>8.0806918726185412E-13</v>
      </c>
      <c r="AC224" s="10">
        <v>4.1798646280874797E-12</v>
      </c>
      <c r="AD224" s="10">
        <v>2.1407290805967446E-11</v>
      </c>
      <c r="AE224" s="10">
        <v>1.084514912594096E-10</v>
      </c>
      <c r="AF224" s="10">
        <v>5.428882798547762E-10</v>
      </c>
      <c r="AG224" s="10">
        <v>2.6818756950720282E-9</v>
      </c>
      <c r="AH224" s="10">
        <v>1.3055123601661594E-8</v>
      </c>
      <c r="AI224" s="10">
        <v>6.2515236171864041E-8</v>
      </c>
      <c r="AJ224" s="10">
        <v>2.9387402515429363E-7</v>
      </c>
      <c r="AK224" s="10">
        <v>1.3528113745045006E-6</v>
      </c>
      <c r="AL224" s="10">
        <v>6.0801815876997797E-6</v>
      </c>
      <c r="AM224" s="10">
        <v>2.65830595440843E-5</v>
      </c>
      <c r="AN224" s="10">
        <v>1.1254207153347922E-4</v>
      </c>
      <c r="AO224" s="10">
        <v>4.58697674223381E-4</v>
      </c>
      <c r="AP224" s="10">
        <v>1.7864205475120931E-3</v>
      </c>
      <c r="AQ224" s="10">
        <v>6.5824274992609521E-3</v>
      </c>
      <c r="AR224" s="10">
        <v>2.2641905308939125E-2</v>
      </c>
      <c r="AS224" s="10">
        <v>7.1362943237555293E-2</v>
      </c>
      <c r="AT224" s="10">
        <v>0.20069150680081177</v>
      </c>
      <c r="AU224" s="10">
        <v>0.48468699151411088</v>
      </c>
      <c r="AV224" s="10">
        <v>0.95444415520425308</v>
      </c>
      <c r="AW224" s="10">
        <v>1.4693803843361251</v>
      </c>
      <c r="AX224" s="10">
        <v>1.9473104750328889</v>
      </c>
      <c r="AY224" s="10">
        <v>2.3564971902313219</v>
      </c>
      <c r="AZ224" s="10">
        <v>2.6832200129042478</v>
      </c>
      <c r="BA224" s="10">
        <v>2.9206605775305396</v>
      </c>
      <c r="BB224" s="10">
        <v>3.0669425775399093</v>
      </c>
      <c r="BC224" s="10">
        <v>3.1247638788817103</v>
      </c>
      <c r="BD224" s="10">
        <v>3.1008702550161109</v>
      </c>
      <c r="BE224" s="10">
        <v>3.0052511624106968</v>
      </c>
      <c r="BF224" s="10">
        <v>2.8501714141044276</v>
      </c>
      <c r="BG224" s="10">
        <v>2.6491514237887168</v>
      </c>
      <c r="BH224" s="10">
        <v>2.4159909481558661</v>
      </c>
      <c r="BI224" s="10">
        <v>2.1639120924374353</v>
      </c>
      <c r="BJ224" s="10">
        <v>1.9048747276401612</v>
      </c>
      <c r="BK224" s="10">
        <v>1.649092929269713</v>
      </c>
      <c r="BL224" s="10">
        <v>1.4047574969344416</v>
      </c>
      <c r="BM224" s="10">
        <v>1.1779496167071815</v>
      </c>
      <c r="BN224" s="10">
        <v>0.97271596061729448</v>
      </c>
      <c r="BO224" s="10">
        <v>0.7912666765057611</v>
      </c>
      <c r="BP224" s="10">
        <v>0.6342546204769195</v>
      </c>
      <c r="BQ224" s="10">
        <v>0.50109596237560972</v>
      </c>
      <c r="BR224" s="10">
        <v>0.39029767749872318</v>
      </c>
      <c r="BS224" s="10">
        <v>0.29976499952772517</v>
      </c>
      <c r="BT224" s="10">
        <v>0.22707029753047556</v>
      </c>
      <c r="BU224" s="10">
        <v>0.16967293333766117</v>
      </c>
      <c r="BV224" s="10">
        <v>0.12508665395780702</v>
      </c>
      <c r="BW224" s="10">
        <v>9.0996516329961544E-2</v>
      </c>
      <c r="BX224" s="10">
        <v>6.5331075828781948E-2</v>
      </c>
      <c r="BY224" s="10">
        <v>4.6297684785725039E-2</v>
      </c>
      <c r="BZ224" s="10">
        <v>3.2389493853721883E-2</v>
      </c>
      <c r="CA224" s="10">
        <v>2.2372461054904917E-2</v>
      </c>
      <c r="CB224" s="10">
        <v>1.5259700716726918E-2</v>
      </c>
      <c r="CC224" s="10">
        <v>1.0279164955290758E-2</v>
      </c>
      <c r="CD224" s="5">
        <v>6.8392006227818661E-3</v>
      </c>
      <c r="CE224" s="5">
        <v>4.4951489433730169E-3</v>
      </c>
      <c r="CF224" s="5">
        <v>2.91896706652127E-3</v>
      </c>
      <c r="CG224" s="5">
        <v>1.8729039961268316E-3</v>
      </c>
      <c r="CH224" s="5">
        <v>1.1875658792713736E-3</v>
      </c>
      <c r="CI224" s="5">
        <v>7.4423540963561318E-4</v>
      </c>
      <c r="CJ224" s="5">
        <v>4.6102859355671804E-4</v>
      </c>
      <c r="CK224" s="5">
        <v>2.8233503596798932E-4</v>
      </c>
      <c r="CL224" s="5">
        <v>1.7095252852371303E-4</v>
      </c>
      <c r="CM224" s="5">
        <v>1.0235630157914395E-4</v>
      </c>
      <c r="CN224" s="5">
        <v>6.0608899988814667E-5</v>
      </c>
      <c r="CO224" s="5">
        <v>3.5497308160426222E-5</v>
      </c>
      <c r="CP224" s="5">
        <v>2.0565820852333005E-5</v>
      </c>
      <c r="CQ224" s="5">
        <v>1.1788067932081104E-5</v>
      </c>
      <c r="CR224" s="5">
        <v>6.6855849930810603E-6</v>
      </c>
      <c r="CS224" s="5">
        <v>3.7522390157948528E-6</v>
      </c>
      <c r="CT224" s="5">
        <v>2.0842493053720854E-6</v>
      </c>
      <c r="CU224" s="5">
        <v>1.1459612811059595E-6</v>
      </c>
      <c r="CV224" s="5">
        <v>6.2373741095128515E-7</v>
      </c>
      <c r="CW224" s="5">
        <v>3.3611366036526464E-7</v>
      </c>
      <c r="CX224" s="5">
        <v>1.7931929349851994E-7</v>
      </c>
      <c r="CY224" s="5">
        <v>9.4685237221636127E-8</v>
      </c>
      <c r="CZ224" s="5">
        <v>4.9400190416869131E-8</v>
      </c>
      <c r="DA224" s="5">
        <v>2.5287078717685344E-8</v>
      </c>
      <c r="DB224" s="5">
        <v>1.2325605517622849E-8</v>
      </c>
      <c r="DC224" s="5">
        <v>4.9330670734723336E-9</v>
      </c>
    </row>
    <row r="225" spans="6:107" x14ac:dyDescent="0.2">
      <c r="F225" s="10" t="e">
        <v>#N/A</v>
      </c>
      <c r="G225" s="59">
        <v>0.60273972602739723</v>
      </c>
      <c r="H225" s="10">
        <v>-5.9295024735312548E-27</v>
      </c>
      <c r="I225" s="10">
        <v>2.7956476480536409E-29</v>
      </c>
      <c r="J225" s="10">
        <v>5.9854154264923279E-27</v>
      </c>
      <c r="K225" s="10">
        <v>3.58668486625253E-26</v>
      </c>
      <c r="L225" s="10">
        <v>2.086217800370945E-25</v>
      </c>
      <c r="M225" s="10">
        <v>1.2093081982883118E-24</v>
      </c>
      <c r="N225" s="10">
        <v>6.9902958642627493E-24</v>
      </c>
      <c r="O225" s="10">
        <v>4.028827366934157E-23</v>
      </c>
      <c r="P225" s="10">
        <v>2.3148059213366253E-22</v>
      </c>
      <c r="Q225" s="10">
        <v>1.325638385486009E-21</v>
      </c>
      <c r="R225" s="10">
        <v>7.5652767683625578E-21</v>
      </c>
      <c r="S225" s="10">
        <v>4.3015071237283807E-20</v>
      </c>
      <c r="T225" s="10">
        <v>2.4361861311568836E-19</v>
      </c>
      <c r="U225" s="10">
        <v>1.3739854609599488E-18</v>
      </c>
      <c r="V225" s="10">
        <v>7.7145764217536083E-18</v>
      </c>
      <c r="W225" s="10">
        <v>4.3108578521245791E-17</v>
      </c>
      <c r="X225" s="10">
        <v>2.3965441996000914E-16</v>
      </c>
      <c r="Y225" s="10">
        <v>1.3249776993076256E-15</v>
      </c>
      <c r="Z225" s="10">
        <v>7.281895549501157E-15</v>
      </c>
      <c r="AA225" s="10">
        <v>3.9763196525064933E-14</v>
      </c>
      <c r="AB225" s="10">
        <v>2.1561562250377514E-13</v>
      </c>
      <c r="AC225" s="10">
        <v>1.1603004341350261E-12</v>
      </c>
      <c r="AD225" s="10">
        <v>6.192176428348732E-12</v>
      </c>
      <c r="AE225" s="10">
        <v>3.2744993620819343E-11</v>
      </c>
      <c r="AF225" s="10">
        <v>1.7142207866480985E-10</v>
      </c>
      <c r="AG225" s="10">
        <v>8.8742989759874925E-10</v>
      </c>
      <c r="AH225" s="10">
        <v>4.5372268798692809E-9</v>
      </c>
      <c r="AI225" s="10">
        <v>2.2875917499819328E-8</v>
      </c>
      <c r="AJ225" s="10">
        <v>1.1353068240247061E-7</v>
      </c>
      <c r="AK225" s="10">
        <v>5.5341055962128103E-7</v>
      </c>
      <c r="AL225" s="10">
        <v>2.6425525070662372E-6</v>
      </c>
      <c r="AM225" s="10">
        <v>1.2319901777204689E-5</v>
      </c>
      <c r="AN225" s="10">
        <v>5.5845889542649709E-5</v>
      </c>
      <c r="AO225" s="10">
        <v>2.4482510416673801E-4</v>
      </c>
      <c r="AP225" s="10">
        <v>1.0307609042739176E-3</v>
      </c>
      <c r="AQ225" s="10">
        <v>4.128566059251315E-3</v>
      </c>
      <c r="AR225" s="10">
        <v>1.5527112545717632E-2</v>
      </c>
      <c r="AS225" s="10">
        <v>5.3807591801024991E-2</v>
      </c>
      <c r="AT225" s="10">
        <v>0.16702185013971083</v>
      </c>
      <c r="AU225" s="10">
        <v>0.44430393260710765</v>
      </c>
      <c r="AV225" s="10">
        <v>0.94480658757303149</v>
      </c>
      <c r="AW225" s="10">
        <v>1.4777387043254635</v>
      </c>
      <c r="AX225" s="10">
        <v>1.9626470215219134</v>
      </c>
      <c r="AY225" s="10">
        <v>2.3748691538443909</v>
      </c>
      <c r="AZ225" s="10">
        <v>2.7031089553186458</v>
      </c>
      <c r="BA225" s="10">
        <v>2.9409756490287164</v>
      </c>
      <c r="BB225" s="10">
        <v>3.0866737315035384</v>
      </c>
      <c r="BC225" s="10">
        <v>3.1430169634679674</v>
      </c>
      <c r="BD225" s="10">
        <v>3.1169280756199926</v>
      </c>
      <c r="BE225" s="10">
        <v>3.0186095632842509</v>
      </c>
      <c r="BF225" s="10">
        <v>2.8605506347383343</v>
      </c>
      <c r="BG225" s="10">
        <v>2.6564866111130332</v>
      </c>
      <c r="BH225" s="10">
        <v>2.42040602472043</v>
      </c>
      <c r="BI225" s="10">
        <v>2.165681940723839</v>
      </c>
      <c r="BJ225" s="10">
        <v>1.9043810731107076</v>
      </c>
      <c r="BK225" s="10">
        <v>1.6467790889617038</v>
      </c>
      <c r="BL225" s="10">
        <v>1.4010863824449582</v>
      </c>
      <c r="BM225" s="10">
        <v>1.1733682346895671</v>
      </c>
      <c r="BN225" s="10">
        <v>0.96762835525330548</v>
      </c>
      <c r="BO225" s="10">
        <v>0.78601600017508755</v>
      </c>
      <c r="BP225" s="10">
        <v>0.62911394887084626</v>
      </c>
      <c r="BQ225" s="10">
        <v>0.49626667929771917</v>
      </c>
      <c r="BR225" s="10">
        <v>0.38591377575130847</v>
      </c>
      <c r="BS225" s="10">
        <v>0.29590146180550586</v>
      </c>
      <c r="BT225" s="10">
        <v>0.22375378434048976</v>
      </c>
      <c r="BU225" s="10">
        <v>0.16689324368165626</v>
      </c>
      <c r="BV225" s="10">
        <v>0.12280776442271148</v>
      </c>
      <c r="BW225" s="10">
        <v>8.9166377929168039E-2</v>
      </c>
      <c r="BX225" s="10">
        <v>6.3889702391474595E-2</v>
      </c>
      <c r="BY225" s="10">
        <v>4.5183366437851487E-2</v>
      </c>
      <c r="BZ225" s="10">
        <v>3.1543195987333503E-2</v>
      </c>
      <c r="CA225" s="10">
        <v>2.1740619532900636E-2</v>
      </c>
      <c r="CB225" s="10">
        <v>1.4795704888095096E-2</v>
      </c>
      <c r="CC225" s="10">
        <v>9.9438446690859779E-3</v>
      </c>
      <c r="CD225" s="5">
        <v>6.6006176565932377E-3</v>
      </c>
      <c r="CE225" s="5">
        <v>4.3279525371402137E-3</v>
      </c>
      <c r="CF225" s="5">
        <v>2.8035207275726049E-3</v>
      </c>
      <c r="CG225" s="5">
        <v>1.7943363688736362E-3</v>
      </c>
      <c r="CH225" s="5">
        <v>1.1348488552832747E-3</v>
      </c>
      <c r="CI225" s="5">
        <v>7.0935140995395175E-4</v>
      </c>
      <c r="CJ225" s="5">
        <v>4.3825736447087406E-4</v>
      </c>
      <c r="CK225" s="5">
        <v>2.676680244084942E-4</v>
      </c>
      <c r="CL225" s="5">
        <v>1.6162865543571054E-4</v>
      </c>
      <c r="CM225" s="5">
        <v>9.6505027465660319E-5</v>
      </c>
      <c r="CN225" s="5">
        <v>5.6983135635536704E-5</v>
      </c>
      <c r="CO225" s="5">
        <v>3.3278418058755422E-5</v>
      </c>
      <c r="CP225" s="5">
        <v>1.9224452828940819E-5</v>
      </c>
      <c r="CQ225" s="5">
        <v>1.0986902780252258E-5</v>
      </c>
      <c r="CR225" s="5">
        <v>6.2127152354893946E-6</v>
      </c>
      <c r="CS225" s="5">
        <v>3.4763798056751579E-6</v>
      </c>
      <c r="CT225" s="5">
        <v>1.9251608656685038E-6</v>
      </c>
      <c r="CU225" s="5">
        <v>1.0552480110275176E-6</v>
      </c>
      <c r="CV225" s="5">
        <v>5.7258633429598943E-7</v>
      </c>
      <c r="CW225" s="5">
        <v>3.0758727141866225E-7</v>
      </c>
      <c r="CX225" s="5">
        <v>1.6358475493387778E-7</v>
      </c>
      <c r="CY225" s="5">
        <v>8.6104920651351743E-8</v>
      </c>
      <c r="CZ225" s="5">
        <v>4.4783339365477945E-8</v>
      </c>
      <c r="DA225" s="5">
        <v>2.2855154803914207E-8</v>
      </c>
      <c r="DB225" s="5">
        <v>1.111094422401259E-8</v>
      </c>
      <c r="DC225" s="5">
        <v>4.4391087629742014E-9</v>
      </c>
    </row>
    <row r="226" spans="6:107" x14ac:dyDescent="0.2">
      <c r="F226" s="10" t="e">
        <v>#N/A</v>
      </c>
      <c r="G226" s="59">
        <v>0.60547945205479448</v>
      </c>
      <c r="H226" s="10">
        <v>-7.6452892644336751E-28</v>
      </c>
      <c r="I226" s="10">
        <v>3.4890623878499563E-30</v>
      </c>
      <c r="J226" s="10">
        <v>7.7150705121906736E-28</v>
      </c>
      <c r="K226" s="10">
        <v>4.7285219752480937E-27</v>
      </c>
      <c r="L226" s="10">
        <v>2.8179667269502037E-26</v>
      </c>
      <c r="M226" s="10">
        <v>1.674748274133488E-25</v>
      </c>
      <c r="N226" s="10">
        <v>9.931670438154982E-25</v>
      </c>
      <c r="O226" s="10">
        <v>5.8763912149124591E-24</v>
      </c>
      <c r="P226" s="10">
        <v>3.4686348023953201E-23</v>
      </c>
      <c r="Q226" s="10">
        <v>2.0422294896968276E-22</v>
      </c>
      <c r="R226" s="10">
        <v>1.1991723550951598E-21</v>
      </c>
      <c r="S226" s="10">
        <v>7.0212830684374636E-21</v>
      </c>
      <c r="T226" s="10">
        <v>4.0985360720593932E-20</v>
      </c>
      <c r="U226" s="10">
        <v>2.3846792700468914E-19</v>
      </c>
      <c r="V226" s="10">
        <v>1.3826825269162843E-18</v>
      </c>
      <c r="W226" s="10">
        <v>7.9872652571463444E-18</v>
      </c>
      <c r="X226" s="10">
        <v>4.5955412530567379E-17</v>
      </c>
      <c r="Y226" s="10">
        <v>2.6327161319920025E-16</v>
      </c>
      <c r="Z226" s="10">
        <v>1.5012393096455057E-15</v>
      </c>
      <c r="AA226" s="10">
        <v>8.5173642227630445E-15</v>
      </c>
      <c r="AB226" s="10">
        <v>4.805943228248678E-14</v>
      </c>
      <c r="AC226" s="10">
        <v>2.6955830994882237E-13</v>
      </c>
      <c r="AD226" s="10">
        <v>1.5020308205107974E-12</v>
      </c>
      <c r="AE226" s="10">
        <v>8.3094237874255704E-12</v>
      </c>
      <c r="AF226" s="10">
        <v>4.5603426872148196E-11</v>
      </c>
      <c r="AG226" s="10">
        <v>2.4806851475030561E-10</v>
      </c>
      <c r="AH226" s="10">
        <v>1.3360968520729802E-9</v>
      </c>
      <c r="AI226" s="10">
        <v>7.1163144978959743E-9</v>
      </c>
      <c r="AJ226" s="10">
        <v>3.7425989981698037E-8</v>
      </c>
      <c r="AK226" s="10">
        <v>1.9400041862371731E-7</v>
      </c>
      <c r="AL226" s="10">
        <v>9.8894128951508024E-7</v>
      </c>
      <c r="AM226" s="10">
        <v>4.9437901688420184E-6</v>
      </c>
      <c r="AN226" s="10">
        <v>2.4150245779287558E-5</v>
      </c>
      <c r="AO226" s="10">
        <v>1.1474650937948543E-4</v>
      </c>
      <c r="AP226" s="10">
        <v>5.2701845531843506E-4</v>
      </c>
      <c r="AQ226" s="10">
        <v>2.3199907322929529E-3</v>
      </c>
      <c r="AR226" s="10">
        <v>9.6705773376879467E-3</v>
      </c>
      <c r="AS226" s="10">
        <v>3.7484983309410094E-2</v>
      </c>
      <c r="AT226" s="10">
        <v>0.13129526258413082</v>
      </c>
      <c r="AU226" s="10">
        <v>0.3957476178363819</v>
      </c>
      <c r="AV226" s="10">
        <v>0.93795261492684079</v>
      </c>
      <c r="AW226" s="10">
        <v>1.488503289299429</v>
      </c>
      <c r="AX226" s="10">
        <v>1.978846464827489</v>
      </c>
      <c r="AY226" s="10">
        <v>2.3935752006794067</v>
      </c>
      <c r="AZ226" s="10">
        <v>2.7232387055620584</v>
      </c>
      <c r="BA226" s="10">
        <v>2.9615137816384562</v>
      </c>
      <c r="BB226" s="10">
        <v>3.1066024250065363</v>
      </c>
      <c r="BC226" s="10">
        <v>3.1614286511268115</v>
      </c>
      <c r="BD226" s="10">
        <v>3.1330976289232195</v>
      </c>
      <c r="BE226" s="10">
        <v>3.0320303184573358</v>
      </c>
      <c r="BF226" s="10">
        <v>2.870944900275088</v>
      </c>
      <c r="BG226" s="10">
        <v>2.6637952593736132</v>
      </c>
      <c r="BH226" s="10">
        <v>2.4247612722674141</v>
      </c>
      <c r="BI226" s="10">
        <v>2.1673683519473936</v>
      </c>
      <c r="BJ226" s="10">
        <v>1.9037903097063182</v>
      </c>
      <c r="BK226" s="10">
        <v>1.6443636952993363</v>
      </c>
      <c r="BL226" s="10">
        <v>1.397317076318324</v>
      </c>
      <c r="BM226" s="10">
        <v>1.1686979801541895</v>
      </c>
      <c r="BN226" s="10">
        <v>0.96246515324783011</v>
      </c>
      <c r="BO226" s="10">
        <v>0.78070504197877189</v>
      </c>
      <c r="BP226" s="10">
        <v>0.62392868758655506</v>
      </c>
      <c r="BQ226" s="10">
        <v>0.4914075762502752</v>
      </c>
      <c r="BR226" s="10">
        <v>0.38151300327824011</v>
      </c>
      <c r="BS226" s="10">
        <v>0.292031672540012</v>
      </c>
      <c r="BT226" s="10">
        <v>0.220439135485894</v>
      </c>
      <c r="BU226" s="10">
        <v>0.16412111978358801</v>
      </c>
      <c r="BV226" s="10">
        <v>0.12053999681360963</v>
      </c>
      <c r="BW226" s="10">
        <v>8.7349144335282555E-2</v>
      </c>
      <c r="BX226" s="10">
        <v>6.2461652424245916E-2</v>
      </c>
      <c r="BY226" s="10">
        <v>4.4081822434113342E-2</v>
      </c>
      <c r="BZ226" s="10">
        <v>3.0708506321297405E-2</v>
      </c>
      <c r="CA226" s="10">
        <v>2.1118890358684722E-2</v>
      </c>
      <c r="CB226" s="10">
        <v>1.4340214197468034E-2</v>
      </c>
      <c r="CC226" s="10">
        <v>9.6154637048700854E-3</v>
      </c>
      <c r="CD226" s="5">
        <v>6.3675455758834569E-3</v>
      </c>
      <c r="CE226" s="5">
        <v>4.1650266163019371E-3</v>
      </c>
      <c r="CF226" s="5">
        <v>2.6913096969498132E-3</v>
      </c>
      <c r="CG226" s="5">
        <v>1.7181686455609712E-3</v>
      </c>
      <c r="CH226" s="5">
        <v>1.083877029614996E-3</v>
      </c>
      <c r="CI226" s="5">
        <v>6.7571281436978664E-4</v>
      </c>
      <c r="CJ226" s="5">
        <v>4.1635903374755303E-4</v>
      </c>
      <c r="CK226" s="5">
        <v>2.5360236059961599E-4</v>
      </c>
      <c r="CL226" s="5">
        <v>1.5271223393297162E-4</v>
      </c>
      <c r="CM226" s="5">
        <v>9.0925435909211424E-5</v>
      </c>
      <c r="CN226" s="5">
        <v>5.3535733895258531E-5</v>
      </c>
      <c r="CO226" s="5">
        <v>3.1174873749298618E-5</v>
      </c>
      <c r="CP226" s="5">
        <v>1.7956593286999483E-5</v>
      </c>
      <c r="CQ226" s="5">
        <v>1.0231920199113059E-5</v>
      </c>
      <c r="CR226" s="5">
        <v>5.7684594719025686E-6</v>
      </c>
      <c r="CS226" s="5">
        <v>3.2180103087958201E-6</v>
      </c>
      <c r="CT226" s="5">
        <v>1.7766217674523001E-6</v>
      </c>
      <c r="CU226" s="5">
        <v>9.7081578409893044E-7</v>
      </c>
      <c r="CV226" s="5">
        <v>5.251277132052596E-7</v>
      </c>
      <c r="CW226" s="5">
        <v>2.8120458783380549E-7</v>
      </c>
      <c r="CX226" s="5">
        <v>1.4907935745107049E-7</v>
      </c>
      <c r="CY226" s="5">
        <v>7.8220296848517753E-8</v>
      </c>
      <c r="CZ226" s="5">
        <v>4.0554288309000233E-8</v>
      </c>
      <c r="DA226" s="5">
        <v>2.0634240428549072E-8</v>
      </c>
      <c r="DB226" s="5">
        <v>1.0004584234094561E-8</v>
      </c>
      <c r="DC226" s="5">
        <v>3.9899613243682153E-9</v>
      </c>
    </row>
    <row r="227" spans="6:107" x14ac:dyDescent="0.2">
      <c r="F227" s="10" t="e">
        <v>#N/A</v>
      </c>
      <c r="G227" s="59">
        <v>0.60821917808219184</v>
      </c>
      <c r="H227" s="10">
        <v>-7.5830381166770871E-29</v>
      </c>
      <c r="I227" s="10">
        <v>3.3477996962131282E-31</v>
      </c>
      <c r="J227" s="10">
        <v>7.64999411060135E-29</v>
      </c>
      <c r="K227" s="10">
        <v>4.7986274784379399E-28</v>
      </c>
      <c r="L227" s="10">
        <v>2.9319782082330395E-27</v>
      </c>
      <c r="M227" s="10">
        <v>1.7877762962230249E-26</v>
      </c>
      <c r="N227" s="10">
        <v>1.0884754335274321E-25</v>
      </c>
      <c r="O227" s="10">
        <v>6.6168052860823884E-25</v>
      </c>
      <c r="P227" s="10">
        <v>4.0157181796378332E-24</v>
      </c>
      <c r="Q227" s="10">
        <v>2.4328784017114284E-23</v>
      </c>
      <c r="R227" s="10">
        <v>1.4712045591030323E-22</v>
      </c>
      <c r="S227" s="10">
        <v>8.8791195797894688E-22</v>
      </c>
      <c r="T227" s="10">
        <v>5.3475464343792066E-21</v>
      </c>
      <c r="U227" s="10">
        <v>3.2134009339289326E-20</v>
      </c>
      <c r="V227" s="10">
        <v>1.9263369890908076E-19</v>
      </c>
      <c r="W227" s="10">
        <v>1.1518087812947495E-18</v>
      </c>
      <c r="X227" s="10">
        <v>6.8679066489146399E-18</v>
      </c>
      <c r="Y227" s="10">
        <v>4.0829054584164183E-17</v>
      </c>
      <c r="Z227" s="10">
        <v>2.4194050623850428E-16</v>
      </c>
      <c r="AA227" s="10">
        <v>1.4286368894477765E-15</v>
      </c>
      <c r="AB227" s="10">
        <v>8.403741958244525E-15</v>
      </c>
      <c r="AC227" s="10">
        <v>4.9227245903817023E-14</v>
      </c>
      <c r="AD227" s="10">
        <v>2.8703962135246378E-13</v>
      </c>
      <c r="AE227" s="10">
        <v>1.6652348564414856E-12</v>
      </c>
      <c r="AF227" s="10">
        <v>9.606532851186004E-12</v>
      </c>
      <c r="AG227" s="10">
        <v>5.5072422899492024E-11</v>
      </c>
      <c r="AH227" s="10">
        <v>3.1350560619359795E-10</v>
      </c>
      <c r="AI227" s="10">
        <v>1.7705265033058315E-9</v>
      </c>
      <c r="AJ227" s="10">
        <v>9.9088890175058109E-9</v>
      </c>
      <c r="AK227" s="10">
        <v>5.4881323685313685E-8</v>
      </c>
      <c r="AL227" s="10">
        <v>3.00310420563788E-7</v>
      </c>
      <c r="AM227" s="10">
        <v>1.6200893617049271E-6</v>
      </c>
      <c r="AN227" s="10">
        <v>8.5929065845365984E-6</v>
      </c>
      <c r="AO227" s="10">
        <v>4.4648133233410046E-5</v>
      </c>
      <c r="AP227" s="10">
        <v>2.2615012164228668E-4</v>
      </c>
      <c r="AQ227" s="10">
        <v>1.1089816242205943E-3</v>
      </c>
      <c r="AR227" s="10">
        <v>5.2117770651942197E-3</v>
      </c>
      <c r="AS227" s="10">
        <v>2.3106914447375296E-2</v>
      </c>
      <c r="AT227" s="10">
        <v>9.4127142055629234E-2</v>
      </c>
      <c r="AU227" s="10">
        <v>0.33529367801936127</v>
      </c>
      <c r="AV227" s="10">
        <v>0.93635552536134981</v>
      </c>
      <c r="AW227" s="10">
        <v>1.5019286161449363</v>
      </c>
      <c r="AX227" s="10">
        <v>1.9956874688685504</v>
      </c>
      <c r="AY227" s="10">
        <v>2.4125203315337846</v>
      </c>
      <c r="AZ227" s="10">
        <v>2.743592814168113</v>
      </c>
      <c r="BA227" s="10">
        <v>2.9822766978718573</v>
      </c>
      <c r="BB227" s="10">
        <v>3.1267316053256735</v>
      </c>
      <c r="BC227" s="10">
        <v>3.180000686546113</v>
      </c>
      <c r="BD227" s="10">
        <v>3.1493794689013108</v>
      </c>
      <c r="BE227" s="10">
        <v>3.0455129768502571</v>
      </c>
      <c r="BF227" s="10">
        <v>2.8813529563600273</v>
      </c>
      <c r="BG227" s="10">
        <v>2.6710755495235659</v>
      </c>
      <c r="BH227" s="10">
        <v>2.4290545660449072</v>
      </c>
      <c r="BI227" s="10">
        <v>2.1689691443522094</v>
      </c>
      <c r="BJ227" s="10">
        <v>1.903100410068894</v>
      </c>
      <c r="BK227" s="10">
        <v>1.6418450317409243</v>
      </c>
      <c r="BL227" s="10">
        <v>1.3934482668880925</v>
      </c>
      <c r="BM227" s="10">
        <v>1.1639379799114395</v>
      </c>
      <c r="BN227" s="10">
        <v>0.95722590203479097</v>
      </c>
      <c r="BO227" s="10">
        <v>0.77533371402940066</v>
      </c>
      <c r="BP227" s="10">
        <v>0.61869903434596474</v>
      </c>
      <c r="BQ227" s="10">
        <v>0.48651904859231471</v>
      </c>
      <c r="BR227" s="10">
        <v>0.37709586799650863</v>
      </c>
      <c r="BS227" s="10">
        <v>0.28815617846875369</v>
      </c>
      <c r="BT227" s="10">
        <v>0.2171268790125481</v>
      </c>
      <c r="BU227" s="10">
        <v>0.16135703136258772</v>
      </c>
      <c r="BV227" s="10">
        <v>0.11828373987126946</v>
      </c>
      <c r="BW227" s="10">
        <v>8.5545115043422701E-2</v>
      </c>
      <c r="BX227" s="10">
        <v>6.1047138816370229E-2</v>
      </c>
      <c r="BY227" s="10">
        <v>4.2993188947944988E-2</v>
      </c>
      <c r="BZ227" s="10">
        <v>2.9885498125066964E-2</v>
      </c>
      <c r="CA227" s="10">
        <v>2.0507298936007716E-2</v>
      </c>
      <c r="CB227" s="10">
        <v>1.3893220507287706E-2</v>
      </c>
      <c r="CC227" s="10">
        <v>9.293992791513642E-3</v>
      </c>
      <c r="CD227" s="5">
        <v>6.1399438937074701E-3</v>
      </c>
      <c r="CE227" s="5">
        <v>4.0063268096280965E-3</v>
      </c>
      <c r="CF227" s="5">
        <v>2.5822906853931646E-3</v>
      </c>
      <c r="CG227" s="5">
        <v>1.6443616154554414E-3</v>
      </c>
      <c r="CH227" s="5">
        <v>1.0346167551367328E-3</v>
      </c>
      <c r="CI227" s="5">
        <v>6.4329195628807525E-4</v>
      </c>
      <c r="CJ227" s="5">
        <v>3.9531164684205385E-4</v>
      </c>
      <c r="CK227" s="5">
        <v>2.4012115014927226E-4</v>
      </c>
      <c r="CL227" s="5">
        <v>1.4419061373294344E-4</v>
      </c>
      <c r="CM227" s="5">
        <v>8.5608286126979936E-5</v>
      </c>
      <c r="CN227" s="5">
        <v>5.0260096540107021E-5</v>
      </c>
      <c r="CO227" s="5">
        <v>2.918206269337069E-5</v>
      </c>
      <c r="CP227" s="5">
        <v>1.6759081364721032E-5</v>
      </c>
      <c r="CQ227" s="5">
        <v>9.5209945488133017E-6</v>
      </c>
      <c r="CR227" s="5">
        <v>5.3514136337548274E-6</v>
      </c>
      <c r="CS227" s="5">
        <v>2.9762188443774626E-6</v>
      </c>
      <c r="CT227" s="5">
        <v>1.6380497048733419E-6</v>
      </c>
      <c r="CU227" s="5">
        <v>8.9229852132816761E-7</v>
      </c>
      <c r="CV227" s="5">
        <v>4.8113490623883357E-7</v>
      </c>
      <c r="CW227" s="5">
        <v>2.5682737373200641E-7</v>
      </c>
      <c r="CX227" s="5">
        <v>1.357200224757049E-7</v>
      </c>
      <c r="CY227" s="5">
        <v>7.0982194494458152E-8</v>
      </c>
      <c r="CZ227" s="5">
        <v>3.6684454926432643E-8</v>
      </c>
      <c r="DA227" s="5">
        <v>1.8608182928462362E-8</v>
      </c>
      <c r="DB227" s="5">
        <v>8.9979725717496679E-9</v>
      </c>
      <c r="DC227" s="5">
        <v>3.5820176706652374E-9</v>
      </c>
    </row>
    <row r="228" spans="6:107" x14ac:dyDescent="0.2">
      <c r="F228" s="10" t="e">
        <v>#N/A</v>
      </c>
      <c r="G228" s="59">
        <v>0.61095890410958908</v>
      </c>
      <c r="H228" s="10">
        <v>-5.1460316801721646E-30</v>
      </c>
      <c r="I228" s="10">
        <v>2.196488697855628E-32</v>
      </c>
      <c r="J228" s="10">
        <v>5.1899614541292777E-30</v>
      </c>
      <c r="K228" s="10">
        <v>3.3341690699042313E-29</v>
      </c>
      <c r="L228" s="10">
        <v>2.090103899062339E-28</v>
      </c>
      <c r="M228" s="10">
        <v>1.308509161681569E-27</v>
      </c>
      <c r="N228" s="10">
        <v>8.185589283245524E-27</v>
      </c>
      <c r="O228" s="10">
        <v>5.1165232508791129E-26</v>
      </c>
      <c r="P228" s="10">
        <v>3.1954451041320893E-25</v>
      </c>
      <c r="Q228" s="10">
        <v>1.9938694709056887E-24</v>
      </c>
      <c r="R228" s="10">
        <v>1.242929414231913E-23</v>
      </c>
      <c r="S228" s="10">
        <v>7.7402256372182956E-23</v>
      </c>
      <c r="T228" s="10">
        <v>4.8149137348687492E-22</v>
      </c>
      <c r="U228" s="10">
        <v>2.9917022376618395E-21</v>
      </c>
      <c r="V228" s="10">
        <v>1.8565510115528056E-20</v>
      </c>
      <c r="W228" s="10">
        <v>1.1505717586223698E-19</v>
      </c>
      <c r="X228" s="10">
        <v>7.1202260990128458E-19</v>
      </c>
      <c r="Y228" s="10">
        <v>4.3994320519457761E-18</v>
      </c>
      <c r="Z228" s="10">
        <v>2.7137219231344923E-17</v>
      </c>
      <c r="AA228" s="10">
        <v>1.6708429845537281E-16</v>
      </c>
      <c r="AB228" s="10">
        <v>1.0266781686565952E-15</v>
      </c>
      <c r="AC228" s="10">
        <v>6.2947383829371781E-15</v>
      </c>
      <c r="AD228" s="10">
        <v>3.8500761326997835E-14</v>
      </c>
      <c r="AE228" s="10">
        <v>2.3485372927464669E-13</v>
      </c>
      <c r="AF228" s="10">
        <v>1.4283397783821949E-12</v>
      </c>
      <c r="AG228" s="10">
        <v>8.6580013063772737E-12</v>
      </c>
      <c r="AH228" s="10">
        <v>5.2284472892529803E-11</v>
      </c>
      <c r="AI228" s="10">
        <v>3.1439573074244167E-10</v>
      </c>
      <c r="AJ228" s="10">
        <v>1.8813144558955186E-9</v>
      </c>
      <c r="AK228" s="10">
        <v>1.1194282459597293E-8</v>
      </c>
      <c r="AL228" s="10">
        <v>6.6170815517576539E-8</v>
      </c>
      <c r="AM228" s="10">
        <v>3.8809867908373128E-7</v>
      </c>
      <c r="AN228" s="10">
        <v>2.2549204633824502E-6</v>
      </c>
      <c r="AO228" s="10">
        <v>1.2951071259886086E-5</v>
      </c>
      <c r="AP228" s="10">
        <v>7.33129200273081E-5</v>
      </c>
      <c r="AQ228" s="10">
        <v>4.07289389484234E-4</v>
      </c>
      <c r="AR228" s="10">
        <v>2.2062786596777797E-3</v>
      </c>
      <c r="AS228" s="10">
        <v>1.1531168378549844E-2</v>
      </c>
      <c r="AT228" s="10">
        <v>5.7058067551405696E-2</v>
      </c>
      <c r="AU228" s="10">
        <v>0.25691917683784871</v>
      </c>
      <c r="AV228" s="10">
        <v>0.94432492647349953</v>
      </c>
      <c r="AW228" s="10">
        <v>1.5178888144804927</v>
      </c>
      <c r="AX228" s="10">
        <v>2.0128173077875209</v>
      </c>
      <c r="AY228" s="10">
        <v>2.431619974330415</v>
      </c>
      <c r="AZ228" s="10">
        <v>2.7641680062117095</v>
      </c>
      <c r="BA228" s="10">
        <v>3.0032698183525719</v>
      </c>
      <c r="BB228" s="10">
        <v>3.147064749550486</v>
      </c>
      <c r="BC228" s="10">
        <v>3.1987348118552585</v>
      </c>
      <c r="BD228" s="10">
        <v>3.1657741089236455</v>
      </c>
      <c r="BE228" s="10">
        <v>3.059057043156582</v>
      </c>
      <c r="BF228" s="10">
        <v>2.8917734963131858</v>
      </c>
      <c r="BG228" s="10">
        <v>2.6783256057061919</v>
      </c>
      <c r="BH228" s="10">
        <v>2.4332837267366854</v>
      </c>
      <c r="BI228" s="10">
        <v>2.1704820897851018</v>
      </c>
      <c r="BJ228" s="10">
        <v>1.9023093124878907</v>
      </c>
      <c r="BK228" s="10">
        <v>1.6392213610573083</v>
      </c>
      <c r="BL228" s="10">
        <v>1.389478635052616</v>
      </c>
      <c r="BM228" s="10">
        <v>1.1590873646202833</v>
      </c>
      <c r="BN228" s="10">
        <v>0.95191016125570893</v>
      </c>
      <c r="BO228" s="10">
        <v>0.76990194572888471</v>
      </c>
      <c r="BP228" s="10">
        <v>0.61342520612670726</v>
      </c>
      <c r="BQ228" s="10">
        <v>0.48160151031970461</v>
      </c>
      <c r="BR228" s="10">
        <v>0.37266289398796731</v>
      </c>
      <c r="BS228" s="10">
        <v>0.28427553894931901</v>
      </c>
      <c r="BT228" s="10">
        <v>0.21381755167641542</v>
      </c>
      <c r="BU228" s="10">
        <v>0.15860145313040877</v>
      </c>
      <c r="BV228" s="10">
        <v>0.11603938417807647</v>
      </c>
      <c r="BW228" s="10">
        <v>8.3754588998767185E-2</v>
      </c>
      <c r="BX228" s="10">
        <v>5.9646372315131563E-2</v>
      </c>
      <c r="BY228" s="10">
        <v>4.1917599146974065E-2</v>
      </c>
      <c r="BZ228" s="10">
        <v>2.9074241388686424E-2</v>
      </c>
      <c r="CA228" s="10">
        <v>1.9905867540894264E-2</v>
      </c>
      <c r="CB228" s="10">
        <v>1.3454712968013583E-2</v>
      </c>
      <c r="CC228" s="10">
        <v>8.9794004880086771E-3</v>
      </c>
      <c r="CD228" s="5">
        <v>5.9177705172556811E-3</v>
      </c>
      <c r="CE228" s="5">
        <v>3.8518076564244257E-3</v>
      </c>
      <c r="CF228" s="5">
        <v>2.4764197446088777E-3</v>
      </c>
      <c r="CG228" s="5">
        <v>1.5728757393906566E-3</v>
      </c>
      <c r="CH228" s="5">
        <v>9.8703429017576744E-4</v>
      </c>
      <c r="CI228" s="5">
        <v>6.1206122489251954E-4</v>
      </c>
      <c r="CJ228" s="5">
        <v>3.7509338931389954E-4</v>
      </c>
      <c r="CK228" s="5">
        <v>2.2720767513591757E-4</v>
      </c>
      <c r="CL228" s="5">
        <v>1.3605132551152771E-4</v>
      </c>
      <c r="CM228" s="5">
        <v>8.0544503865253211E-5</v>
      </c>
      <c r="CN228" s="5">
        <v>4.7149768101762429E-5</v>
      </c>
      <c r="CO228" s="5">
        <v>2.7295488486358472E-5</v>
      </c>
      <c r="CP228" s="5">
        <v>1.5628846811655204E-5</v>
      </c>
      <c r="CQ228" s="5">
        <v>8.8520684577753551E-6</v>
      </c>
      <c r="CR228" s="5">
        <v>4.9602235502753988E-6</v>
      </c>
      <c r="CS228" s="5">
        <v>2.7501292310826255E-6</v>
      </c>
      <c r="CT228" s="5">
        <v>1.5088870172002222E-6</v>
      </c>
      <c r="CU228" s="5">
        <v>8.1934687215352517E-7</v>
      </c>
      <c r="CV228" s="5">
        <v>4.4039239073813154E-7</v>
      </c>
      <c r="CW228" s="5">
        <v>2.3432463818894196E-7</v>
      </c>
      <c r="CX228" s="5">
        <v>1.2342830240996783E-7</v>
      </c>
      <c r="CY228" s="5">
        <v>6.4344344971610411E-8</v>
      </c>
      <c r="CZ228" s="5">
        <v>3.3147035396174495E-8</v>
      </c>
      <c r="DA228" s="5">
        <v>1.6761882581009403E-8</v>
      </c>
      <c r="DB228" s="5">
        <v>8.0831349700486159E-9</v>
      </c>
      <c r="DC228" s="5">
        <v>3.2119201166467627E-9</v>
      </c>
    </row>
    <row r="229" spans="6:107" x14ac:dyDescent="0.2">
      <c r="F229" s="10" t="e">
        <v>#N/A</v>
      </c>
      <c r="G229" s="59">
        <v>0.61369863013698633</v>
      </c>
      <c r="H229" s="10">
        <v>-1.7931418285602849E-31</v>
      </c>
      <c r="I229" s="10">
        <v>7.3949884969608183E-34</v>
      </c>
      <c r="J229" s="10">
        <v>1.8079318055542064E-31</v>
      </c>
      <c r="K229" s="10">
        <v>1.1903769590603942E-30</v>
      </c>
      <c r="L229" s="10">
        <v>7.6616061859973688E-30</v>
      </c>
      <c r="M229" s="10">
        <v>4.9285524611494805E-29</v>
      </c>
      <c r="N229" s="10">
        <v>3.1703940342568182E-28</v>
      </c>
      <c r="O229" s="10">
        <v>2.039421355657212E-27</v>
      </c>
      <c r="P229" s="10">
        <v>1.3118998424286572E-26</v>
      </c>
      <c r="Q229" s="10">
        <v>8.4390662649020667E-26</v>
      </c>
      <c r="R229" s="10">
        <v>5.4286033978970029E-25</v>
      </c>
      <c r="S229" s="10">
        <v>3.4920610795793621E-24</v>
      </c>
      <c r="T229" s="10">
        <v>2.2463402996499969E-23</v>
      </c>
      <c r="U229" s="10">
        <v>1.4450047198027586E-22</v>
      </c>
      <c r="V229" s="10">
        <v>9.2952908362885189E-22</v>
      </c>
      <c r="W229" s="10">
        <v>5.9793875097504682E-21</v>
      </c>
      <c r="X229" s="10">
        <v>3.8463643173143644E-20</v>
      </c>
      <c r="Y229" s="10">
        <v>2.4742531634526208E-19</v>
      </c>
      <c r="Z229" s="10">
        <v>1.5916143692623113E-18</v>
      </c>
      <c r="AA229" s="10">
        <v>1.0238387638988978E-17</v>
      </c>
      <c r="AB229" s="10">
        <v>6.5860539757998565E-17</v>
      </c>
      <c r="AC229" s="10">
        <v>4.2366150317427377E-16</v>
      </c>
      <c r="AD229" s="10">
        <v>2.7252899829154869E-15</v>
      </c>
      <c r="AE229" s="10">
        <v>1.7530989800421773E-14</v>
      </c>
      <c r="AF229" s="10">
        <v>1.1277170697765758E-13</v>
      </c>
      <c r="AG229" s="10">
        <v>7.2542725992280713E-13</v>
      </c>
      <c r="AH229" s="10">
        <v>4.6664604406792858E-12</v>
      </c>
      <c r="AI229" s="10">
        <v>3.0017969061076794E-11</v>
      </c>
      <c r="AJ229" s="10">
        <v>1.9309677602680004E-10</v>
      </c>
      <c r="AK229" s="10">
        <v>1.2421348305102895E-9</v>
      </c>
      <c r="AL229" s="10">
        <v>7.9902884393714017E-9</v>
      </c>
      <c r="AM229" s="10">
        <v>5.1399178073224787E-8</v>
      </c>
      <c r="AN229" s="10">
        <v>3.3063581204221607E-7</v>
      </c>
      <c r="AO229" s="10">
        <v>2.1268830417691048E-6</v>
      </c>
      <c r="AP229" s="10">
        <v>1.3681613753283959E-5</v>
      </c>
      <c r="AQ229" s="10">
        <v>8.8009801769991033E-5</v>
      </c>
      <c r="AR229" s="10">
        <v>5.6614119849230781E-4</v>
      </c>
      <c r="AS229" s="10">
        <v>3.6418200039577478E-3</v>
      </c>
      <c r="AT229" s="10">
        <v>2.342675815953154E-2</v>
      </c>
      <c r="AU229" s="10">
        <v>0.15069745272109961</v>
      </c>
      <c r="AV229" s="10">
        <v>0.96939244013103798</v>
      </c>
      <c r="AW229" s="10">
        <v>1.5353396902432452</v>
      </c>
      <c r="AX229" s="10">
        <v>2.0297752492027206</v>
      </c>
      <c r="AY229" s="10">
        <v>2.4508303291903109</v>
      </c>
      <c r="AZ229" s="10">
        <v>2.7849768485583879</v>
      </c>
      <c r="BA229" s="10">
        <v>3.0245008854209896</v>
      </c>
      <c r="BB229" s="10">
        <v>3.16760528943828</v>
      </c>
      <c r="BC229" s="10">
        <v>3.2176326587631854</v>
      </c>
      <c r="BD229" s="10">
        <v>3.1822820142357382</v>
      </c>
      <c r="BE229" s="10">
        <v>3.0726619788127114</v>
      </c>
      <c r="BF229" s="10">
        <v>2.9022051603328132</v>
      </c>
      <c r="BG229" s="10">
        <v>2.6855434937791931</v>
      </c>
      <c r="BH229" s="10">
        <v>2.4374465191641508</v>
      </c>
      <c r="BI229" s="10">
        <v>2.1719049128452288</v>
      </c>
      <c r="BJ229" s="10">
        <v>1.9014149205444912</v>
      </c>
      <c r="BK229" s="10">
        <v>1.636490925421362</v>
      </c>
      <c r="BL229" s="10">
        <v>1.3854068547054816</v>
      </c>
      <c r="BM229" s="10">
        <v>1.1541452694283771</v>
      </c>
      <c r="BN229" s="10">
        <v>0.94651750347731767</v>
      </c>
      <c r="BO229" s="10">
        <v>0.76440968445089519</v>
      </c>
      <c r="BP229" s="10">
        <v>0.60810743972873116</v>
      </c>
      <c r="BQ229" s="10">
        <v>0.47665539447158489</v>
      </c>
      <c r="BR229" s="10">
        <v>0.36821462173500624</v>
      </c>
      <c r="BS229" s="10">
        <v>0.280390326040105</v>
      </c>
      <c r="BT229" s="10">
        <v>0.21051169890211199</v>
      </c>
      <c r="BU229" s="10">
        <v>0.15585486466796633</v>
      </c>
      <c r="BV229" s="10">
        <v>0.11380732199216963</v>
      </c>
      <c r="BW229" s="10">
        <v>8.1977864421762719E-2</v>
      </c>
      <c r="BX229" s="10">
        <v>5.8259561366488764E-2</v>
      </c>
      <c r="BY229" s="10">
        <v>4.0855183063784981E-2</v>
      </c>
      <c r="BZ229" s="10">
        <v>2.8274802729575804E-2</v>
      </c>
      <c r="CA229" s="10">
        <v>1.9314615263671973E-2</v>
      </c>
      <c r="CB229" s="10">
        <v>1.3024677990274607E-2</v>
      </c>
      <c r="CC229" s="10">
        <v>8.6716531784885188E-3</v>
      </c>
      <c r="CD229" s="5">
        <v>5.7009817581119976E-3</v>
      </c>
      <c r="CE229" s="5">
        <v>3.7014226252153276E-3</v>
      </c>
      <c r="CF229" s="5">
        <v>2.3736522890174644E-3</v>
      </c>
      <c r="CG229" s="5">
        <v>1.503671170863806E-3</v>
      </c>
      <c r="CH229" s="5">
        <v>9.4109581676308878E-4</v>
      </c>
      <c r="CI229" s="5">
        <v>5.8199307956731676E-4</v>
      </c>
      <c r="CJ229" s="5">
        <v>3.5568259731639455E-4</v>
      </c>
      <c r="CK229" s="5">
        <v>2.1484540108894777E-4</v>
      </c>
      <c r="CL229" s="5">
        <v>1.2828208505287429E-4</v>
      </c>
      <c r="CM229" s="5">
        <v>7.5725183456031302E-5</v>
      </c>
      <c r="CN229" s="5">
        <v>4.4198436509531611E-5</v>
      </c>
      <c r="CO229" s="5">
        <v>2.551077062860535E-5</v>
      </c>
      <c r="CP229" s="5">
        <v>1.4562909303470733E-5</v>
      </c>
      <c r="CQ229" s="5">
        <v>8.2231519620980198E-6</v>
      </c>
      <c r="CR229" s="5">
        <v>4.593584086164579E-6</v>
      </c>
      <c r="CS229" s="5">
        <v>2.5389000167378085E-6</v>
      </c>
      <c r="CT229" s="5">
        <v>1.3886000498716096E-6</v>
      </c>
      <c r="CU229" s="5">
        <v>7.5162771239763281E-7</v>
      </c>
      <c r="CV229" s="5">
        <v>4.0269538494484562E-7</v>
      </c>
      <c r="CW229" s="5">
        <v>2.1357236089161458E-7</v>
      </c>
      <c r="CX229" s="5">
        <v>1.1213018771895181E-7</v>
      </c>
      <c r="CY229" s="5">
        <v>5.826325076540968E-8</v>
      </c>
      <c r="CZ229" s="5">
        <v>2.9916917535318674E-8</v>
      </c>
      <c r="DA229" s="5">
        <v>1.5081237829710677E-8</v>
      </c>
      <c r="DB229" s="5">
        <v>7.2526442729886442E-9</v>
      </c>
      <c r="DC229" s="5">
        <v>2.8765464039739887E-9</v>
      </c>
    </row>
    <row r="230" spans="6:107" x14ac:dyDescent="0.2">
      <c r="F230" s="10" t="e">
        <v>#N/A</v>
      </c>
      <c r="G230" s="59">
        <v>0.61643835616438358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1.0247695397441259</v>
      </c>
      <c r="AW230" s="10">
        <v>1.5512385710976955</v>
      </c>
      <c r="AX230" s="10">
        <v>2.0461369043299014</v>
      </c>
      <c r="AY230" s="10">
        <v>2.4701862707931626</v>
      </c>
      <c r="AZ230" s="10">
        <v>2.8060452601057815</v>
      </c>
      <c r="BA230" s="10">
        <v>3.0459775295962102</v>
      </c>
      <c r="BB230" s="10">
        <v>3.1883561091385015</v>
      </c>
      <c r="BC230" s="10">
        <v>3.236695720760316</v>
      </c>
      <c r="BD230" s="10">
        <v>3.1989036144839451</v>
      </c>
      <c r="BE230" s="10">
        <v>3.086327205204431</v>
      </c>
      <c r="BF230" s="10">
        <v>2.912646534461544</v>
      </c>
      <c r="BG230" s="10">
        <v>2.6927272196517111</v>
      </c>
      <c r="BH230" s="10">
        <v>2.4415406509292681</v>
      </c>
      <c r="BI230" s="10">
        <v>2.1732352900234755</v>
      </c>
      <c r="BJ230" s="10">
        <v>1.9004151027665388</v>
      </c>
      <c r="BK230" s="10">
        <v>1.6336519465203501</v>
      </c>
      <c r="BL230" s="10">
        <v>1.3812315931946806</v>
      </c>
      <c r="BM230" s="10">
        <v>1.1491108346411294</v>
      </c>
      <c r="BN230" s="10">
        <v>0.94104751493385774</v>
      </c>
      <c r="BO230" s="10">
        <v>0.75885689624097041</v>
      </c>
      <c r="BP230" s="10">
        <v>0.60274599235062654</v>
      </c>
      <c r="BQ230" s="10">
        <v>0.47168115353915485</v>
      </c>
      <c r="BR230" s="10">
        <v>0.36375160835278147</v>
      </c>
      <c r="BS230" s="10">
        <v>0.27650112457389142</v>
      </c>
      <c r="BT230" s="10">
        <v>0.20720987473267191</v>
      </c>
      <c r="BU230" s="10">
        <v>0.15311775029321253</v>
      </c>
      <c r="BV230" s="10">
        <v>0.11158794707425004</v>
      </c>
      <c r="BW230" s="10">
        <v>8.021523862798928E-2</v>
      </c>
      <c r="BX230" s="10">
        <v>5.6886911952530338E-2</v>
      </c>
      <c r="BY230" s="10">
        <v>3.9806067465378993E-2</v>
      </c>
      <c r="BZ230" s="10">
        <v>2.7487245299479206E-2</v>
      </c>
      <c r="CA230" s="10">
        <v>1.8733557952115055E-2</v>
      </c>
      <c r="CB230" s="10">
        <v>1.2603099218604504E-2</v>
      </c>
      <c r="CC230" s="10">
        <v>8.3707150689144062E-3</v>
      </c>
      <c r="CD230" s="5">
        <v>5.4895323440014385E-3</v>
      </c>
      <c r="CE230" s="5">
        <v>3.5551241335991962E-3</v>
      </c>
      <c r="CF230" s="5">
        <v>2.2739431183160575E-3</v>
      </c>
      <c r="CG230" s="5">
        <v>1.4367077776142765E-3</v>
      </c>
      <c r="CH230" s="5">
        <v>8.9676745909458085E-4</v>
      </c>
      <c r="CI230" s="5">
        <v>5.530600643436339E-4</v>
      </c>
      <c r="CJ230" s="5">
        <v>3.370577679947182E-4</v>
      </c>
      <c r="CK230" s="5">
        <v>2.0301798382152687E-4</v>
      </c>
      <c r="CL230" s="5">
        <v>1.2087079723848764E-4</v>
      </c>
      <c r="CM230" s="5">
        <v>7.1141589726473047E-5</v>
      </c>
      <c r="CN230" s="5">
        <v>4.1399933608063282E-5</v>
      </c>
      <c r="CO230" s="5">
        <v>2.3823644206492789E-5</v>
      </c>
      <c r="CP230" s="5">
        <v>1.3558377695362155E-5</v>
      </c>
      <c r="CQ230" s="5">
        <v>7.6323216069543524E-6</v>
      </c>
      <c r="CR230" s="5">
        <v>4.2502382587075877E-6</v>
      </c>
      <c r="CS230" s="5">
        <v>2.3417236994017143E-6</v>
      </c>
      <c r="CT230" s="5">
        <v>1.2766785142677918E-6</v>
      </c>
      <c r="CU230" s="5">
        <v>6.8882364495349819E-7</v>
      </c>
      <c r="CV230" s="5">
        <v>3.6784947458607967E-7</v>
      </c>
      <c r="CW230" s="5">
        <v>1.9445322259573967E-7</v>
      </c>
      <c r="CX230" s="5">
        <v>1.0175591838974947E-7</v>
      </c>
      <c r="CY230" s="5">
        <v>5.2698057473033214E-8</v>
      </c>
      <c r="CZ230" s="5">
        <v>2.6970596692889138E-8</v>
      </c>
      <c r="DA230" s="5">
        <v>1.3553092450564888E-8</v>
      </c>
      <c r="DB230" s="5">
        <v>6.4995900474771739E-9</v>
      </c>
      <c r="DC230" s="5">
        <v>2.5729962809805532E-9</v>
      </c>
    </row>
    <row r="231" spans="6:107" x14ac:dyDescent="0.2">
      <c r="F231" s="10" t="e">
        <v>#N/A</v>
      </c>
      <c r="G231" s="59">
        <v>0.61917808219178083</v>
      </c>
      <c r="H231" s="10">
        <v>-4.0108506202732472E-26</v>
      </c>
      <c r="I231" s="10">
        <v>1.9525981992479921E-28</v>
      </c>
      <c r="J231" s="10">
        <v>4.0499025842582073E-26</v>
      </c>
      <c r="K231" s="10">
        <v>2.3742565778847659E-25</v>
      </c>
      <c r="L231" s="10">
        <v>1.3487312827880473E-24</v>
      </c>
      <c r="M231" s="10">
        <v>7.6305159135185965E-24</v>
      </c>
      <c r="N231" s="10">
        <v>4.3022989166125131E-23</v>
      </c>
      <c r="O231" s="10">
        <v>2.4171127807380571E-22</v>
      </c>
      <c r="P231" s="10">
        <v>1.3528728678175973E-21</v>
      </c>
      <c r="Q231" s="10">
        <v>7.5420107830272203E-21</v>
      </c>
      <c r="R231" s="10">
        <v>4.1868313336555955E-20</v>
      </c>
      <c r="S231" s="10">
        <v>2.3138794096871008E-19</v>
      </c>
      <c r="T231" s="10">
        <v>1.2727152828318428E-18</v>
      </c>
      <c r="U231" s="10">
        <v>6.9650402674607739E-18</v>
      </c>
      <c r="V231" s="10">
        <v>3.7911505247795283E-17</v>
      </c>
      <c r="W231" s="10">
        <v>2.0516885277603007E-16</v>
      </c>
      <c r="X231" s="10">
        <v>1.1034824658234551E-15</v>
      </c>
      <c r="Y231" s="10">
        <v>5.8956770868710685E-15</v>
      </c>
      <c r="Z231" s="10">
        <v>3.1274746393117125E-14</v>
      </c>
      <c r="AA231" s="10">
        <v>1.646253289927052E-13</v>
      </c>
      <c r="AB231" s="10">
        <v>8.5933399778210252E-13</v>
      </c>
      <c r="AC231" s="10">
        <v>4.44501216525566E-12</v>
      </c>
      <c r="AD231" s="10">
        <v>2.2765093920957979E-11</v>
      </c>
      <c r="AE231" s="10">
        <v>1.1532937220134785E-10</v>
      </c>
      <c r="AF231" s="10">
        <v>5.7731272415949701E-10</v>
      </c>
      <c r="AG231" s="10">
        <v>2.8519052879601108E-9</v>
      </c>
      <c r="AH231" s="10">
        <v>1.3882659249572176E-8</v>
      </c>
      <c r="AI231" s="10">
        <v>6.6477102844902705E-8</v>
      </c>
      <c r="AJ231" s="10">
        <v>3.1249357465696559E-7</v>
      </c>
      <c r="AK231" s="10">
        <v>1.438499645603448E-6</v>
      </c>
      <c r="AL231" s="10">
        <v>6.4651758127151358E-6</v>
      </c>
      <c r="AM231" s="10">
        <v>2.826560513850433E-5</v>
      </c>
      <c r="AN231" s="10">
        <v>1.1966177889078876E-4</v>
      </c>
      <c r="AO231" s="10">
        <v>4.876982248058848E-4</v>
      </c>
      <c r="AP231" s="10">
        <v>1.8992757293240375E-3</v>
      </c>
      <c r="AQ231" s="10">
        <v>6.9978339475706922E-3</v>
      </c>
      <c r="AR231" s="10">
        <v>2.406876950679283E-2</v>
      </c>
      <c r="AS231" s="10">
        <v>7.5850947440646743E-2</v>
      </c>
      <c r="AT231" s="10">
        <v>0.2132733313263214</v>
      </c>
      <c r="AU231" s="10">
        <v>0.51491396042595039</v>
      </c>
      <c r="AV231" s="10">
        <v>1.0133928232172891</v>
      </c>
      <c r="AW231" s="10">
        <v>1.558425100569838</v>
      </c>
      <c r="AX231" s="10">
        <v>2.0619489761121281</v>
      </c>
      <c r="AY231" s="10">
        <v>2.4898248364468025</v>
      </c>
      <c r="AZ231" s="10">
        <v>2.8274011963876586</v>
      </c>
      <c r="BA231" s="10">
        <v>3.067704426929093</v>
      </c>
      <c r="BB231" s="10">
        <v>3.20931936078212</v>
      </c>
      <c r="BC231" s="10">
        <v>3.2559254200506502</v>
      </c>
      <c r="BD231" s="10">
        <v>3.2156393270712886</v>
      </c>
      <c r="BE231" s="10">
        <v>3.1000521057652564</v>
      </c>
      <c r="BF231" s="10">
        <v>2.9230961487643934</v>
      </c>
      <c r="BG231" s="10">
        <v>2.6998747274171837</v>
      </c>
      <c r="BH231" s="10">
        <v>2.4455637710158236</v>
      </c>
      <c r="BI231" s="10">
        <v>2.174470848837645</v>
      </c>
      <c r="BJ231" s="10">
        <v>1.8993076922961831</v>
      </c>
      <c r="BK231" s="10">
        <v>1.6307026256924959</v>
      </c>
      <c r="BL231" s="10">
        <v>1.3769515118117475</v>
      </c>
      <c r="BM231" s="10">
        <v>1.1439832064206801</v>
      </c>
      <c r="BN231" s="10">
        <v>0.93549979629464819</v>
      </c>
      <c r="BO231" s="10">
        <v>0.75324356653449909</v>
      </c>
      <c r="BP231" s="10">
        <v>0.59734114217554846</v>
      </c>
      <c r="BQ231" s="10">
        <v>0.4666792598764507</v>
      </c>
      <c r="BR231" s="10">
        <v>0.35927442781754076</v>
      </c>
      <c r="BS231" s="10">
        <v>0.27260853222379966</v>
      </c>
      <c r="BT231" s="10">
        <v>0.20391264177014543</v>
      </c>
      <c r="BU231" s="10">
        <v>0.15039059892007853</v>
      </c>
      <c r="BV231" s="10">
        <v>0.10938165450691913</v>
      </c>
      <c r="BW231" s="10">
        <v>7.8467007842650691E-2</v>
      </c>
      <c r="BX231" s="10">
        <v>5.5528627425766884E-2</v>
      </c>
      <c r="BY231" s="10">
        <v>3.8770375721426449E-2</v>
      </c>
      <c r="BZ231" s="10">
        <v>2.6711628691688485E-2</v>
      </c>
      <c r="CA231" s="10">
        <v>1.816270815580804E-2</v>
      </c>
      <c r="CB231" s="10">
        <v>1.2189957506844422E-2</v>
      </c>
      <c r="CC231" s="10">
        <v>8.0765481854857685E-3</v>
      </c>
      <c r="CD231" s="5">
        <v>5.2833754320578208E-3</v>
      </c>
      <c r="CE231" s="5">
        <v>3.4128635692852695E-3</v>
      </c>
      <c r="CF231" s="5">
        <v>2.1772464408488942E-3</v>
      </c>
      <c r="CG231" s="5">
        <v>1.3719451636702246E-3</v>
      </c>
      <c r="CH231" s="5">
        <v>8.5401530218981176E-4</v>
      </c>
      <c r="CI231" s="5">
        <v>5.2523482235470155E-4</v>
      </c>
      <c r="CJ231" s="5">
        <v>3.1919756977941176E-4</v>
      </c>
      <c r="CK231" s="5">
        <v>1.9170927610642248E-4</v>
      </c>
      <c r="CL231" s="5">
        <v>1.1380555986981006E-4</v>
      </c>
      <c r="CM231" s="5">
        <v>6.6785159758264511E-5</v>
      </c>
      <c r="CN231" s="5">
        <v>3.8748235553873569E-5</v>
      </c>
      <c r="CO231" s="5">
        <v>2.2229959484174163E-5</v>
      </c>
      <c r="CP231" s="5">
        <v>1.2612449215181069E-5</v>
      </c>
      <c r="CQ231" s="5">
        <v>7.0777195112735486E-6</v>
      </c>
      <c r="CR231" s="5">
        <v>3.9289763355329119E-6</v>
      </c>
      <c r="CS231" s="5">
        <v>2.1578259407689865E-6</v>
      </c>
      <c r="CT231" s="5">
        <v>1.1726348469364301E-6</v>
      </c>
      <c r="CU231" s="5">
        <v>6.3063250370009942E-7</v>
      </c>
      <c r="CV231" s="5">
        <v>3.3567024423228695E-7</v>
      </c>
      <c r="CW231" s="5">
        <v>1.7685634055028482E-7</v>
      </c>
      <c r="CX231" s="5">
        <v>9.2239799837575225E-8</v>
      </c>
      <c r="CY231" s="5">
        <v>4.7610429438330427E-8</v>
      </c>
      <c r="CZ231" s="5">
        <v>2.4286094388619328E-8</v>
      </c>
      <c r="DA231" s="5">
        <v>1.2165184641036218E-8</v>
      </c>
      <c r="DB231" s="5">
        <v>5.81754938928914E-9</v>
      </c>
      <c r="DC231" s="5">
        <v>2.2985786288636615E-9</v>
      </c>
    </row>
    <row r="232" spans="6:107" x14ac:dyDescent="0.2">
      <c r="F232" s="10" t="e">
        <v>#N/A</v>
      </c>
      <c r="G232" s="59">
        <v>0.62191780821917808</v>
      </c>
      <c r="H232" s="10">
        <v>-6.3061201893737005E-27</v>
      </c>
      <c r="I232" s="10">
        <v>2.9732211500504138E-29</v>
      </c>
      <c r="J232" s="10">
        <v>6.3655846123747091E-27</v>
      </c>
      <c r="K232" s="10">
        <v>3.8144914996301361E-26</v>
      </c>
      <c r="L232" s="10">
        <v>2.2187197596926221E-25</v>
      </c>
      <c r="M232" s="10">
        <v>1.2861130298458135E-24</v>
      </c>
      <c r="N232" s="10">
        <v>7.4342471827740108E-24</v>
      </c>
      <c r="O232" s="10">
        <v>4.2846894917578205E-23</v>
      </c>
      <c r="P232" s="10">
        <v>2.4618097744919191E-22</v>
      </c>
      <c r="Q232" s="10">
        <v>1.4098215334295173E-21</v>
      </c>
      <c r="R232" s="10">
        <v>8.0456844622717885E-21</v>
      </c>
      <c r="S232" s="10">
        <v>4.5746499608806074E-20</v>
      </c>
      <c r="T232" s="10">
        <v>2.5908762458407853E-19</v>
      </c>
      <c r="U232" s="10">
        <v>1.4612255151027923E-18</v>
      </c>
      <c r="V232" s="10">
        <v>8.2043847897884895E-18</v>
      </c>
      <c r="W232" s="10">
        <v>4.5845463937482284E-17</v>
      </c>
      <c r="X232" s="10">
        <v>2.5486884139649315E-16</v>
      </c>
      <c r="Y232" s="10">
        <v>1.4090888793678394E-15</v>
      </c>
      <c r="Z232" s="10">
        <v>7.7441302876465232E-15</v>
      </c>
      <c r="AA232" s="10">
        <v>4.2287083626593331E-14</v>
      </c>
      <c r="AB232" s="10">
        <v>2.2930036163138523E-13</v>
      </c>
      <c r="AC232" s="10">
        <v>1.2339365977968892E-12</v>
      </c>
      <c r="AD232" s="10">
        <v>6.5851149828308535E-12</v>
      </c>
      <c r="AE232" s="10">
        <v>3.4822691717073385E-11</v>
      </c>
      <c r="AF232" s="10">
        <v>1.8229773079126958E-10</v>
      </c>
      <c r="AG232" s="10">
        <v>9.4372459120105229E-10</v>
      </c>
      <c r="AH232" s="10">
        <v>4.8250073747578715E-9</v>
      </c>
      <c r="AI232" s="10">
        <v>2.4326618319448544E-8</v>
      </c>
      <c r="AJ232" s="10">
        <v>1.2072898365828353E-7</v>
      </c>
      <c r="AK232" s="10">
        <v>5.8849122875441943E-7</v>
      </c>
      <c r="AL232" s="10">
        <v>2.8100198842991165E-6</v>
      </c>
      <c r="AM232" s="10">
        <v>1.3100409776812434E-5</v>
      </c>
      <c r="AN232" s="10">
        <v>5.9382561951623528E-5</v>
      </c>
      <c r="AO232" s="10">
        <v>2.6032226676533774E-4</v>
      </c>
      <c r="AP232" s="10">
        <v>1.095967151487813E-3</v>
      </c>
      <c r="AQ232" s="10">
        <v>4.3895303094528383E-3</v>
      </c>
      <c r="AR232" s="10">
        <v>1.6507488053908833E-2</v>
      </c>
      <c r="AS232" s="10">
        <v>5.719954643556327E-2</v>
      </c>
      <c r="AT232" s="10">
        <v>0.17752447804334875</v>
      </c>
      <c r="AU232" s="10">
        <v>0.47212325457906124</v>
      </c>
      <c r="AV232" s="10">
        <v>1.003468677519199</v>
      </c>
      <c r="AW232" s="10">
        <v>1.5677823869635081</v>
      </c>
      <c r="AX232" s="10">
        <v>2.0788109671611603</v>
      </c>
      <c r="AY232" s="10">
        <v>2.5099265733736256</v>
      </c>
      <c r="AZ232" s="10">
        <v>2.8490538917830532</v>
      </c>
      <c r="BA232" s="10">
        <v>3.089681725077869</v>
      </c>
      <c r="BB232" s="10">
        <v>3.230496805242419</v>
      </c>
      <c r="BC232" s="10">
        <v>3.2753232388329923</v>
      </c>
      <c r="BD232" s="10">
        <v>3.2324895756431271</v>
      </c>
      <c r="BE232" s="10">
        <v>3.1138360242916554</v>
      </c>
      <c r="BF232" s="10">
        <v>2.933552474660976</v>
      </c>
      <c r="BG232" s="10">
        <v>2.7069838973739748</v>
      </c>
      <c r="BH232" s="10">
        <v>2.449513468376288</v>
      </c>
      <c r="BI232" s="10">
        <v>2.1756091669679458</v>
      </c>
      <c r="BJ232" s="10">
        <v>1.898090486571427</v>
      </c>
      <c r="BK232" s="10">
        <v>1.6276411440890133</v>
      </c>
      <c r="BL232" s="10">
        <v>1.372565266312149</v>
      </c>
      <c r="BM232" s="10">
        <v>1.1387615375158073</v>
      </c>
      <c r="BN232" s="10">
        <v>0.92987396345753859</v>
      </c>
      <c r="BO232" s="10">
        <v>0.74756970089277486</v>
      </c>
      <c r="BP232" s="10">
        <v>0.59189318896658993</v>
      </c>
      <c r="BQ232" s="10">
        <v>0.46165020611274205</v>
      </c>
      <c r="BR232" s="10">
        <v>0.35478367119057153</v>
      </c>
      <c r="BS232" s="10">
        <v>0.26871315956116426</v>
      </c>
      <c r="BT232" s="10">
        <v>0.20062057110663875</v>
      </c>
      <c r="BU232" s="10">
        <v>0.14767390390821553</v>
      </c>
      <c r="BV232" s="10">
        <v>0.10718884050640771</v>
      </c>
      <c r="BW232" s="10">
        <v>7.6733467009665046E-2</v>
      </c>
      <c r="BX232" s="10">
        <v>5.4184908340317847E-2</v>
      </c>
      <c r="BY232" s="10">
        <v>3.7748227671414239E-2</v>
      </c>
      <c r="BZ232" s="10">
        <v>2.5948008848660321E-2</v>
      </c>
      <c r="CA232" s="10">
        <v>1.7602075071838395E-2</v>
      </c>
      <c r="CB232" s="10">
        <v>1.1785230895298518E-2</v>
      </c>
      <c r="CC232" s="10">
        <v>7.7891123748311183E-3</v>
      </c>
      <c r="CD232" s="5">
        <v>5.0824626236411772E-3</v>
      </c>
      <c r="CE232" s="5">
        <v>3.2745913123197272E-3</v>
      </c>
      <c r="CF232" s="5">
        <v>2.0835158977788116E-3</v>
      </c>
      <c r="CG232" s="5">
        <v>1.3093426918478915E-3</v>
      </c>
      <c r="CH232" s="5">
        <v>8.1280541073067603E-4</v>
      </c>
      <c r="CI232" s="5">
        <v>4.9849011028298303E-4</v>
      </c>
      <c r="CJ232" s="5">
        <v>3.0208085256196572E-4</v>
      </c>
      <c r="CK232" s="5">
        <v>1.8090333418548042E-4</v>
      </c>
      <c r="CL232" s="5">
        <v>1.0707466731859535E-4</v>
      </c>
      <c r="CM232" s="5">
        <v>6.2647504494180303E-5</v>
      </c>
      <c r="CN232" s="5">
        <v>3.6237463090027119E-5</v>
      </c>
      <c r="CO232" s="5">
        <v>2.0725681406558456E-5</v>
      </c>
      <c r="CP232" s="5">
        <v>1.1722408597490678E-5</v>
      </c>
      <c r="CQ232" s="5">
        <v>6.55755239705757E-6</v>
      </c>
      <c r="CR232" s="5">
        <v>3.6286349142516117E-6</v>
      </c>
      <c r="CS232" s="5">
        <v>1.9864647729072909E-6</v>
      </c>
      <c r="CT232" s="5">
        <v>1.076003569002617E-6</v>
      </c>
      <c r="CU232" s="5">
        <v>5.7676686113526893E-7</v>
      </c>
      <c r="CV232" s="5">
        <v>3.0598291372301099E-7</v>
      </c>
      <c r="CW232" s="5">
        <v>1.6067700904564789E-7</v>
      </c>
      <c r="CX232" s="5">
        <v>8.3520023324998204E-8</v>
      </c>
      <c r="CY232" s="5">
        <v>4.2964429026333078E-8</v>
      </c>
      <c r="CZ232" s="5">
        <v>2.1842879684899605E-8</v>
      </c>
      <c r="DA232" s="5">
        <v>1.0906098011307761E-8</v>
      </c>
      <c r="DB232" s="5">
        <v>5.2005589053491939E-9</v>
      </c>
      <c r="DC232" s="5">
        <v>2.0507991253617022E-9</v>
      </c>
    </row>
    <row r="233" spans="6:107" x14ac:dyDescent="0.2">
      <c r="F233" s="10" t="e">
        <v>#N/A</v>
      </c>
      <c r="G233" s="59">
        <v>0.62465753424657533</v>
      </c>
      <c r="H233" s="10">
        <v>-8.1309939572680421E-28</v>
      </c>
      <c r="I233" s="10">
        <v>3.7107272436860416E-30</v>
      </c>
      <c r="J233" s="10">
        <v>8.2052085021417627E-28</v>
      </c>
      <c r="K233" s="10">
        <v>5.0289198455184711E-27</v>
      </c>
      <c r="L233" s="10">
        <v>2.9969858927535896E-26</v>
      </c>
      <c r="M233" s="10">
        <v>1.7811392970556661E-25</v>
      </c>
      <c r="N233" s="10">
        <v>1.056258282049392E-24</v>
      </c>
      <c r="O233" s="10">
        <v>6.2496828381218216E-24</v>
      </c>
      <c r="P233" s="10">
        <v>3.6889712553153568E-23</v>
      </c>
      <c r="Q233" s="10">
        <v>2.1719539702326529E-22</v>
      </c>
      <c r="R233" s="10">
        <v>1.2753430564709954E-21</v>
      </c>
      <c r="S233" s="10">
        <v>7.4672586079253847E-21</v>
      </c>
      <c r="T233" s="10">
        <v>4.3588579775233939E-20</v>
      </c>
      <c r="U233" s="10">
        <v>2.5361394338108899E-19</v>
      </c>
      <c r="V233" s="10">
        <v>1.470499084816573E-18</v>
      </c>
      <c r="W233" s="10">
        <v>8.4945320282585217E-18</v>
      </c>
      <c r="X233" s="10">
        <v>4.8873901754688814E-17</v>
      </c>
      <c r="Y233" s="10">
        <v>2.7999049272387E-16</v>
      </c>
      <c r="Z233" s="10">
        <v>1.5965700962799452E-15</v>
      </c>
      <c r="AA233" s="10">
        <v>9.0582016928897758E-15</v>
      </c>
      <c r="AB233" s="10">
        <v>5.1110953721909518E-14</v>
      </c>
      <c r="AC233" s="10">
        <v>2.8667281608035549E-13</v>
      </c>
      <c r="AD233" s="10">
        <v>1.5973897999955838E-12</v>
      </c>
      <c r="AE233" s="10">
        <v>8.8369226807996801E-12</v>
      </c>
      <c r="AF233" s="10">
        <v>4.8498184731034856E-11</v>
      </c>
      <c r="AG233" s="10">
        <v>2.6381363744138083E-10</v>
      </c>
      <c r="AH233" s="10">
        <v>1.4208911434558528E-9</v>
      </c>
      <c r="AI233" s="10">
        <v>7.5678912441976849E-9</v>
      </c>
      <c r="AJ233" s="10">
        <v>3.9800584721089544E-8</v>
      </c>
      <c r="AK233" s="10">
        <v>2.0630731859145453E-7</v>
      </c>
      <c r="AL233" s="10">
        <v>1.0516652785161809E-6</v>
      </c>
      <c r="AM233" s="10">
        <v>5.2572803836793434E-6</v>
      </c>
      <c r="AN233" s="10">
        <v>2.5681208607415162E-5</v>
      </c>
      <c r="AO233" s="10">
        <v>1.2201814622485236E-4</v>
      </c>
      <c r="AP233" s="10">
        <v>5.604015427159454E-4</v>
      </c>
      <c r="AQ233" s="10">
        <v>2.4668609205985284E-3</v>
      </c>
      <c r="AR233" s="10">
        <v>1.0282295539079613E-2</v>
      </c>
      <c r="AS233" s="10">
        <v>3.9853352179494088E-2</v>
      </c>
      <c r="AT233" s="10">
        <v>0.13957550576542713</v>
      </c>
      <c r="AU233" s="10">
        <v>0.42062487682032845</v>
      </c>
      <c r="AV233" s="10">
        <v>0.99651061080231373</v>
      </c>
      <c r="AW233" s="10">
        <v>1.5797117848426165</v>
      </c>
      <c r="AX233" s="10">
        <v>2.0966063882329387</v>
      </c>
      <c r="AY233" s="10">
        <v>2.5303998043516711</v>
      </c>
      <c r="AZ233" s="10">
        <v>2.8709771847147496</v>
      </c>
      <c r="BA233" s="10">
        <v>3.1119072374123276</v>
      </c>
      <c r="BB233" s="10">
        <v>3.2518906163715613</v>
      </c>
      <c r="BC233" s="10">
        <v>3.2948908294854351</v>
      </c>
      <c r="BD233" s="10">
        <v>3.2494547883622582</v>
      </c>
      <c r="BE233" s="10">
        <v>3.1276782590714136</v>
      </c>
      <c r="BF233" s="10">
        <v>2.9440139218927914</v>
      </c>
      <c r="BG233" s="10">
        <v>2.7140525440724916</v>
      </c>
      <c r="BH233" s="10">
        <v>2.4533872705224207</v>
      </c>
      <c r="BI233" s="10">
        <v>2.1766477713930144</v>
      </c>
      <c r="BJ233" s="10">
        <v>1.8967612470220188</v>
      </c>
      <c r="BK233" s="10">
        <v>1.6244656628628724</v>
      </c>
      <c r="BL233" s="10">
        <v>1.3680715074682526</v>
      </c>
      <c r="BM233" s="10">
        <v>1.1334449880237969</v>
      </c>
      <c r="BN233" s="10">
        <v>0.92416964836884874</v>
      </c>
      <c r="BO233" s="10">
        <v>0.74183532575729694</v>
      </c>
      <c r="BP233" s="10">
        <v>0.58640245467143337</v>
      </c>
      <c r="BQ233" s="10">
        <v>0.45659450556614684</v>
      </c>
      <c r="BR233" s="10">
        <v>0.3502799468372686</v>
      </c>
      <c r="BS233" s="10">
        <v>0.26481563010482845</v>
      </c>
      <c r="BT233" s="10">
        <v>0.19733424224539575</v>
      </c>
      <c r="BU233" s="10">
        <v>0.14496816290326353</v>
      </c>
      <c r="BV233" s="10">
        <v>0.10500990222656126</v>
      </c>
      <c r="BW233" s="10">
        <v>7.5014909595336021E-2</v>
      </c>
      <c r="BX233" s="10">
        <v>5.2855952280056157E-2</v>
      </c>
      <c r="BY233" s="10">
        <v>3.6739739490798298E-2</v>
      </c>
      <c r="BZ233" s="10">
        <v>2.5196437970149518E-2</v>
      </c>
      <c r="CA233" s="10">
        <v>1.7051664491930001E-2</v>
      </c>
      <c r="CB233" s="10">
        <v>1.1388894589729194E-2</v>
      </c>
      <c r="CC233" s="10">
        <v>7.508365306036228E-3</v>
      </c>
      <c r="CD233" s="5">
        <v>4.8867439807333329E-3</v>
      </c>
      <c r="CE233" s="5">
        <v>3.1402567585071999E-3</v>
      </c>
      <c r="CF233" s="5">
        <v>1.992704588051068E-3</v>
      </c>
      <c r="CG233" s="5">
        <v>1.2488595066872321E-3</v>
      </c>
      <c r="CH233" s="5">
        <v>7.7310384806130632E-4</v>
      </c>
      <c r="CI233" s="5">
        <v>4.7279881278242505E-4</v>
      </c>
      <c r="CJ233" s="5">
        <v>2.8568665773906124E-4</v>
      </c>
      <c r="CK233" s="5">
        <v>1.7058442410341622E-4</v>
      </c>
      <c r="CL233" s="5">
        <v>1.0066661399954354E-4</v>
      </c>
      <c r="CM233" s="5">
        <v>5.8720410189300271E-5</v>
      </c>
      <c r="CN233" s="5">
        <v>3.3861881698497565E-5</v>
      </c>
      <c r="CO233" s="5">
        <v>1.9306889014283123E-5</v>
      </c>
      <c r="CP233" s="5">
        <v>1.0885627159840496E-5</v>
      </c>
      <c r="CQ233" s="5">
        <v>6.0700905847412964E-6</v>
      </c>
      <c r="CR233" s="5">
        <v>3.3480959852412141E-6</v>
      </c>
      <c r="CS233" s="5">
        <v>1.8269297993319904E-6</v>
      </c>
      <c r="CT233" s="5">
        <v>9.8634064648780738E-7</v>
      </c>
      <c r="CU233" s="5">
        <v>5.2695354020279559E-7</v>
      </c>
      <c r="CV233" s="5">
        <v>2.7862197994361765E-7</v>
      </c>
      <c r="CW233" s="5">
        <v>1.4581644523146063E-7</v>
      </c>
      <c r="CX233" s="5">
        <v>7.5538490952136252E-8</v>
      </c>
      <c r="CY233" s="5">
        <v>3.8726399544860736E-8</v>
      </c>
      <c r="CZ233" s="5">
        <v>1.9621793275649296E-8</v>
      </c>
      <c r="DA233" s="5">
        <v>9.7652144550345717E-9</v>
      </c>
      <c r="DB233" s="5">
        <v>4.6430878533845332E-9</v>
      </c>
      <c r="DC233" s="5">
        <v>1.8273484364159463E-9</v>
      </c>
    </row>
    <row r="234" spans="6:107" x14ac:dyDescent="0.2">
      <c r="F234" s="10" t="e">
        <v>#N/A</v>
      </c>
      <c r="G234" s="59">
        <v>0.62739726027397269</v>
      </c>
      <c r="H234" s="10">
        <v>-8.0648929841519474E-29</v>
      </c>
      <c r="I234" s="10">
        <v>3.5605346408129179E-31</v>
      </c>
      <c r="J234" s="10">
        <v>8.1361036769682052E-29</v>
      </c>
      <c r="K234" s="10">
        <v>5.1035471667703344E-28</v>
      </c>
      <c r="L234" s="10">
        <v>3.1182830128980962E-27</v>
      </c>
      <c r="M234" s="10">
        <v>1.9013744002243888E-26</v>
      </c>
      <c r="N234" s="10">
        <v>1.157637955664565E-25</v>
      </c>
      <c r="O234" s="10">
        <v>7.0372360555571421E-25</v>
      </c>
      <c r="P234" s="10">
        <v>4.2708725116902457E-24</v>
      </c>
      <c r="Q234" s="10">
        <v>2.5874584022378883E-23</v>
      </c>
      <c r="R234" s="10">
        <v>1.5646802550871402E-22</v>
      </c>
      <c r="S234" s="10">
        <v>9.4432607723589772E-22</v>
      </c>
      <c r="T234" s="10">
        <v>5.6873001401415141E-21</v>
      </c>
      <c r="U234" s="10">
        <v>3.417558601845865E-20</v>
      </c>
      <c r="V234" s="10">
        <v>2.0487206764345486E-19</v>
      </c>
      <c r="W234" s="10">
        <v>1.2249835598802082E-18</v>
      </c>
      <c r="X234" s="10">
        <v>7.3042158403927913E-18</v>
      </c>
      <c r="Y234" s="10">
        <v>4.3422799921993631E-17</v>
      </c>
      <c r="Z234" s="10">
        <v>2.573097886617784E-16</v>
      </c>
      <c r="AA234" s="10">
        <v>1.5193881545876795E-15</v>
      </c>
      <c r="AB234" s="10">
        <v>8.9375535714765532E-15</v>
      </c>
      <c r="AC234" s="10">
        <v>5.2354072439283517E-14</v>
      </c>
      <c r="AD234" s="10">
        <v>3.0527107332024547E-13</v>
      </c>
      <c r="AE234" s="10">
        <v>1.770997911275362E-12</v>
      </c>
      <c r="AF234" s="10">
        <v>1.0216633958113807E-11</v>
      </c>
      <c r="AG234" s="10">
        <v>5.8569805000891063E-11</v>
      </c>
      <c r="AH234" s="10">
        <v>3.3341346314867902E-10</v>
      </c>
      <c r="AI234" s="10">
        <v>1.8829475811708965E-9</v>
      </c>
      <c r="AJ234" s="10">
        <v>1.0538005772203176E-8</v>
      </c>
      <c r="AK234" s="10">
        <v>5.8365382210340419E-8</v>
      </c>
      <c r="AL234" s="10">
        <v>3.193728275925614E-7</v>
      </c>
      <c r="AM234" s="10">
        <v>1.7229104756542898E-6</v>
      </c>
      <c r="AN234" s="10">
        <v>9.1381689966344622E-6</v>
      </c>
      <c r="AO234" s="10">
        <v>4.7480647021553515E-5</v>
      </c>
      <c r="AP234" s="10">
        <v>2.40493193865405E-4</v>
      </c>
      <c r="AQ234" s="10">
        <v>1.1792900070050954E-3</v>
      </c>
      <c r="AR234" s="10">
        <v>5.5420285732508583E-3</v>
      </c>
      <c r="AS234" s="10">
        <v>2.4570015269780431E-2</v>
      </c>
      <c r="AT234" s="10">
        <v>0.10008003348072797</v>
      </c>
      <c r="AU234" s="10">
        <v>0.35645272965663394</v>
      </c>
      <c r="AV234" s="10">
        <v>0.9951519817122042</v>
      </c>
      <c r="AW234" s="10">
        <v>1.5944849433545321</v>
      </c>
      <c r="AX234" s="10">
        <v>2.1151003379174069</v>
      </c>
      <c r="AY234" s="10">
        <v>2.5511439699388365</v>
      </c>
      <c r="AZ234" s="10">
        <v>2.8931539778175761</v>
      </c>
      <c r="BA234" s="10">
        <v>3.1343830573809996</v>
      </c>
      <c r="BB234" s="10">
        <v>3.2735040334091536</v>
      </c>
      <c r="BC234" s="10">
        <v>3.3146299977295262</v>
      </c>
      <c r="BD234" s="10">
        <v>3.2665353726706554</v>
      </c>
      <c r="BE234" s="10">
        <v>3.1415780554875106</v>
      </c>
      <c r="BF234" s="10">
        <v>2.9544788358740974</v>
      </c>
      <c r="BG234" s="10">
        <v>2.7210784144791509</v>
      </c>
      <c r="BH234" s="10">
        <v>2.4571826421153595</v>
      </c>
      <c r="BI234" s="10">
        <v>2.1775841375227616</v>
      </c>
      <c r="BJ234" s="10">
        <v>1.8953176987800058</v>
      </c>
      <c r="BK234" s="10">
        <v>1.6211743233857256</v>
      </c>
      <c r="BL234" s="10">
        <v>1.3634688816562908</v>
      </c>
      <c r="BM234" s="10">
        <v>1.1280327261853318</v>
      </c>
      <c r="BN234" s="10">
        <v>0.91838649987040144</v>
      </c>
      <c r="BO234" s="10">
        <v>0.73604048922247978</v>
      </c>
      <c r="BP234" s="10">
        <v>0.58086928403608096</v>
      </c>
      <c r="BQ234" s="10">
        <v>0.45151269265803506</v>
      </c>
      <c r="BR234" s="10">
        <v>0.34576388064079705</v>
      </c>
      <c r="BS234" s="10">
        <v>0.26091658036135584</v>
      </c>
      <c r="BT234" s="10">
        <v>0.19405424301151236</v>
      </c>
      <c r="BU234" s="10">
        <v>0.14227387766737667</v>
      </c>
      <c r="BV234" s="10">
        <v>0.10284523755494961</v>
      </c>
      <c r="BW234" s="10">
        <v>7.3311627386593123E-2</v>
      </c>
      <c r="BX234" s="10">
        <v>5.1541953683782872E-2</v>
      </c>
      <c r="BY234" s="10">
        <v>3.5745023556278156E-2</v>
      </c>
      <c r="BZ234" s="10">
        <v>2.4456964421986839E-2</v>
      </c>
      <c r="CA234" s="10">
        <v>1.651147875113234E-2</v>
      </c>
      <c r="CB234" s="10">
        <v>1.1000920942279793E-2</v>
      </c>
      <c r="CC234" s="10">
        <v>7.2342624745657435E-3</v>
      </c>
      <c r="CD234" s="5">
        <v>4.6961680439387516E-3</v>
      </c>
      <c r="CE234" s="5">
        <v>3.0098083440321956E-3</v>
      </c>
      <c r="CF234" s="5">
        <v>1.904765094139272E-3</v>
      </c>
      <c r="CG234" s="5">
        <v>1.1904545578061993E-3</v>
      </c>
      <c r="CH234" s="5">
        <v>7.3487669532985845E-4</v>
      </c>
      <c r="CI234" s="5">
        <v>4.4813395685836508E-4</v>
      </c>
      <c r="CJ234" s="5">
        <v>2.699942281118911E-4</v>
      </c>
      <c r="CK234" s="5">
        <v>1.6073702785667391E-4</v>
      </c>
      <c r="CL234" s="5">
        <v>9.4570097659840756E-5</v>
      </c>
      <c r="CM234" s="5">
        <v>5.4995839704545952E-5</v>
      </c>
      <c r="CN234" s="5">
        <v>3.1615901629915797E-5</v>
      </c>
      <c r="CO234" s="5">
        <v>1.7969774771559287E-5</v>
      </c>
      <c r="CP234" s="5">
        <v>1.0099561822655365E-5</v>
      </c>
      <c r="CQ234" s="5">
        <v>5.6136669560611983E-6</v>
      </c>
      <c r="CR234" s="5">
        <v>3.0862859788628709E-6</v>
      </c>
      <c r="CS234" s="5">
        <v>1.6785413914271545E-6</v>
      </c>
      <c r="CT234" s="5">
        <v>9.0322285225526215E-7</v>
      </c>
      <c r="CU234" s="5">
        <v>4.8093313077894455E-7</v>
      </c>
      <c r="CV234" s="5">
        <v>2.5343086422387941E-7</v>
      </c>
      <c r="CW234" s="5">
        <v>1.3218154033930529E-7</v>
      </c>
      <c r="CX234" s="5">
        <v>6.8240645267413402E-8</v>
      </c>
      <c r="CY234" s="5">
        <v>3.4864851814935742E-8</v>
      </c>
      <c r="CZ234" s="5">
        <v>1.7604974272104414E-8</v>
      </c>
      <c r="DA234" s="5">
        <v>8.7326688745727176E-9</v>
      </c>
      <c r="DB234" s="5">
        <v>4.1400124187627029E-9</v>
      </c>
      <c r="DC234" s="5">
        <v>1.6260909257610903E-9</v>
      </c>
    </row>
    <row r="235" spans="6:107" x14ac:dyDescent="0.2">
      <c r="F235" s="10" t="e">
        <v>#N/A</v>
      </c>
      <c r="G235" s="59">
        <v>0.63013698630136994</v>
      </c>
      <c r="H235" s="10">
        <v>-5.4731002829492323E-30</v>
      </c>
      <c r="I235" s="10">
        <v>2.3360928991595863E-32</v>
      </c>
      <c r="J235" s="10">
        <v>5.5198221409324241E-30</v>
      </c>
      <c r="K235" s="10">
        <v>3.5460792161716569E-29</v>
      </c>
      <c r="L235" s="10">
        <v>2.222944087945615E-28</v>
      </c>
      <c r="M235" s="10">
        <v>1.3916732265464132E-27</v>
      </c>
      <c r="N235" s="10">
        <v>8.7058320744038629E-27</v>
      </c>
      <c r="O235" s="10">
        <v>5.441706442560806E-26</v>
      </c>
      <c r="P235" s="10">
        <v>3.3985317352826265E-25</v>
      </c>
      <c r="Q235" s="10">
        <v>2.1205889385108607E-24</v>
      </c>
      <c r="R235" s="10">
        <v>1.3219225781067469E-23</v>
      </c>
      <c r="S235" s="10">
        <v>8.2321437970750237E-23</v>
      </c>
      <c r="T235" s="10">
        <v>5.120915320341453E-22</v>
      </c>
      <c r="U235" s="10">
        <v>3.1818315935145113E-21</v>
      </c>
      <c r="V235" s="10">
        <v>1.9745377030029871E-20</v>
      </c>
      <c r="W235" s="10">
        <v>1.2236915286535462E-19</v>
      </c>
      <c r="X235" s="10">
        <v>7.572716598531692E-19</v>
      </c>
      <c r="Y235" s="10">
        <v>4.6790122592352995E-18</v>
      </c>
      <c r="Z235" s="10">
        <v>2.886174137469707E-17</v>
      </c>
      <c r="AA235" s="10">
        <v>1.7770203938555191E-16</v>
      </c>
      <c r="AB235" s="10">
        <v>1.0919195599173448E-15</v>
      </c>
      <c r="AC235" s="10">
        <v>6.6947367564702728E-15</v>
      </c>
      <c r="AD235" s="10">
        <v>4.0947235572642346E-14</v>
      </c>
      <c r="AE235" s="10">
        <v>2.4977681304852662E-13</v>
      </c>
      <c r="AF235" s="10">
        <v>1.5190970128980772E-12</v>
      </c>
      <c r="AG235" s="10">
        <v>9.2081176918159902E-12</v>
      </c>
      <c r="AH235" s="10">
        <v>5.5606439099490746E-11</v>
      </c>
      <c r="AI235" s="10">
        <v>3.3437053999287459E-10</v>
      </c>
      <c r="AJ235" s="10">
        <v>2.0008366193461304E-9</v>
      </c>
      <c r="AK235" s="10">
        <v>1.1905432587906297E-8</v>
      </c>
      <c r="AL235" s="10">
        <v>7.0374262846019846E-8</v>
      </c>
      <c r="AM235" s="10">
        <v>4.1275057705329755E-7</v>
      </c>
      <c r="AN235" s="10">
        <v>2.3981398696689812E-6</v>
      </c>
      <c r="AO235" s="10">
        <v>1.3773559619454403E-5</v>
      </c>
      <c r="AP235" s="10">
        <v>7.7968194601900156E-5</v>
      </c>
      <c r="AQ235" s="10">
        <v>4.3314708768687213E-4</v>
      </c>
      <c r="AR235" s="10">
        <v>2.3463147032077056E-3</v>
      </c>
      <c r="AS235" s="10">
        <v>1.2262805800367033E-2</v>
      </c>
      <c r="AT235" s="10">
        <v>6.0676233968012742E-2</v>
      </c>
      <c r="AU235" s="10">
        <v>0.27319343624602704</v>
      </c>
      <c r="AV235" s="10">
        <v>1.0039813114738383</v>
      </c>
      <c r="AW235" s="10">
        <v>1.6119686893898755</v>
      </c>
      <c r="AX235" s="10">
        <v>2.133918071402868</v>
      </c>
      <c r="AY235" s="10">
        <v>2.5720696127052816</v>
      </c>
      <c r="AZ235" s="10">
        <v>2.9155811978679864</v>
      </c>
      <c r="BA235" s="10">
        <v>3.1571152161088376</v>
      </c>
      <c r="BB235" s="10">
        <v>3.2953408585623256</v>
      </c>
      <c r="BC235" s="10">
        <v>3.3345425416034771</v>
      </c>
      <c r="BD235" s="10">
        <v>3.2837316843245978</v>
      </c>
      <c r="BE235" s="10">
        <v>3.1555346014789856</v>
      </c>
      <c r="BF235" s="10">
        <v>2.964945495900881</v>
      </c>
      <c r="BG235" s="10">
        <v>2.7280591862245984</v>
      </c>
      <c r="BH235" s="10">
        <v>2.4608969835301582</v>
      </c>
      <c r="BI235" s="10">
        <v>2.1784156883235766</v>
      </c>
      <c r="BJ235" s="10">
        <v>1.8937575304059011</v>
      </c>
      <c r="BK235" s="10">
        <v>1.617765247494676</v>
      </c>
      <c r="BL235" s="10">
        <v>1.3587560314788181</v>
      </c>
      <c r="BM235" s="10">
        <v>1.1225239292134919</v>
      </c>
      <c r="BN235" s="10">
        <v>0.91252418457425244</v>
      </c>
      <c r="BO235" s="10">
        <v>0.73018526182691135</v>
      </c>
      <c r="BP235" s="10">
        <v>0.57529404522744088</v>
      </c>
      <c r="BQ235" s="10">
        <v>0.44640532332776311</v>
      </c>
      <c r="BR235" s="10">
        <v>0.3412361162098011</v>
      </c>
      <c r="BS235" s="10">
        <v>0.25701665985563676</v>
      </c>
      <c r="BT235" s="10">
        <v>0.19078116945186716</v>
      </c>
      <c r="BU235" s="10">
        <v>0.13959155389973224</v>
      </c>
      <c r="BV235" s="10">
        <v>0.10069524490097592</v>
      </c>
      <c r="BW235" s="10">
        <v>7.1623910283797484E-2</v>
      </c>
      <c r="BX235" s="10">
        <v>5.0243103667512591E-2</v>
      </c>
      <c r="BY235" s="10">
        <v>3.4764188310318168E-2</v>
      </c>
      <c r="BZ235" s="10">
        <v>2.3729632645635067E-2</v>
      </c>
      <c r="CA235" s="10">
        <v>1.5981516678183556E-2</v>
      </c>
      <c r="CB235" s="10">
        <v>1.0621279434413598E-2</v>
      </c>
      <c r="CC235" s="10">
        <v>6.9667572081339932E-3</v>
      </c>
      <c r="CD235" s="5">
        <v>4.5106818521164086E-3</v>
      </c>
      <c r="CE235" s="5">
        <v>2.8831935712832954E-3</v>
      </c>
      <c r="CF235" s="5">
        <v>1.8196495085616158E-3</v>
      </c>
      <c r="CG235" s="5">
        <v>1.1340866236547976E-3</v>
      </c>
      <c r="CH235" s="5">
        <v>6.980900707519701E-4</v>
      </c>
      <c r="CI235" s="5">
        <v>4.2446872618726229E-4</v>
      </c>
      <c r="CJ235" s="5">
        <v>2.5498301762688711E-4</v>
      </c>
      <c r="CK235" s="5">
        <v>1.5134584934819802E-4</v>
      </c>
      <c r="CL235" s="5">
        <v>8.8774022480440958E-5</v>
      </c>
      <c r="CM235" s="5">
        <v>5.1465933640416453E-5</v>
      </c>
      <c r="CN235" s="5">
        <v>2.9494077810605252E-5</v>
      </c>
      <c r="CO235" s="5">
        <v>1.6710643807917575E-5</v>
      </c>
      <c r="CP235" s="5">
        <v>9.3617540742295408E-6</v>
      </c>
      <c r="CQ235" s="5">
        <v>5.1866758859517748E-6</v>
      </c>
      <c r="CR235" s="5">
        <v>2.8421747984232813E-6</v>
      </c>
      <c r="CS235" s="5">
        <v>1.5406498812242375E-6</v>
      </c>
      <c r="CT235" s="5">
        <v>8.2624713029128658E-7</v>
      </c>
      <c r="CU235" s="5">
        <v>4.3845951127096292E-7</v>
      </c>
      <c r="CV235" s="5">
        <v>2.3026156561647562E-7</v>
      </c>
      <c r="CW235" s="5">
        <v>1.196846164347532E-7</v>
      </c>
      <c r="CX235" s="5">
        <v>6.1575303540236179E-8</v>
      </c>
      <c r="CY235" s="5">
        <v>3.1350354386010225E-8</v>
      </c>
      <c r="CZ235" s="5">
        <v>1.577578966186374E-8</v>
      </c>
      <c r="DA235" s="5">
        <v>7.7993057335085397E-9</v>
      </c>
      <c r="DB235" s="5">
        <v>3.6865911071731131E-9</v>
      </c>
      <c r="DC235" s="5">
        <v>1.4450538718749295E-9</v>
      </c>
    </row>
    <row r="236" spans="6:107" x14ac:dyDescent="0.2">
      <c r="F236" s="10" t="e">
        <v>#N/A</v>
      </c>
      <c r="G236" s="59">
        <v>0.63287671232876719</v>
      </c>
      <c r="H236" s="10">
        <v>-1.9071335190936065E-31</v>
      </c>
      <c r="I236" s="10">
        <v>7.8650947801430291E-34</v>
      </c>
      <c r="J236" s="10">
        <v>1.9228637086538927E-31</v>
      </c>
      <c r="K236" s="10">
        <v>1.2660503273204815E-30</v>
      </c>
      <c r="L236" s="10">
        <v>8.1486616031606712E-30</v>
      </c>
      <c r="M236" s="10">
        <v>5.2418651160551274E-29</v>
      </c>
      <c r="N236" s="10">
        <v>3.3719389259466513E-28</v>
      </c>
      <c r="O236" s="10">
        <v>2.1690692643381329E-27</v>
      </c>
      <c r="P236" s="10">
        <v>1.3952985331886131E-26</v>
      </c>
      <c r="Q236" s="10">
        <v>8.975545540962058E-26</v>
      </c>
      <c r="R236" s="10">
        <v>5.7737047550261605E-25</v>
      </c>
      <c r="S236" s="10">
        <v>3.7140546439291912E-24</v>
      </c>
      <c r="T236" s="10">
        <v>2.389142237673954E-23</v>
      </c>
      <c r="U236" s="10">
        <v>1.5368650111725702E-22</v>
      </c>
      <c r="V236" s="10">
        <v>9.8862011031457484E-22</v>
      </c>
      <c r="W236" s="10">
        <v>6.3595027241379109E-21</v>
      </c>
      <c r="X236" s="10">
        <v>4.0908812673705368E-20</v>
      </c>
      <c r="Y236" s="10">
        <v>2.6315437337896225E-19</v>
      </c>
      <c r="Z236" s="10">
        <v>1.6927947721393151E-18</v>
      </c>
      <c r="AA236" s="10">
        <v>1.0889251445027606E-17</v>
      </c>
      <c r="AB236" s="10">
        <v>7.0047355405748592E-17</v>
      </c>
      <c r="AC236" s="10">
        <v>4.5059405819670553E-16</v>
      </c>
      <c r="AD236" s="10">
        <v>2.8985391968917702E-15</v>
      </c>
      <c r="AE236" s="10">
        <v>1.864545109525254E-14</v>
      </c>
      <c r="AF236" s="10">
        <v>1.1994070907105749E-13</v>
      </c>
      <c r="AG236" s="10">
        <v>7.715433442171267E-13</v>
      </c>
      <c r="AH236" s="10">
        <v>4.9631116625555818E-12</v>
      </c>
      <c r="AI236" s="10">
        <v>3.192623921860052E-11</v>
      </c>
      <c r="AJ236" s="10">
        <v>2.0537211732175068E-10</v>
      </c>
      <c r="AK236" s="10">
        <v>1.3210984947029182E-9</v>
      </c>
      <c r="AL236" s="10">
        <v>8.4982384924824347E-9</v>
      </c>
      <c r="AM236" s="10">
        <v>5.4666671534851556E-8</v>
      </c>
      <c r="AN236" s="10">
        <v>3.5165463752787849E-7</v>
      </c>
      <c r="AO236" s="10">
        <v>2.2620909710228532E-6</v>
      </c>
      <c r="AP236" s="10">
        <v>1.4551366639598034E-5</v>
      </c>
      <c r="AQ236" s="10">
        <v>9.3604666563992851E-5</v>
      </c>
      <c r="AR236" s="10">
        <v>6.0213132000350774E-4</v>
      </c>
      <c r="AS236" s="10">
        <v>3.8733338821446903E-3</v>
      </c>
      <c r="AT236" s="10">
        <v>2.4916018921723695E-2</v>
      </c>
      <c r="AU236" s="10">
        <v>0.16027742967614958</v>
      </c>
      <c r="AV236" s="10">
        <v>1.0310176173929406</v>
      </c>
      <c r="AW236" s="10">
        <v>1.6310522847821893</v>
      </c>
      <c r="AX236" s="10">
        <v>2.1525698880822528</v>
      </c>
      <c r="AY236" s="10">
        <v>2.5931306760321267</v>
      </c>
      <c r="AZ236" s="10">
        <v>2.9382726342663026</v>
      </c>
      <c r="BA236" s="10">
        <v>3.1801122179336305</v>
      </c>
      <c r="BB236" s="10">
        <v>3.3174048451747344</v>
      </c>
      <c r="BC236" s="10">
        <v>3.3546301365455822</v>
      </c>
      <c r="BD236" s="10">
        <v>3.3010440190422274</v>
      </c>
      <c r="BE236" s="10">
        <v>3.1695470281678233</v>
      </c>
      <c r="BF236" s="10">
        <v>2.9754121139506413</v>
      </c>
      <c r="BG236" s="10">
        <v>2.7349924657912923</v>
      </c>
      <c r="BH236" s="10">
        <v>2.4645276293669123</v>
      </c>
      <c r="BI236" s="10">
        <v>2.1791397934347221</v>
      </c>
      <c r="BJ236" s="10">
        <v>1.8920783936324348</v>
      </c>
      <c r="BK236" s="10">
        <v>1.6142365377707615</v>
      </c>
      <c r="BL236" s="10">
        <v>1.3539315964241874</v>
      </c>
      <c r="BM236" s="10">
        <v>1.1169177841579605</v>
      </c>
      <c r="BN236" s="10">
        <v>0.90658238776571365</v>
      </c>
      <c r="BO236" s="10">
        <v>0.72426973736327938</v>
      </c>
      <c r="BP236" s="10">
        <v>0.5696771304645073</v>
      </c>
      <c r="BQ236" s="10">
        <v>0.44127297544724753</v>
      </c>
      <c r="BR236" s="10">
        <v>0.3366973150795799</v>
      </c>
      <c r="BS236" s="10">
        <v>0.25311653115134353</v>
      </c>
      <c r="BT236" s="10">
        <v>0.18751562572384037</v>
      </c>
      <c r="BU236" s="10">
        <v>0.13692170104674914</v>
      </c>
      <c r="BV236" s="10">
        <v>9.8560322975862438E-2</v>
      </c>
      <c r="BW236" s="10">
        <v>6.995204608811631E-2</v>
      </c>
      <c r="BX236" s="10">
        <v>4.8959589843957922E-2</v>
      </c>
      <c r="BY236" s="10">
        <v>3.3797338125046907E-2</v>
      </c>
      <c r="BZ236" s="10">
        <v>2.3014483068661933E-2</v>
      </c>
      <c r="CA236" s="10">
        <v>1.5461773547668086E-2</v>
      </c>
      <c r="CB236" s="10">
        <v>1.0249936661958513E-2</v>
      </c>
      <c r="CC236" s="10">
        <v>6.7058006745798222E-3</v>
      </c>
      <c r="CD236" s="5">
        <v>4.3302309636667575E-3</v>
      </c>
      <c r="CE236" s="5">
        <v>2.7603590358810507E-3</v>
      </c>
      <c r="CF236" s="5">
        <v>1.7373094611538948E-3</v>
      </c>
      <c r="CG236" s="5">
        <v>1.0797143356487059E-3</v>
      </c>
      <c r="CH236" s="5">
        <v>6.6271014897485334E-4</v>
      </c>
      <c r="CI236" s="5">
        <v>4.0177647535800883E-4</v>
      </c>
      <c r="CJ236" s="5">
        <v>2.4063270094408748E-4</v>
      </c>
      <c r="CK236" s="5">
        <v>1.4239582013907123E-4</v>
      </c>
      <c r="CL236" s="5">
        <v>8.3267501984127945E-5</v>
      </c>
      <c r="CM236" s="5">
        <v>4.8123011309022695E-5</v>
      </c>
      <c r="CN236" s="5">
        <v>2.7491109626995583E-5</v>
      </c>
      <c r="CO236" s="5">
        <v>1.5525913075027738E-5</v>
      </c>
      <c r="CP236" s="5">
        <v>8.6698288824107618E-6</v>
      </c>
      <c r="CQ236" s="5">
        <v>4.7875721450402991E-6</v>
      </c>
      <c r="CR236" s="5">
        <v>2.6147748402129243E-6</v>
      </c>
      <c r="CS236" s="5">
        <v>1.4126347515501146E-6</v>
      </c>
      <c r="CT236" s="5">
        <v>7.5502996302163135E-7</v>
      </c>
      <c r="CU236" s="5">
        <v>3.992993757665512E-7</v>
      </c>
      <c r="CV236" s="5">
        <v>2.0897432030018636E-7</v>
      </c>
      <c r="CW236" s="5">
        <v>1.0824318881208579E-7</v>
      </c>
      <c r="CX236" s="5">
        <v>5.549449672871061E-8</v>
      </c>
      <c r="CY236" s="5">
        <v>2.815542738639501E-8</v>
      </c>
      <c r="CZ236" s="5">
        <v>1.411876641400844E-8</v>
      </c>
      <c r="DA236" s="5">
        <v>6.9566374072681615E-9</v>
      </c>
      <c r="DB236" s="5">
        <v>3.2784412307322964E-9</v>
      </c>
      <c r="DC236" s="5">
        <v>1.2824171812417746E-9</v>
      </c>
    </row>
    <row r="237" spans="6:107" x14ac:dyDescent="0.2">
      <c r="F237" s="10" t="e">
        <v>#N/A</v>
      </c>
      <c r="G237" s="59">
        <v>0.63561643835616444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1.0903272186856579</v>
      </c>
      <c r="AW237" s="10">
        <v>1.6484974494464715</v>
      </c>
      <c r="AX237" s="10">
        <v>2.1706048020731799</v>
      </c>
      <c r="AY237" s="10">
        <v>2.6143648471212755</v>
      </c>
      <c r="AZ237" s="10">
        <v>2.9612562881488587</v>
      </c>
      <c r="BA237" s="10">
        <v>3.2033824510086961</v>
      </c>
      <c r="BB237" s="10">
        <v>3.3396991635109199</v>
      </c>
      <c r="BC237" s="10">
        <v>3.3748943056497405</v>
      </c>
      <c r="BD237" s="10">
        <v>3.3184726254432517</v>
      </c>
      <c r="BE237" s="10">
        <v>3.1836144128434247</v>
      </c>
      <c r="BF237" s="10">
        <v>2.9858768332168126</v>
      </c>
      <c r="BG237" s="10">
        <v>2.7418757864967254</v>
      </c>
      <c r="BH237" s="10">
        <v>2.4680718469003158</v>
      </c>
      <c r="BI237" s="10">
        <v>2.1797537682798986</v>
      </c>
      <c r="BJ237" s="10">
        <v>1.8902779031285755</v>
      </c>
      <c r="BK237" s="10">
        <v>1.6105862778510889</v>
      </c>
      <c r="BL237" s="10">
        <v>1.3489942135646151</v>
      </c>
      <c r="BM237" s="10">
        <v>1.1112134888055565</v>
      </c>
      <c r="BN237" s="10">
        <v>0.90056081433526758</v>
      </c>
      <c r="BO237" s="10">
        <v>0.71829403370706657</v>
      </c>
      <c r="BP237" s="10">
        <v>0.56401895665785273</v>
      </c>
      <c r="BQ237" s="10">
        <v>0.43611624923486092</v>
      </c>
      <c r="BR237" s="10">
        <v>0.33214815690613159</v>
      </c>
      <c r="BS237" s="10">
        <v>0.24921686986068106</v>
      </c>
      <c r="BT237" s="10">
        <v>0.18425822397238956</v>
      </c>
      <c r="BU237" s="10">
        <v>0.13426483210174484</v>
      </c>
      <c r="BV237" s="10">
        <v>9.6440870564399719E-2</v>
      </c>
      <c r="BW237" s="10">
        <v>6.8296320283480663E-2</v>
      </c>
      <c r="BX237" s="10">
        <v>4.7691596139312842E-2</v>
      </c>
      <c r="BY237" s="10">
        <v>3.2844573165675343E-2</v>
      </c>
      <c r="BZ237" s="10">
        <v>2.2311552016274966E-2</v>
      </c>
      <c r="CA237" s="10">
        <v>1.4952241034093143E-2</v>
      </c>
      <c r="CB237" s="10">
        <v>9.8868563223481302E-3</v>
      </c>
      <c r="CC237" s="10">
        <v>6.4513418917998147E-3</v>
      </c>
      <c r="CD237" s="5">
        <v>4.1547594794964348E-3</v>
      </c>
      <c r="CE237" s="5">
        <v>2.6412504549087838E-3</v>
      </c>
      <c r="CF237" s="5">
        <v>1.6576961470842159E-3</v>
      </c>
      <c r="CG237" s="5">
        <v>1.0272962026610798E-3</v>
      </c>
      <c r="CH237" s="5">
        <v>6.2870318052024468E-4</v>
      </c>
      <c r="CI237" s="5">
        <v>3.8003074401624597E-4</v>
      </c>
      <c r="CJ237" s="5">
        <v>2.2692318281934467E-4</v>
      </c>
      <c r="CK237" s="5">
        <v>1.3387210498812211E-4</v>
      </c>
      <c r="CL237" s="5">
        <v>7.8039861745627414E-5</v>
      </c>
      <c r="CM237" s="5">
        <v>4.4959571542757987E-5</v>
      </c>
      <c r="CN237" s="5">
        <v>2.5601840587708524E-5</v>
      </c>
      <c r="CO237" s="5">
        <v>1.4412110419913354E-5</v>
      </c>
      <c r="CP237" s="5">
        <v>8.0214935546535066E-6</v>
      </c>
      <c r="CQ237" s="5">
        <v>4.4148697743603038E-6</v>
      </c>
      <c r="CR237" s="5">
        <v>2.4031400019703174E-6</v>
      </c>
      <c r="CS237" s="5">
        <v>1.2939038245548251E-6</v>
      </c>
      <c r="CT237" s="5">
        <v>6.8920674235126954E-7</v>
      </c>
      <c r="CU237" s="5">
        <v>3.6323176715893415E-7</v>
      </c>
      <c r="CV237" s="5">
        <v>1.8943726733890373E-7</v>
      </c>
      <c r="CW237" s="5">
        <v>9.7779734133912687E-8</v>
      </c>
      <c r="CX237" s="5">
        <v>4.9953313167345078E-8</v>
      </c>
      <c r="CY237" s="5">
        <v>2.5254439993792033E-8</v>
      </c>
      <c r="CZ237" s="5">
        <v>1.2619526199718616E-8</v>
      </c>
      <c r="DA237" s="5">
        <v>6.1968043006581327E-9</v>
      </c>
      <c r="DB237" s="5">
        <v>2.9115164640944731E-9</v>
      </c>
      <c r="DC237" s="5">
        <v>1.136503586448541E-9</v>
      </c>
    </row>
    <row r="238" spans="6:107" x14ac:dyDescent="0.2">
      <c r="F238" s="10" t="e">
        <v>#N/A</v>
      </c>
      <c r="G238" s="59">
        <v>0.63835616438356169</v>
      </c>
      <c r="H238" s="10">
        <v>-4.2763841652728221E-26</v>
      </c>
      <c r="I238" s="10">
        <v>2.0818728575429137E-28</v>
      </c>
      <c r="J238" s="10">
        <v>4.3180216224236806E-26</v>
      </c>
      <c r="K238" s="10">
        <v>2.5314369274810292E-25</v>
      </c>
      <c r="L238" s="10">
        <v>1.4380170376311944E-24</v>
      </c>
      <c r="M238" s="10">
        <v>8.1356375434594088E-24</v>
      </c>
      <c r="N238" s="10">
        <v>4.5870904745557445E-23</v>
      </c>
      <c r="O238" s="10">
        <v>2.5771079921167584E-22</v>
      </c>
      <c r="P238" s="10">
        <v>1.442419567435699E-21</v>
      </c>
      <c r="Q238" s="10">
        <v>8.0411953666883085E-21</v>
      </c>
      <c r="R238" s="10">
        <v>4.4639333480185613E-20</v>
      </c>
      <c r="S238" s="10">
        <v>2.4670141759342061E-19</v>
      </c>
      <c r="T238" s="10">
        <v>1.3569404183270381E-18</v>
      </c>
      <c r="U238" s="10">
        <v>7.425943580788918E-18</v>
      </c>
      <c r="V238" s="10">
        <v>4.0420103644257638E-17</v>
      </c>
      <c r="W238" s="10">
        <v>2.1874396463403119E-16</v>
      </c>
      <c r="X238" s="10">
        <v>1.1764898875156261E-15</v>
      </c>
      <c r="Y238" s="10">
        <v>6.2857109146740213E-15</v>
      </c>
      <c r="Z238" s="10">
        <v>3.3343584367459776E-14</v>
      </c>
      <c r="AA238" s="10">
        <v>1.7551438211534791E-13</v>
      </c>
      <c r="AB238" s="10">
        <v>9.1616854909035365E-13</v>
      </c>
      <c r="AC238" s="10">
        <v>4.7389638840298146E-12</v>
      </c>
      <c r="AD238" s="10">
        <v>2.4270383431008916E-11</v>
      </c>
      <c r="AE238" s="10">
        <v>1.2295423675693332E-10</v>
      </c>
      <c r="AF238" s="10">
        <v>6.1547532605815031E-10</v>
      </c>
      <c r="AG238" s="10">
        <v>3.0403952802299215E-9</v>
      </c>
      <c r="AH238" s="10">
        <v>1.4800024439612556E-8</v>
      </c>
      <c r="AI238" s="10">
        <v>7.086893745074765E-8</v>
      </c>
      <c r="AJ238" s="10">
        <v>3.3313332314727886E-7</v>
      </c>
      <c r="AK238" s="10">
        <v>1.5334822114071986E-6</v>
      </c>
      <c r="AL238" s="10">
        <v>6.8919141866835637E-6</v>
      </c>
      <c r="AM238" s="10">
        <v>3.0130508314267541E-5</v>
      </c>
      <c r="AN238" s="10">
        <v>1.2755273407370863E-4</v>
      </c>
      <c r="AO238" s="10">
        <v>5.1983825292681264E-4</v>
      </c>
      <c r="AP238" s="10">
        <v>2.024338050488714E-3</v>
      </c>
      <c r="AQ238" s="10">
        <v>7.4581245117029387E-3</v>
      </c>
      <c r="AR238" s="10">
        <v>2.564957449706742E-2</v>
      </c>
      <c r="AS238" s="10">
        <v>8.0822110339514489E-2</v>
      </c>
      <c r="AT238" s="10">
        <v>0.22720518132246723</v>
      </c>
      <c r="AU238" s="10">
        <v>0.54836631535516966</v>
      </c>
      <c r="AV238" s="10">
        <v>1.0785670146407449</v>
      </c>
      <c r="AW238" s="10">
        <v>1.6566821502643545</v>
      </c>
      <c r="AX238" s="10">
        <v>2.1880733798141625</v>
      </c>
      <c r="AY238" s="10">
        <v>2.6359185521999562</v>
      </c>
      <c r="AZ238" s="10">
        <v>2.9845623270171777</v>
      </c>
      <c r="BA238" s="10">
        <v>3.2269311629090356</v>
      </c>
      <c r="BB238" s="10">
        <v>3.3622262048998595</v>
      </c>
      <c r="BC238" s="10">
        <v>3.3953364906802581</v>
      </c>
      <c r="BD238" s="10">
        <v>3.3360177294739461</v>
      </c>
      <c r="BE238" s="10">
        <v>3.1977357807455631</v>
      </c>
      <c r="BF238" s="10">
        <v>2.9963377257922188</v>
      </c>
      <c r="BG238" s="10">
        <v>2.7487066062544407</v>
      </c>
      <c r="BH238" s="10">
        <v>2.471526834486431</v>
      </c>
      <c r="BI238" s="10">
        <v>2.180254873180882</v>
      </c>
      <c r="BJ238" s="10">
        <v>1.8883536362863758</v>
      </c>
      <c r="BK238" s="10">
        <v>1.6068125327764597</v>
      </c>
      <c r="BL238" s="10">
        <v>1.3439425182944054</v>
      </c>
      <c r="BM238" s="10">
        <v>1.105410252618227</v>
      </c>
      <c r="BN238" s="10">
        <v>0.89445918973995997</v>
      </c>
      <c r="BO238" s="10">
        <v>0.71225829366408633</v>
      </c>
      <c r="BP238" s="10">
        <v>0.55831996605710887</v>
      </c>
      <c r="BQ238" s="10">
        <v>0.43093576766809127</v>
      </c>
      <c r="BR238" s="10">
        <v>0.32758933965243303</v>
      </c>
      <c r="BS238" s="10">
        <v>0.24531836464285142</v>
      </c>
      <c r="BT238" s="10">
        <v>0.18100958419503857</v>
      </c>
      <c r="BU238" s="10">
        <v>0.1316214633937566</v>
      </c>
      <c r="BV238" s="10">
        <v>9.4337286288349434E-2</v>
      </c>
      <c r="BW238" s="10">
        <v>6.6657015813147952E-2</v>
      </c>
      <c r="BX238" s="10">
        <v>4.6439302607442015E-2</v>
      </c>
      <c r="BY238" s="10">
        <v>3.1905989253581235E-2</v>
      </c>
      <c r="BZ238" s="10">
        <v>2.1620871624067842E-2</v>
      </c>
      <c r="CA238" s="10">
        <v>1.4452907168010513E-2</v>
      </c>
      <c r="CB238" s="10">
        <v>9.531999204149804E-3</v>
      </c>
      <c r="CC238" s="10">
        <v>6.2033277397929255E-3</v>
      </c>
      <c r="CD238" s="5">
        <v>3.9842100676812948E-3</v>
      </c>
      <c r="CE238" s="5">
        <v>2.5258126963433407E-3</v>
      </c>
      <c r="CF238" s="5">
        <v>1.5807603555924152E-3</v>
      </c>
      <c r="CG238" s="5">
        <v>9.7679063584976428E-4</v>
      </c>
      <c r="CH238" s="5">
        <v>5.9603551128359095E-4</v>
      </c>
      <c r="CI238" s="5">
        <v>3.5920527089272354E-4</v>
      </c>
      <c r="CJ238" s="5">
        <v>2.1383460728652626E-4</v>
      </c>
      <c r="CK238" s="5">
        <v>1.2576010717075314E-4</v>
      </c>
      <c r="CL238" s="5">
        <v>7.3080641899270714E-5</v>
      </c>
      <c r="CM238" s="5">
        <v>4.1968293338180008E-5</v>
      </c>
      <c r="CN238" s="5">
        <v>2.3821257863809093E-5</v>
      </c>
      <c r="CO238" s="5">
        <v>1.3365873576027332E-5</v>
      </c>
      <c r="CP238" s="5">
        <v>7.4145365482107299E-6</v>
      </c>
      <c r="CQ238" s="5">
        <v>4.0671409339499497E-6</v>
      </c>
      <c r="CR238" s="5">
        <v>2.2063646811367254E-6</v>
      </c>
      <c r="CS238" s="5">
        <v>1.1838924496254784E-6</v>
      </c>
      <c r="CT238" s="5">
        <v>6.2843114510290867E-7</v>
      </c>
      <c r="CU238" s="5">
        <v>3.300476166568353E-7</v>
      </c>
      <c r="CV238" s="5">
        <v>1.7152612101346389E-7</v>
      </c>
      <c r="CW238" s="5">
        <v>8.8221464406615171E-8</v>
      </c>
      <c r="CX238" s="5">
        <v>4.4909746991548932E-8</v>
      </c>
      <c r="CY238" s="5">
        <v>2.2623511505462032E-8</v>
      </c>
      <c r="CZ238" s="5">
        <v>1.1264722694550908E-8</v>
      </c>
      <c r="DA238" s="5">
        <v>5.5125366993720564E-9</v>
      </c>
      <c r="DB238" s="5">
        <v>2.5820854462292578E-9</v>
      </c>
      <c r="DC238" s="5">
        <v>1.0057693172361017E-9</v>
      </c>
    </row>
    <row r="239" spans="6:107" x14ac:dyDescent="0.2">
      <c r="F239" s="10" t="e">
        <v>#N/A</v>
      </c>
      <c r="G239" s="59">
        <v>0.64109589041095894</v>
      </c>
      <c r="H239" s="10">
        <v>-6.7237067421173945E-27</v>
      </c>
      <c r="I239" s="10">
        <v>3.1701118867354655E-29</v>
      </c>
      <c r="J239" s="10">
        <v>6.7871089798521031E-27</v>
      </c>
      <c r="K239" s="10">
        <v>4.067078597150989E-26</v>
      </c>
      <c r="L239" s="10">
        <v>2.3656347176973137E-25</v>
      </c>
      <c r="M239" s="10">
        <v>1.3712721392476544E-24</v>
      </c>
      <c r="N239" s="10">
        <v>7.9264869637075604E-24</v>
      </c>
      <c r="O239" s="10">
        <v>4.5683808311701782E-23</v>
      </c>
      <c r="P239" s="10">
        <v>2.6248022036877436E-22</v>
      </c>
      <c r="Q239" s="10">
        <v>1.5031603797342068E-21</v>
      </c>
      <c r="R239" s="10">
        <v>8.578339059453518E-21</v>
      </c>
      <c r="S239" s="10">
        <v>4.8774973937079425E-20</v>
      </c>
      <c r="T239" s="10">
        <v>2.762388392439522E-19</v>
      </c>
      <c r="U239" s="10">
        <v>1.5579522128823546E-18</v>
      </c>
      <c r="V239" s="10">
        <v>8.7474532841889966E-18</v>
      </c>
      <c r="W239" s="10">
        <v>4.8879933873005002E-17</v>
      </c>
      <c r="X239" s="10">
        <v>2.7173745168989829E-16</v>
      </c>
      <c r="Y239" s="10">
        <v>1.5023445029197052E-15</v>
      </c>
      <c r="Z239" s="10">
        <v>8.2566152207534424E-15</v>
      </c>
      <c r="AA239" s="10">
        <v>4.5085326503598757E-14</v>
      </c>
      <c r="AB239" s="10">
        <v>2.4447256570916208E-13</v>
      </c>
      <c r="AC239" s="10">
        <v>1.3155759672105701E-12</v>
      </c>
      <c r="AD239" s="10">
        <v>7.0207563136908028E-12</v>
      </c>
      <c r="AE239" s="10">
        <v>3.7126160690387808E-11</v>
      </c>
      <c r="AF239" s="10">
        <v>1.9435503423707185E-10</v>
      </c>
      <c r="AG239" s="10">
        <v>1.0061349482979277E-9</v>
      </c>
      <c r="AH239" s="10">
        <v>5.1440466330650242E-9</v>
      </c>
      <c r="AI239" s="10">
        <v>2.5934867244328071E-8</v>
      </c>
      <c r="AJ239" s="10">
        <v>1.2870887428350345E-7</v>
      </c>
      <c r="AK239" s="10">
        <v>6.2738005909156987E-7</v>
      </c>
      <c r="AL239" s="10">
        <v>2.9956615802148126E-6</v>
      </c>
      <c r="AM239" s="10">
        <v>1.3965594093715613E-5</v>
      </c>
      <c r="AN239" s="10">
        <v>6.3302769004388066E-5</v>
      </c>
      <c r="AO239" s="10">
        <v>2.7749917747855725E-4</v>
      </c>
      <c r="AP239" s="10">
        <v>1.1682366207821917E-3</v>
      </c>
      <c r="AQ239" s="10">
        <v>4.6787386432495691E-3</v>
      </c>
      <c r="AR239" s="10">
        <v>1.7593846111131347E-2</v>
      </c>
      <c r="AS239" s="10">
        <v>6.0957568014235526E-2</v>
      </c>
      <c r="AT239" s="10">
        <v>0.18915760077000587</v>
      </c>
      <c r="AU239" s="10">
        <v>0.50292351213778719</v>
      </c>
      <c r="AV239" s="10">
        <v>1.0683605688001581</v>
      </c>
      <c r="AW239" s="10">
        <v>1.6671956787705182</v>
      </c>
      <c r="AX239" s="10">
        <v>2.2066793581770709</v>
      </c>
      <c r="AY239" s="10">
        <v>2.6579844989479695</v>
      </c>
      <c r="AZ239" s="10">
        <v>3.0082009892423707</v>
      </c>
      <c r="BA239" s="10">
        <v>3.2507587874234041</v>
      </c>
      <c r="BB239" s="10">
        <v>3.3849879448204216</v>
      </c>
      <c r="BC239" s="10">
        <v>3.4159581914814749</v>
      </c>
      <c r="BD239" s="10">
        <v>3.3536795536064798</v>
      </c>
      <c r="BE239" s="10">
        <v>3.211910102801121</v>
      </c>
      <c r="BF239" s="10">
        <v>3.0067927894408455</v>
      </c>
      <c r="BG239" s="10">
        <v>2.7554823052108754</v>
      </c>
      <c r="BH239" s="10">
        <v>2.4748897199560189</v>
      </c>
      <c r="BI239" s="10">
        <v>2.1806403124785021</v>
      </c>
      <c r="BJ239" s="10">
        <v>1.8863031330324214</v>
      </c>
      <c r="BK239" s="10">
        <v>1.602913349376248</v>
      </c>
      <c r="BL239" s="10">
        <v>1.3387751451099459</v>
      </c>
      <c r="BM239" s="10">
        <v>1.0995072977096483</v>
      </c>
      <c r="BN239" s="10">
        <v>0.88827726099485127</v>
      </c>
      <c r="BO239" s="10">
        <v>0.70616268583690756</v>
      </c>
      <c r="BP239" s="10">
        <v>0.55258062690608056</v>
      </c>
      <c r="BQ239" s="10">
        <v>0.42573217689437703</v>
      </c>
      <c r="BR239" s="10">
        <v>0.32302157976629842</v>
      </c>
      <c r="BS239" s="10">
        <v>0.24142171719063954</v>
      </c>
      <c r="BT239" s="10">
        <v>0.17777033409433099</v>
      </c>
      <c r="BU239" s="10">
        <v>0.12899211436525701</v>
      </c>
      <c r="BV239" s="10">
        <v>9.2249968361399884E-2</v>
      </c>
      <c r="BW239" s="10">
        <v>6.5034412850901904E-2</v>
      </c>
      <c r="BX239" s="10">
        <v>4.5202885241594624E-2</v>
      </c>
      <c r="BY239" s="10">
        <v>3.0981677729215919E-2</v>
      </c>
      <c r="BZ239" s="10">
        <v>2.0942469752133951E-2</v>
      </c>
      <c r="CA239" s="10">
        <v>1.3963756294313292E-2</v>
      </c>
      <c r="CB239" s="10">
        <v>9.1853231789712428E-3</v>
      </c>
      <c r="CC239" s="10">
        <v>5.9617029748686018E-3</v>
      </c>
      <c r="CD239" s="5">
        <v>3.8185239898465744E-3</v>
      </c>
      <c r="CE239" s="5">
        <v>2.4139898096808554E-3</v>
      </c>
      <c r="CF239" s="5">
        <v>1.5064524994354977E-3</v>
      </c>
      <c r="CG239" s="5">
        <v>9.2815597379590194E-4</v>
      </c>
      <c r="CH239" s="5">
        <v>5.6467360206611877E-4</v>
      </c>
      <c r="CI239" s="5">
        <v>3.3927400769644963E-4</v>
      </c>
      <c r="CJ239" s="5">
        <v>2.0134736662587326E-4</v>
      </c>
      <c r="CK239" s="5">
        <v>1.1804547356843325E-4</v>
      </c>
      <c r="CL239" s="5">
        <v>6.8379599439972679E-5</v>
      </c>
      <c r="CM239" s="5">
        <v>3.9142036333934958E-5</v>
      </c>
      <c r="CN239" s="5">
        <v>2.2144491707923906E-5</v>
      </c>
      <c r="CO239" s="5">
        <v>1.2383949073801424E-5</v>
      </c>
      <c r="CP239" s="5">
        <v>6.8468262323229395E-6</v>
      </c>
      <c r="CQ239" s="5">
        <v>3.7430147270453249E-6</v>
      </c>
      <c r="CR239" s="5">
        <v>2.0235827642783835E-6</v>
      </c>
      <c r="CS239" s="5">
        <v>1.0820626916871263E-6</v>
      </c>
      <c r="CT239" s="5">
        <v>5.7237451351552765E-7</v>
      </c>
      <c r="CU239" s="5">
        <v>2.9954929007262908E-7</v>
      </c>
      <c r="CV239" s="5">
        <v>1.5512384992888324E-7</v>
      </c>
      <c r="CW239" s="5">
        <v>7.9500106871219303E-8</v>
      </c>
      <c r="CX239" s="5">
        <v>4.0324551307699896E-8</v>
      </c>
      <c r="CY239" s="5">
        <v>2.0240415982340337E-8</v>
      </c>
      <c r="CZ239" s="5">
        <v>1.0041981425431784E-8</v>
      </c>
      <c r="DA239" s="5">
        <v>4.89711832080364E-9</v>
      </c>
      <c r="DB239" s="5">
        <v>2.2867114026911278E-9</v>
      </c>
      <c r="DC239" s="5">
        <v>8.8879523227284068E-10</v>
      </c>
    </row>
    <row r="240" spans="6:107" x14ac:dyDescent="0.2">
      <c r="F240" s="10" t="e">
        <v>#N/A</v>
      </c>
      <c r="G240" s="59">
        <v>0.64383561643835618</v>
      </c>
      <c r="H240" s="10">
        <v>-8.6695463286238054E-28</v>
      </c>
      <c r="I240" s="10">
        <v>3.956511176578798E-30</v>
      </c>
      <c r="J240" s="10">
        <v>8.7486765521553828E-28</v>
      </c>
      <c r="K240" s="10">
        <v>5.3620023154108383E-27</v>
      </c>
      <c r="L240" s="10">
        <v>3.1954827590085749E-26</v>
      </c>
      <c r="M240" s="10">
        <v>1.899105679671634E-25</v>
      </c>
      <c r="N240" s="10">
        <v>1.1262137122830409E-24</v>
      </c>
      <c r="O240" s="10">
        <v>6.6635868878071632E-24</v>
      </c>
      <c r="P240" s="10">
        <v>3.9332787429798761E-23</v>
      </c>
      <c r="Q240" s="10">
        <v>2.3157911946041939E-22</v>
      </c>
      <c r="R240" s="10">
        <v>1.3598001571626403E-21</v>
      </c>
      <c r="S240" s="10">
        <v>7.9617492050190356E-21</v>
      </c>
      <c r="T240" s="10">
        <v>4.6474979091242299E-20</v>
      </c>
      <c r="U240" s="10">
        <v>2.7040750173667292E-19</v>
      </c>
      <c r="V240" s="10">
        <v>1.5678677507736273E-18</v>
      </c>
      <c r="W240" s="10">
        <v>9.0569738581446477E-18</v>
      </c>
      <c r="X240" s="10">
        <v>5.210982008106048E-17</v>
      </c>
      <c r="Y240" s="10">
        <v>2.9852771851983879E-16</v>
      </c>
      <c r="Z240" s="10">
        <v>1.7022685656664013E-15</v>
      </c>
      <c r="AA240" s="10">
        <v>9.6578547578185342E-15</v>
      </c>
      <c r="AB240" s="10">
        <v>5.4494306325079568E-14</v>
      </c>
      <c r="AC240" s="10">
        <v>3.0564828478966137E-13</v>
      </c>
      <c r="AD240" s="10">
        <v>1.7031170064066039E-12</v>
      </c>
      <c r="AE240" s="10">
        <v>9.4217712158284997E-12</v>
      </c>
      <c r="AF240" s="10">
        <v>5.1707633129285336E-11</v>
      </c>
      <c r="AG240" s="10">
        <v>2.8127025293346259E-10</v>
      </c>
      <c r="AH240" s="10">
        <v>1.5149015434245371E-9</v>
      </c>
      <c r="AI240" s="10">
        <v>8.0685426886488329E-9</v>
      </c>
      <c r="AJ240" s="10">
        <v>4.2433198802585665E-8</v>
      </c>
      <c r="AK240" s="10">
        <v>2.1995123777817398E-7</v>
      </c>
      <c r="AL240" s="10">
        <v>1.1212022233984842E-6</v>
      </c>
      <c r="AM240" s="10">
        <v>5.6048131125853212E-6</v>
      </c>
      <c r="AN240" s="10">
        <v>2.7378373045607159E-5</v>
      </c>
      <c r="AO240" s="10">
        <v>1.3007890598285999E-4</v>
      </c>
      <c r="AP240" s="10">
        <v>5.9740570129476615E-4</v>
      </c>
      <c r="AQ240" s="10">
        <v>2.6296523833178563E-3</v>
      </c>
      <c r="AR240" s="10">
        <v>1.096027031493897E-2</v>
      </c>
      <c r="AS240" s="10">
        <v>4.2477929268631788E-2</v>
      </c>
      <c r="AT240" s="10">
        <v>0.14874976506147333</v>
      </c>
      <c r="AU240" s="10">
        <v>0.44817892404723653</v>
      </c>
      <c r="AV240" s="10">
        <v>1.0613236001923976</v>
      </c>
      <c r="AW240" s="10">
        <v>1.6804672118821899</v>
      </c>
      <c r="AX240" s="10">
        <v>2.2262992323277242</v>
      </c>
      <c r="AY240" s="10">
        <v>2.6804655152153276</v>
      </c>
      <c r="AZ240" s="10">
        <v>3.0321448396838049</v>
      </c>
      <c r="BA240" s="10">
        <v>3.2748632830566167</v>
      </c>
      <c r="BB240" s="10">
        <v>3.4079867990939663</v>
      </c>
      <c r="BC240" s="10">
        <v>3.4367610828108246</v>
      </c>
      <c r="BD240" s="10">
        <v>3.3714583144916883</v>
      </c>
      <c r="BE240" s="10">
        <v>3.2261362888880418</v>
      </c>
      <c r="BF240" s="10">
        <v>3.0172399439700195</v>
      </c>
      <c r="BG240" s="10">
        <v>2.7622001834057106</v>
      </c>
      <c r="BH240" s="10">
        <v>2.4781575590140812</v>
      </c>
      <c r="BI240" s="10">
        <v>2.1809072336617348</v>
      </c>
      <c r="BJ240" s="10">
        <v>1.8841238956648882</v>
      </c>
      <c r="BK240" s="10">
        <v>1.5988867566923002</v>
      </c>
      <c r="BL240" s="10">
        <v>1.3334907284331585</v>
      </c>
      <c r="BM240" s="10">
        <v>1.0935038598616242</v>
      </c>
      <c r="BN240" s="10">
        <v>0.88201479769510183</v>
      </c>
      <c r="BO240" s="10">
        <v>0.70000740551018714</v>
      </c>
      <c r="BP240" s="10">
        <v>0.54680143410510107</v>
      </c>
      <c r="BQ240" s="10">
        <v>0.42050614663949271</v>
      </c>
      <c r="BR240" s="10">
        <v>0.3184456123491296</v>
      </c>
      <c r="BS240" s="10">
        <v>0.23752764220450626</v>
      </c>
      <c r="BT240" s="10">
        <v>0.17454110891729147</v>
      </c>
      <c r="BU240" s="10">
        <v>0.12637730733849373</v>
      </c>
      <c r="BV240" s="10">
        <v>9.0179314335580629E-2</v>
      </c>
      <c r="BW240" s="10">
        <v>6.3428788566932987E-2</v>
      </c>
      <c r="BX240" s="10">
        <v>4.3982515783771298E-2</v>
      </c>
      <c r="BY240" s="10">
        <v>3.0071725314998271E-2</v>
      </c>
      <c r="BZ240" s="10">
        <v>2.0276369900708312E-2</v>
      </c>
      <c r="CA240" s="10">
        <v>1.3484769032839681E-2</v>
      </c>
      <c r="CB240" s="10">
        <v>8.8467831958371542E-3</v>
      </c>
      <c r="CC240" s="10">
        <v>5.7264102460690839E-3</v>
      </c>
      <c r="CD240" s="5">
        <v>3.6576411292808539E-3</v>
      </c>
      <c r="CE240" s="5">
        <v>2.305725057750372E-3</v>
      </c>
      <c r="CF240" s="5">
        <v>1.4347226450185217E-3</v>
      </c>
      <c r="CG240" s="5">
        <v>8.8135050792859354E-4</v>
      </c>
      <c r="CH240" s="5">
        <v>5.345840481156683E-4</v>
      </c>
      <c r="CI240" s="5">
        <v>3.2021113285307694E-4</v>
      </c>
      <c r="CJ240" s="5">
        <v>1.8944211010470864E-4</v>
      </c>
      <c r="CK240" s="5">
        <v>1.1071409952050365E-4</v>
      </c>
      <c r="CL240" s="5">
        <v>6.3926710313558092E-5</v>
      </c>
      <c r="CM240" s="5">
        <v>3.6473841121814724E-5</v>
      </c>
      <c r="CN240" s="5">
        <v>2.0566814753137189E-5</v>
      </c>
      <c r="CO240" s="5">
        <v>1.1463191072427925E-5</v>
      </c>
      <c r="CP240" s="5">
        <v>6.3163096043495778E-6</v>
      </c>
      <c r="CQ240" s="5">
        <v>3.4411760016189959E-6</v>
      </c>
      <c r="CR240" s="5">
        <v>1.8539666090627724E-6</v>
      </c>
      <c r="CS240" s="5">
        <v>9.8790252088342247E-7</v>
      </c>
      <c r="CT240" s="5">
        <v>5.207252414486503E-7</v>
      </c>
      <c r="CU240" s="5">
        <v>2.7155014126507928E-7</v>
      </c>
      <c r="CV240" s="5">
        <v>1.401203630848069E-7</v>
      </c>
      <c r="CW240" s="5">
        <v>7.1551689877918536E-8</v>
      </c>
      <c r="CX240" s="5">
        <v>3.6161096109611397E-8</v>
      </c>
      <c r="CY240" s="5">
        <v>1.8084490436344793E-8</v>
      </c>
      <c r="CZ240" s="5">
        <v>8.9398421224607961E-9</v>
      </c>
      <c r="DA240" s="5">
        <v>4.3443515279325776E-9</v>
      </c>
      <c r="DB240" s="5">
        <v>2.022232762449397E-9</v>
      </c>
      <c r="DC240" s="5">
        <v>7.8427839910175621E-10</v>
      </c>
    </row>
    <row r="241" spans="6:107" x14ac:dyDescent="0.2">
      <c r="F241" s="10" t="e">
        <v>#N/A</v>
      </c>
      <c r="G241" s="59">
        <v>0.64657534246575343</v>
      </c>
      <c r="H241" s="10">
        <v>-8.5991886521195612E-29</v>
      </c>
      <c r="I241" s="10">
        <v>3.7964221221285527E-31</v>
      </c>
      <c r="J241" s="10">
        <v>8.6751170945621322E-29</v>
      </c>
      <c r="K241" s="10">
        <v>5.4416512354537604E-28</v>
      </c>
      <c r="L241" s="10">
        <v>3.3248631005060443E-27</v>
      </c>
      <c r="M241" s="10">
        <v>2.0273350599910573E-26</v>
      </c>
      <c r="N241" s="10">
        <v>1.2343271324754099E-25</v>
      </c>
      <c r="O241" s="10">
        <v>7.5034197956207968E-25</v>
      </c>
      <c r="P241" s="10">
        <v>4.5537933348768477E-24</v>
      </c>
      <c r="Q241" s="10">
        <v>2.7588598822396557E-23</v>
      </c>
      <c r="R241" s="10">
        <v>1.6683278482805939E-22</v>
      </c>
      <c r="S241" s="10">
        <v>1.0068789886672562E-21</v>
      </c>
      <c r="T241" s="10">
        <v>6.0640239458959126E-21</v>
      </c>
      <c r="U241" s="10">
        <v>3.6439310900811178E-20</v>
      </c>
      <c r="V241" s="10">
        <v>2.1844208805963105E-19</v>
      </c>
      <c r="W241" s="10">
        <v>1.3061202575280619E-18</v>
      </c>
      <c r="X241" s="10">
        <v>7.7879972014372719E-18</v>
      </c>
      <c r="Y241" s="10">
        <v>4.6298746855427035E-17</v>
      </c>
      <c r="Z241" s="10">
        <v>2.7435120882178214E-16</v>
      </c>
      <c r="AA241" s="10">
        <v>1.6200125810931853E-15</v>
      </c>
      <c r="AB241" s="10">
        <v>9.5294383160867435E-15</v>
      </c>
      <c r="AC241" s="10">
        <v>5.5821051010897838E-14</v>
      </c>
      <c r="AD241" s="10">
        <v>3.2548574453950101E-13</v>
      </c>
      <c r="AE241" s="10">
        <v>1.8882652995677522E-12</v>
      </c>
      <c r="AF241" s="10">
        <v>1.089309481293641E-11</v>
      </c>
      <c r="AG241" s="10">
        <v>6.2447567736702614E-11</v>
      </c>
      <c r="AH241" s="10">
        <v>3.5548637338888477E-10</v>
      </c>
      <c r="AI241" s="10">
        <v>2.0075938648445858E-9</v>
      </c>
      <c r="AJ241" s="10">
        <v>1.1235529226206734E-8</v>
      </c>
      <c r="AK241" s="10">
        <v>6.2228236438049523E-8</v>
      </c>
      <c r="AL241" s="10">
        <v>3.405074792775919E-7</v>
      </c>
      <c r="AM241" s="10">
        <v>1.8369073802408246E-6</v>
      </c>
      <c r="AN241" s="10">
        <v>9.7426856690903491E-6</v>
      </c>
      <c r="AO241" s="10">
        <v>5.062090101683225E-5</v>
      </c>
      <c r="AP241" s="10">
        <v>2.5639411213228182E-4</v>
      </c>
      <c r="AQ241" s="10">
        <v>1.2572317938600098E-3</v>
      </c>
      <c r="AR241" s="10">
        <v>5.9081161390687198E-3</v>
      </c>
      <c r="AS241" s="10">
        <v>2.6191753395995936E-2</v>
      </c>
      <c r="AT241" s="10">
        <v>0.10667755577433814</v>
      </c>
      <c r="AU241" s="10">
        <v>0.37989781549462126</v>
      </c>
      <c r="AV241" s="10">
        <v>1.0602673183523126</v>
      </c>
      <c r="AW241" s="10">
        <v>1.696787589452659</v>
      </c>
      <c r="AX241" s="10">
        <v>2.2466831515893158</v>
      </c>
      <c r="AY241" s="10">
        <v>2.7032549573516356</v>
      </c>
      <c r="AZ241" s="10">
        <v>3.0563761189896987</v>
      </c>
      <c r="BA241" s="10">
        <v>3.2992471768426146</v>
      </c>
      <c r="BB241" s="10">
        <v>3.4312263179640667</v>
      </c>
      <c r="BC241" s="10">
        <v>3.4577469958521525</v>
      </c>
      <c r="BD241" s="10">
        <v>3.3893541955647435</v>
      </c>
      <c r="BE241" s="10">
        <v>3.2404131794631339</v>
      </c>
      <c r="BF241" s="10">
        <v>3.0276770279994398</v>
      </c>
      <c r="BG241" s="10">
        <v>2.7688574585518038</v>
      </c>
      <c r="BH241" s="10">
        <v>2.4813273336413988</v>
      </c>
      <c r="BI241" s="10">
        <v>2.1810527265014978</v>
      </c>
      <c r="BJ241" s="10">
        <v>1.8818133887171038</v>
      </c>
      <c r="BK241" s="10">
        <v>1.5947307664438286</v>
      </c>
      <c r="BL241" s="10">
        <v>1.3280879034801729</v>
      </c>
      <c r="BM241" s="10">
        <v>1.0873991895814807</v>
      </c>
      <c r="BN241" s="10">
        <v>0.87567159306925291</v>
      </c>
      <c r="BO241" s="10">
        <v>0.69379267555489854</v>
      </c>
      <c r="BP241" s="10">
        <v>0.54098290988019593</v>
      </c>
      <c r="BQ241" s="10">
        <v>0.41525837061282089</v>
      </c>
      <c r="BR241" s="10">
        <v>0.31386219131484239</v>
      </c>
      <c r="BS241" s="10">
        <v>0.23363686735355796</v>
      </c>
      <c r="BT241" s="10">
        <v>0.17132255128143128</v>
      </c>
      <c r="BU241" s="10">
        <v>0.12377756727018757</v>
      </c>
      <c r="BV241" s="10">
        <v>8.8125720839050875E-2</v>
      </c>
      <c r="BW241" s="10">
        <v>6.1840416888453278E-2</v>
      </c>
      <c r="BX241" s="10">
        <v>4.2778361531883316E-2</v>
      </c>
      <c r="BY241" s="10">
        <v>2.9176213978369048E-2</v>
      </c>
      <c r="BZ241" s="10">
        <v>1.9622591127504543E-2</v>
      </c>
      <c r="CA241" s="10">
        <v>1.3015922241418555E-2</v>
      </c>
      <c r="CB241" s="10">
        <v>8.5163312781276843E-3</v>
      </c>
      <c r="CC241" s="10">
        <v>5.4973901138550812E-3</v>
      </c>
      <c r="CD241" s="5">
        <v>3.5015000207982623E-3</v>
      </c>
      <c r="CE241" s="5">
        <v>2.2009609497059043E-3</v>
      </c>
      <c r="CF241" s="5">
        <v>1.3655205431884877E-3</v>
      </c>
      <c r="CG241" s="5">
        <v>8.3633250820895914E-4</v>
      </c>
      <c r="CH241" s="5">
        <v>5.0573359865144327E-4</v>
      </c>
      <c r="CI241" s="5">
        <v>3.0199106506871532E-4</v>
      </c>
      <c r="CJ241" s="5">
        <v>1.7809975247674883E-4</v>
      </c>
      <c r="CK241" s="5">
        <v>1.0375213343018112E-4</v>
      </c>
      <c r="CL241" s="5">
        <v>5.9712171292760677E-5</v>
      </c>
      <c r="CM241" s="5">
        <v>3.3956929390308384E-5</v>
      </c>
      <c r="CN241" s="5">
        <v>1.9083641192787643E-5</v>
      </c>
      <c r="CO241" s="5">
        <v>1.0600560114776438E-5</v>
      </c>
      <c r="CP241" s="5">
        <v>5.821010961871154E-6</v>
      </c>
      <c r="CQ241" s="5">
        <v>3.1603641310511649E-6</v>
      </c>
      <c r="CR241" s="5">
        <v>1.6967260201821664E-6</v>
      </c>
      <c r="CS241" s="5">
        <v>9.0092500461980121E-7</v>
      </c>
      <c r="CT241" s="5">
        <v>4.7318816692113195E-7</v>
      </c>
      <c r="CU241" s="5">
        <v>2.4587407309548811E-7</v>
      </c>
      <c r="CV241" s="5">
        <v>1.2641220308192619E-7</v>
      </c>
      <c r="CW241" s="5">
        <v>6.4316334801075916E-8</v>
      </c>
      <c r="CX241" s="5">
        <v>3.2385230934414245E-8</v>
      </c>
      <c r="CY241" s="5">
        <v>1.6136546525218494E-8</v>
      </c>
      <c r="CZ241" s="5">
        <v>7.9477035328158241E-9</v>
      </c>
      <c r="DA241" s="5">
        <v>3.8485241685999038E-9</v>
      </c>
      <c r="DB241" s="5">
        <v>1.7857447426741619E-9</v>
      </c>
      <c r="DC241" s="5">
        <v>6.9102410943723694E-10</v>
      </c>
    </row>
    <row r="242" spans="6:107" x14ac:dyDescent="0.2">
      <c r="F242" s="10" t="e">
        <v>#N/A</v>
      </c>
      <c r="G242" s="59">
        <v>0.64931506849315068</v>
      </c>
      <c r="H242" s="10">
        <v>-5.8357721726626635E-30</v>
      </c>
      <c r="I242" s="10">
        <v>2.490893930416908E-32</v>
      </c>
      <c r="J242" s="10">
        <v>5.8855900512710022E-30</v>
      </c>
      <c r="K242" s="10">
        <v>3.7810568664613962E-29</v>
      </c>
      <c r="L242" s="10">
        <v>2.3702445228958247E-28</v>
      </c>
      <c r="M242" s="10">
        <v>1.4838900116743814E-27</v>
      </c>
      <c r="N242" s="10">
        <v>9.2827048571433195E-27</v>
      </c>
      <c r="O242" s="10">
        <v>5.8022865462721745E-26</v>
      </c>
      <c r="P242" s="10">
        <v>3.623724627540692E-25</v>
      </c>
      <c r="Q242" s="10">
        <v>2.2611018834754078E-24</v>
      </c>
      <c r="R242" s="10">
        <v>1.4095141129170606E-23</v>
      </c>
      <c r="S242" s="10">
        <v>8.7776065369792231E-23</v>
      </c>
      <c r="T242" s="10">
        <v>5.4602244074535992E-22</v>
      </c>
      <c r="U242" s="10">
        <v>3.3926558323865046E-21</v>
      </c>
      <c r="V242" s="10">
        <v>2.1053666676408014E-20</v>
      </c>
      <c r="W242" s="10">
        <v>1.3047699303721297E-19</v>
      </c>
      <c r="X242" s="10">
        <v>8.0744572240303941E-19</v>
      </c>
      <c r="Y242" s="10">
        <v>4.9890221982982486E-18</v>
      </c>
      <c r="Z242" s="10">
        <v>3.0773958978108302E-17</v>
      </c>
      <c r="AA242" s="10">
        <v>1.8947538636739674E-16</v>
      </c>
      <c r="AB242" s="10">
        <v>1.1642615160752628E-15</v>
      </c>
      <c r="AC242" s="10">
        <v>7.1382681834702144E-15</v>
      </c>
      <c r="AD242" s="10">
        <v>4.3659961194546473E-14</v>
      </c>
      <c r="AE242" s="10">
        <v>2.6632394549298867E-13</v>
      </c>
      <c r="AF242" s="10">
        <v>1.6197308988314304E-12</v>
      </c>
      <c r="AG242" s="10">
        <v>9.8180986093780462E-12</v>
      </c>
      <c r="AH242" s="10">
        <v>5.9289894238171613E-11</v>
      </c>
      <c r="AI242" s="10">
        <v>3.5651887650538246E-10</v>
      </c>
      <c r="AJ242" s="10">
        <v>2.133363800561219E-9</v>
      </c>
      <c r="AK242" s="10">
        <v>1.2693957707273835E-8</v>
      </c>
      <c r="AL242" s="10">
        <v>7.5035027492380929E-8</v>
      </c>
      <c r="AM242" s="10">
        <v>4.4008429629645727E-7</v>
      </c>
      <c r="AN242" s="10">
        <v>2.5569383550560718E-6</v>
      </c>
      <c r="AO242" s="10">
        <v>1.4685506272385996E-5</v>
      </c>
      <c r="AP242" s="10">
        <v>8.3129729252435846E-5</v>
      </c>
      <c r="AQ242" s="10">
        <v>4.618162723946551E-4</v>
      </c>
      <c r="AR242" s="10">
        <v>2.5015727854244109E-3</v>
      </c>
      <c r="AS242" s="10">
        <v>1.3073942533797839E-2</v>
      </c>
      <c r="AT242" s="10">
        <v>6.4687308281541747E-2</v>
      </c>
      <c r="AU242" s="10">
        <v>0.2912329593959832</v>
      </c>
      <c r="AV242" s="10">
        <v>1.070090128029596</v>
      </c>
      <c r="AW242" s="10">
        <v>1.7160156570916445</v>
      </c>
      <c r="AX242" s="10">
        <v>2.2674320382273123</v>
      </c>
      <c r="AY242" s="10">
        <v>2.7262580350067598</v>
      </c>
      <c r="AZ242" s="10">
        <v>3.0808920360680796</v>
      </c>
      <c r="BA242" s="10">
        <v>3.3239171993153165</v>
      </c>
      <c r="BB242" s="10">
        <v>3.4547106501908003</v>
      </c>
      <c r="BC242" s="10">
        <v>3.4789177461956884</v>
      </c>
      <c r="BD242" s="10">
        <v>3.4073673135564415</v>
      </c>
      <c r="BE242" s="10">
        <v>3.25473954021825</v>
      </c>
      <c r="BF242" s="10">
        <v>3.038101796631115</v>
      </c>
      <c r="BG242" s="10">
        <v>2.7754512638998636</v>
      </c>
      <c r="BH242" s="10">
        <v>2.4843959504718471</v>
      </c>
      <c r="BI242" s="10">
        <v>2.1810738221850099</v>
      </c>
      <c r="BJ242" s="10">
        <v>1.8793690388492219</v>
      </c>
      <c r="BK242" s="10">
        <v>1.5904433735355437</v>
      </c>
      <c r="BL242" s="10">
        <v>1.3225653071770773</v>
      </c>
      <c r="BM242" s="10">
        <v>1.0811925532016788</v>
      </c>
      <c r="BN242" s="10">
        <v>0.86924746506424821</v>
      </c>
      <c r="BO242" s="10">
        <v>0.68751874735141094</v>
      </c>
      <c r="BP242" s="10">
        <v>0.53512560445858237</v>
      </c>
      <c r="BQ242" s="10">
        <v>0.40998956690880867</v>
      </c>
      <c r="BR242" s="10">
        <v>0.30927208953822283</v>
      </c>
      <c r="BS242" s="10">
        <v>0.22975013322274318</v>
      </c>
      <c r="BT242" s="10">
        <v>0.16811531098682922</v>
      </c>
      <c r="BU242" s="10">
        <v>0.12119342149432462</v>
      </c>
      <c r="BV242" s="10">
        <v>8.6089583305186207E-2</v>
      </c>
      <c r="BW242" s="10">
        <v>6.0269568255111684E-2</v>
      </c>
      <c r="BX242" s="10">
        <v>4.1590585144855051E-2</v>
      </c>
      <c r="BY242" s="10">
        <v>2.8295220795187554E-2</v>
      </c>
      <c r="BZ242" s="10">
        <v>1.8981147966919177E-2</v>
      </c>
      <c r="CA242" s="10">
        <v>1.255718898149384E-2</v>
      </c>
      <c r="CB242" s="10">
        <v>8.1939165231701954E-3</v>
      </c>
      <c r="CC242" s="10">
        <v>5.2745810711023518E-3</v>
      </c>
      <c r="CD242" s="5">
        <v>3.3500378823609974E-3</v>
      </c>
      <c r="CE242" s="5">
        <v>2.0996392751851389E-3</v>
      </c>
      <c r="CF242" s="5">
        <v>1.2987956606668432E-3</v>
      </c>
      <c r="CG242" s="5">
        <v>7.9306024904563671E-4</v>
      </c>
      <c r="CH242" s="5">
        <v>4.7808917634712138E-4</v>
      </c>
      <c r="CI242" s="5">
        <v>2.8458847669913482E-4</v>
      </c>
      <c r="CJ242" s="5">
        <v>1.6730148222636698E-4</v>
      </c>
      <c r="CK242" s="5">
        <v>9.7145981116901622E-5</v>
      </c>
      <c r="CL242" s="5">
        <v>5.5726401635525207E-5</v>
      </c>
      <c r="CM242" s="5">
        <v>3.1584703900287546E-5</v>
      </c>
      <c r="CN242" s="5">
        <v>1.7690525842503975E-5</v>
      </c>
      <c r="CO242" s="5">
        <v>9.7931218074914387E-6</v>
      </c>
      <c r="CP242" s="5">
        <v>5.3590305328708228E-6</v>
      </c>
      <c r="CQ242" s="5">
        <v>2.8993717757544056E-6</v>
      </c>
      <c r="CR242" s="5">
        <v>1.5511072206213457E-6</v>
      </c>
      <c r="CS242" s="5">
        <v>8.2066750293964784E-7</v>
      </c>
      <c r="CT242" s="5">
        <v>4.2948397159494918E-7</v>
      </c>
      <c r="CU242" s="5">
        <v>2.2235510623779205E-7</v>
      </c>
      <c r="CV242" s="5">
        <v>1.139022466218226E-7</v>
      </c>
      <c r="CW242" s="5">
        <v>5.773805404016138E-8</v>
      </c>
      <c r="CX242" s="5">
        <v>2.8965152243193073E-8</v>
      </c>
      <c r="CY242" s="5">
        <v>1.4378785714526617E-8</v>
      </c>
      <c r="CZ242" s="5">
        <v>7.0557706514126269E-9</v>
      </c>
      <c r="DA242" s="5">
        <v>3.4043780011652973E-9</v>
      </c>
      <c r="DB242" s="5">
        <v>1.5745818742828966E-9</v>
      </c>
      <c r="DC242" s="5">
        <v>6.0793831675253351E-10</v>
      </c>
    </row>
    <row r="243" spans="6:107" x14ac:dyDescent="0.2">
      <c r="F243" s="10" t="e">
        <v>#N/A</v>
      </c>
      <c r="G243" s="59">
        <v>0.65205479452054793</v>
      </c>
      <c r="H243" s="10">
        <v>-2.0335366260544681E-31</v>
      </c>
      <c r="I243" s="10">
        <v>8.3863862402313753E-34</v>
      </c>
      <c r="J243" s="10">
        <v>2.0503093985349308E-31</v>
      </c>
      <c r="K243" s="10">
        <v>1.3499630126883011E-30</v>
      </c>
      <c r="L243" s="10">
        <v>8.6887476191107848E-30</v>
      </c>
      <c r="M243" s="10">
        <v>5.5892912560214748E-29</v>
      </c>
      <c r="N243" s="10">
        <v>3.5954280274986474E-28</v>
      </c>
      <c r="O243" s="10">
        <v>2.3128332386381377E-27</v>
      </c>
      <c r="P243" s="10">
        <v>1.4877776742488549E-26</v>
      </c>
      <c r="Q243" s="10">
        <v>9.5704366860694603E-26</v>
      </c>
      <c r="R243" s="10">
        <v>6.1563807514382316E-25</v>
      </c>
      <c r="S243" s="10">
        <v>3.9602188698289E-24</v>
      </c>
      <c r="T243" s="10">
        <v>2.5474924521659839E-23</v>
      </c>
      <c r="U243" s="10">
        <v>1.6387270520033446E-22</v>
      </c>
      <c r="V243" s="10">
        <v>1.0541449685883379E-21</v>
      </c>
      <c r="W243" s="10">
        <v>6.7810048869435522E-21</v>
      </c>
      <c r="X243" s="10">
        <v>4.3620212254419468E-20</v>
      </c>
      <c r="Y243" s="10">
        <v>2.8059601030286701E-19</v>
      </c>
      <c r="Z243" s="10">
        <v>1.8049916983132135E-18</v>
      </c>
      <c r="AA243" s="10">
        <v>1.1610981308904E-17</v>
      </c>
      <c r="AB243" s="10">
        <v>7.4690031583914843E-17</v>
      </c>
      <c r="AC243" s="10">
        <v>4.804590300845866E-16</v>
      </c>
      <c r="AD243" s="10">
        <v>3.0906517870522567E-15</v>
      </c>
      <c r="AE243" s="10">
        <v>1.9881254947227633E-14</v>
      </c>
      <c r="AF243" s="10">
        <v>1.2789027218548261E-13</v>
      </c>
      <c r="AG243" s="10">
        <v>8.2268054823961557E-13</v>
      </c>
      <c r="AH243" s="10">
        <v>5.2920622724944506E-12</v>
      </c>
      <c r="AI243" s="10">
        <v>3.4042281850332317E-11</v>
      </c>
      <c r="AJ243" s="10">
        <v>2.1898399790205592E-10</v>
      </c>
      <c r="AK243" s="10">
        <v>1.4086597234579603E-9</v>
      </c>
      <c r="AL243" s="10">
        <v>9.0614941525552986E-9</v>
      </c>
      <c r="AM243" s="10">
        <v>5.8289929717895901E-8</v>
      </c>
      <c r="AN243" s="10">
        <v>3.7496199294672967E-7</v>
      </c>
      <c r="AO243" s="10">
        <v>2.4120203409923423E-6</v>
      </c>
      <c r="AP243" s="10">
        <v>1.551581822904206E-5</v>
      </c>
      <c r="AQ243" s="10">
        <v>9.9808700293811279E-5</v>
      </c>
      <c r="AR243" s="10">
        <v>6.4204004631180549E-4</v>
      </c>
      <c r="AS243" s="10">
        <v>4.1300549937491639E-3</v>
      </c>
      <c r="AT243" s="10">
        <v>2.6567430410887966E-2</v>
      </c>
      <c r="AU243" s="10">
        <v>0.17090047461974367</v>
      </c>
      <c r="AV243" s="10">
        <v>1.0993525445834555</v>
      </c>
      <c r="AW243" s="10">
        <v>1.7369669051429477</v>
      </c>
      <c r="AX243" s="10">
        <v>2.2880241453954366</v>
      </c>
      <c r="AY243" s="10">
        <v>2.7494262793068684</v>
      </c>
      <c r="AZ243" s="10">
        <v>3.1057077966491033</v>
      </c>
      <c r="BA243" s="10">
        <v>3.3488827222893649</v>
      </c>
      <c r="BB243" s="10">
        <v>3.478443890456405</v>
      </c>
      <c r="BC243" s="10">
        <v>3.5002750109878615</v>
      </c>
      <c r="BD243" s="10">
        <v>3.4254977090896785</v>
      </c>
      <c r="BE243" s="10">
        <v>3.2691140622195487</v>
      </c>
      <c r="BF243" s="10">
        <v>3.048511919734096</v>
      </c>
      <c r="BG243" s="10">
        <v>2.7819786460335632</v>
      </c>
      <c r="BH243" s="10">
        <v>2.4873602391162857</v>
      </c>
      <c r="BI243" s="10">
        <v>2.1809674924500948</v>
      </c>
      <c r="BJ243" s="10">
        <v>1.8767882347707168</v>
      </c>
      <c r="BK243" s="10">
        <v>1.5860225566114874</v>
      </c>
      <c r="BL243" s="10">
        <v>1.3169215791246445</v>
      </c>
      <c r="BM243" s="10">
        <v>1.0748832340228756</v>
      </c>
      <c r="BN243" s="10">
        <v>0.8627422574627277</v>
      </c>
      <c r="BO243" s="10">
        <v>0.68118590173133542</v>
      </c>
      <c r="BP243" s="10">
        <v>0.52923009674998811</v>
      </c>
      <c r="BQ243" s="10">
        <v>0.40470047840386597</v>
      </c>
      <c r="BR243" s="10">
        <v>0.30467609899193576</v>
      </c>
      <c r="BS243" s="10">
        <v>0.22586819324560867</v>
      </c>
      <c r="BT243" s="10">
        <v>0.1649200448138117</v>
      </c>
      <c r="BU243" s="10">
        <v>0.11862539945278346</v>
      </c>
      <c r="BV243" s="10">
        <v>8.4071295692897868E-2</v>
      </c>
      <c r="BW243" s="10">
        <v>5.8716509369287545E-2</v>
      </c>
      <c r="BX243" s="10">
        <v>4.0419344445831729E-2</v>
      </c>
      <c r="BY243" s="10">
        <v>2.7428817813661931E-2</v>
      </c>
      <c r="BZ243" s="10">
        <v>1.8352050351281148E-2</v>
      </c>
      <c r="CA243" s="10">
        <v>1.2108538486467108E-2</v>
      </c>
      <c r="CB243" s="10">
        <v>7.8794851045757199E-3</v>
      </c>
      <c r="CC243" s="10">
        <v>5.057919566454786E-3</v>
      </c>
      <c r="CD243" s="5">
        <v>3.2031906484716933E-3</v>
      </c>
      <c r="CE243" s="5">
        <v>2.0017011396205315E-3</v>
      </c>
      <c r="CF243" s="5">
        <v>1.2344972120942579E-3</v>
      </c>
      <c r="CG243" s="5">
        <v>7.5149203541244227E-4</v>
      </c>
      <c r="CH243" s="5">
        <v>4.5161789674608594E-4</v>
      </c>
      <c r="CI243" s="5">
        <v>2.679783069041329E-4</v>
      </c>
      <c r="CJ243" s="5">
        <v>1.5702876954428168E-4</v>
      </c>
      <c r="CK243" s="5">
        <v>9.0882309907432278E-5</v>
      </c>
      <c r="CL243" s="5">
        <v>5.1960044522565509E-5</v>
      </c>
      <c r="CM243" s="5">
        <v>2.9350748292751559E-5</v>
      </c>
      <c r="CN243" s="5">
        <v>1.638316308603304E-5</v>
      </c>
      <c r="CO243" s="5">
        <v>9.0380454284574543E-6</v>
      </c>
      <c r="CP243" s="5">
        <v>4.9285430661808327E-6</v>
      </c>
      <c r="CQ243" s="5">
        <v>2.6570436276028601E-6</v>
      </c>
      <c r="CR243" s="5">
        <v>1.4163918196670001E-6</v>
      </c>
      <c r="CS243" s="5">
        <v>7.4669086818950869E-7</v>
      </c>
      <c r="CT243" s="5">
        <v>3.893485877948763E-7</v>
      </c>
      <c r="CU243" s="5">
        <v>2.0083695616420206E-7</v>
      </c>
      <c r="CV243" s="5">
        <v>1.0249941244218789E-7</v>
      </c>
      <c r="CW243" s="5">
        <v>5.1764555140755747E-8</v>
      </c>
      <c r="CX243" s="5">
        <v>2.5871275504207399E-8</v>
      </c>
      <c r="CY243" s="5">
        <v>1.2794717861891883E-8</v>
      </c>
      <c r="CZ243" s="5">
        <v>6.2550043204988451E-9</v>
      </c>
      <c r="DA243" s="5">
        <v>3.0070786663415543E-9</v>
      </c>
      <c r="DB243" s="5">
        <v>1.3863014405440306E-9</v>
      </c>
      <c r="DC243" s="5">
        <v>5.3402048290367625E-10</v>
      </c>
    </row>
    <row r="244" spans="6:107" x14ac:dyDescent="0.2">
      <c r="F244" s="10" t="e">
        <v>#N/A</v>
      </c>
      <c r="G244" s="59">
        <v>0.65479452054794518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1.1630705988479897</v>
      </c>
      <c r="AW244" s="10">
        <v>1.756185931359348</v>
      </c>
      <c r="AX244" s="10">
        <v>2.3079790798717417</v>
      </c>
      <c r="AY244" s="10">
        <v>2.772800595936785</v>
      </c>
      <c r="AZ244" s="10">
        <v>3.130853773398401</v>
      </c>
      <c r="BA244" s="10">
        <v>3.3741529964666106</v>
      </c>
      <c r="BB244" s="10">
        <v>3.5024295096583482</v>
      </c>
      <c r="BC244" s="10">
        <v>3.5218202969146732</v>
      </c>
      <c r="BD244" s="10">
        <v>3.4437453599467696</v>
      </c>
      <c r="BE244" s="10">
        <v>3.283535364533205</v>
      </c>
      <c r="BF244" s="10">
        <v>3.0589049799310781</v>
      </c>
      <c r="BG244" s="10">
        <v>2.7884365624422358</v>
      </c>
      <c r="BH244" s="10">
        <v>2.4902169504249168</v>
      </c>
      <c r="BI244" s="10">
        <v>2.180730648724353</v>
      </c>
      <c r="BJ244" s="10">
        <v>1.8740683271972041</v>
      </c>
      <c r="BK244" s="10">
        <v>1.5814662786571172</v>
      </c>
      <c r="BL244" s="10">
        <v>1.3111553626139638</v>
      </c>
      <c r="BM244" s="10">
        <v>1.0684705335016704</v>
      </c>
      <c r="BN244" s="10">
        <v>0.85615584103310161</v>
      </c>
      <c r="BO244" s="10">
        <v>0.67479444993801974</v>
      </c>
      <c r="BP244" s="10">
        <v>0.52329699503322724</v>
      </c>
      <c r="BQ244" s="10">
        <v>0.39939187314792102</v>
      </c>
      <c r="BR244" s="10">
        <v>0.30007503087137755</v>
      </c>
      <c r="BS244" s="10">
        <v>0.22199181362192927</v>
      </c>
      <c r="BT244" s="10">
        <v>0.16173741630575209</v>
      </c>
      <c r="BU244" s="10">
        <v>0.11607403241354262</v>
      </c>
      <c r="BV244" s="10">
        <v>8.2071250198129678E-2</v>
      </c>
      <c r="BW244" s="10">
        <v>5.7181502941354295E-2</v>
      </c>
      <c r="BX244" s="10">
        <v>3.9264792223667078E-2</v>
      </c>
      <c r="BY244" s="10">
        <v>2.6577071919013213E-2</v>
      </c>
      <c r="BZ244" s="10">
        <v>1.7735303534329894E-2</v>
      </c>
      <c r="CA244" s="10">
        <v>1.1669936132899806E-2</v>
      </c>
      <c r="CB244" s="10">
        <v>7.5729802774108191E-3</v>
      </c>
      <c r="CC244" s="10">
        <v>4.8473400300775606E-3</v>
      </c>
      <c r="CD244" s="5">
        <v>3.0608930053424997E-3</v>
      </c>
      <c r="CE244" s="5">
        <v>1.907087000685986E-3</v>
      </c>
      <c r="CF244" s="5">
        <v>1.1725741926593143E-3</v>
      </c>
      <c r="CG244" s="5">
        <v>7.1158622913760836E-4</v>
      </c>
      <c r="CH244" s="5">
        <v>4.2628708758189022E-4</v>
      </c>
      <c r="CI244" s="5">
        <v>2.5213577456668766E-4</v>
      </c>
      <c r="CJ244" s="5">
        <v>1.472633740213103E-4</v>
      </c>
      <c r="CK244" s="5">
        <v>8.4948052458490663E-5</v>
      </c>
      <c r="CL244" s="5">
        <v>4.8403968271470087E-5</v>
      </c>
      <c r="CM244" s="5">
        <v>2.7248826728852075E-5</v>
      </c>
      <c r="CN244" s="5">
        <v>1.5157385706632261E-5</v>
      </c>
      <c r="CO244" s="5">
        <v>8.3326024639573715E-6</v>
      </c>
      <c r="CP244" s="5">
        <v>4.5277963844522153E-6</v>
      </c>
      <c r="CQ244" s="5">
        <v>2.4322751390428706E-6</v>
      </c>
      <c r="CR244" s="5">
        <v>1.2918957790538824E-6</v>
      </c>
      <c r="CS244" s="5">
        <v>6.785786499128023E-7</v>
      </c>
      <c r="CT244" s="5">
        <v>3.5253261363404736E-7</v>
      </c>
      <c r="CU244" s="5">
        <v>1.8117261860843925E-7</v>
      </c>
      <c r="CV244" s="5">
        <v>9.2118376813700737E-8</v>
      </c>
      <c r="CW244" s="5">
        <v>4.6347051058506741E-8</v>
      </c>
      <c r="CX244" s="5">
        <v>2.3076111949198518E-8</v>
      </c>
      <c r="CY244" s="5">
        <v>1.1369083174217438E-8</v>
      </c>
      <c r="CZ244" s="5">
        <v>5.5370731480621395E-9</v>
      </c>
      <c r="DA244" s="5">
        <v>2.6521871639320596E-9</v>
      </c>
      <c r="DB244" s="5">
        <v>1.2186678006074277E-9</v>
      </c>
      <c r="DC244" s="5">
        <v>4.683568203797055E-10</v>
      </c>
    </row>
    <row r="245" spans="6:107" x14ac:dyDescent="0.2">
      <c r="F245" s="10" t="e">
        <v>#N/A</v>
      </c>
      <c r="G245" s="59">
        <v>0.65753424657534243</v>
      </c>
      <c r="H245" s="10">
        <v>-4.5720983040707319E-26</v>
      </c>
      <c r="I245" s="10">
        <v>2.225841525664706E-28</v>
      </c>
      <c r="J245" s="10">
        <v>4.6166151345840256E-26</v>
      </c>
      <c r="K245" s="10">
        <v>2.7064818928570316E-25</v>
      </c>
      <c r="L245" s="10">
        <v>1.5374503848753334E-24</v>
      </c>
      <c r="M245" s="10">
        <v>8.6981657104044032E-24</v>
      </c>
      <c r="N245" s="10">
        <v>4.9042470719253276E-23</v>
      </c>
      <c r="O245" s="10">
        <v>2.7552850791597103E-22</v>
      </c>
      <c r="P245" s="10">
        <v>1.5421419340865831E-21</v>
      </c>
      <c r="Q245" s="10">
        <v>8.5971023906292328E-21</v>
      </c>
      <c r="R245" s="10">
        <v>4.7725210065148305E-20</v>
      </c>
      <c r="S245" s="10">
        <v>2.6375479485510353E-19</v>
      </c>
      <c r="T245" s="10">
        <v>1.4507345979019544E-18</v>
      </c>
      <c r="U245" s="10">
        <v>7.939208279665137E-18</v>
      </c>
      <c r="V245" s="10">
        <v>4.321367587271454E-17</v>
      </c>
      <c r="W245" s="10">
        <v>2.3386108814585139E-16</v>
      </c>
      <c r="X245" s="10">
        <v>1.2577896900962439E-15</v>
      </c>
      <c r="Y245" s="10">
        <v>6.7200423007394244E-15</v>
      </c>
      <c r="Z245" s="10">
        <v>3.5647367341910043E-14</v>
      </c>
      <c r="AA245" s="10">
        <v>1.8763991943403025E-13</v>
      </c>
      <c r="AB245" s="10">
        <v>9.7945615917737396E-13</v>
      </c>
      <c r="AC245" s="10">
        <v>5.0662873790220574E-12</v>
      </c>
      <c r="AD245" s="10">
        <v>2.5946543860456104E-11</v>
      </c>
      <c r="AE245" s="10">
        <v>1.3144450517594602E-10</v>
      </c>
      <c r="AF245" s="10">
        <v>6.579686061609014E-10</v>
      </c>
      <c r="AG245" s="10">
        <v>3.2502712328660341E-9</v>
      </c>
      <c r="AH245" s="10">
        <v>1.582145225379388E-8</v>
      </c>
      <c r="AI245" s="10">
        <v>7.575885060016932E-8</v>
      </c>
      <c r="AJ245" s="10">
        <v>3.5611320145831862E-7</v>
      </c>
      <c r="AK245" s="10">
        <v>1.639230510083681E-6</v>
      </c>
      <c r="AL245" s="10">
        <v>7.3670030342502514E-6</v>
      </c>
      <c r="AM245" s="10">
        <v>3.2206615667940684E-5</v>
      </c>
      <c r="AN245" s="10">
        <v>1.3633687208718342E-4</v>
      </c>
      <c r="AO245" s="10">
        <v>5.5561377639572153E-4</v>
      </c>
      <c r="AP245" s="10">
        <v>2.1635344913053765E-3</v>
      </c>
      <c r="AQ245" s="10">
        <v>7.9703763602987296E-3</v>
      </c>
      <c r="AR245" s="10">
        <v>2.7408555090682806E-2</v>
      </c>
      <c r="AS245" s="10">
        <v>8.6352323465322858E-2</v>
      </c>
      <c r="AT245" s="10">
        <v>0.24269837202769098</v>
      </c>
      <c r="AU245" s="10">
        <v>0.58554596118297619</v>
      </c>
      <c r="AV245" s="10">
        <v>1.1509248806740708</v>
      </c>
      <c r="AW245" s="10">
        <v>1.7655380381837287</v>
      </c>
      <c r="AX245" s="10">
        <v>2.3273518407958163</v>
      </c>
      <c r="AY245" s="10">
        <v>2.7965379332289908</v>
      </c>
      <c r="AZ245" s="10">
        <v>3.1563626498561712</v>
      </c>
      <c r="BA245" s="10">
        <v>3.3997339253540479</v>
      </c>
      <c r="BB245" s="10">
        <v>3.5266701463163033</v>
      </c>
      <c r="BC245" s="10">
        <v>3.5435550156252447</v>
      </c>
      <c r="BD245" s="10">
        <v>3.4621102065389797</v>
      </c>
      <c r="BE245" s="10">
        <v>3.2980019955409987</v>
      </c>
      <c r="BF245" s="10">
        <v>3.0692784696627751</v>
      </c>
      <c r="BG245" s="10">
        <v>2.7948218788525794</v>
      </c>
      <c r="BH245" s="10">
        <v>2.4929627547087176</v>
      </c>
      <c r="BI245" s="10">
        <v>2.1803601412772702</v>
      </c>
      <c r="BJ245" s="10">
        <v>1.8712066288449765</v>
      </c>
      <c r="BK245" s="10">
        <v>1.5767724876520992</v>
      </c>
      <c r="BL245" s="10">
        <v>1.3052653056949193</v>
      </c>
      <c r="BM245" s="10">
        <v>1.0619537724842789</v>
      </c>
      <c r="BN245" s="10">
        <v>0.84948811471289354</v>
      </c>
      <c r="BO245" s="10">
        <v>0.66834473460552879</v>
      </c>
      <c r="BP245" s="10">
        <v>0.51732693764742277</v>
      </c>
      <c r="BQ245" s="10">
        <v>0.39406454474980485</v>
      </c>
      <c r="BR245" s="10">
        <v>0.29546971570653241</v>
      </c>
      <c r="BS245" s="10">
        <v>0.21812177321950843</v>
      </c>
      <c r="BT245" s="10">
        <v>0.15856809553650372</v>
      </c>
      <c r="BU245" s="10">
        <v>0.11353985317621933</v>
      </c>
      <c r="BV245" s="10">
        <v>8.0089836956489815E-2</v>
      </c>
      <c r="BW245" s="10">
        <v>5.5664807430017796E-2</v>
      </c>
      <c r="BX245" s="10">
        <v>3.8127076032877863E-2</v>
      </c>
      <c r="BY245" s="10">
        <v>2.5740044699082885E-2</v>
      </c>
      <c r="BZ245" s="10">
        <v>1.7130908017110924E-2</v>
      </c>
      <c r="CA245" s="10">
        <v>1.1241343414718448E-2</v>
      </c>
      <c r="CB245" s="10">
        <v>7.2743423862948863E-3</v>
      </c>
      <c r="CC245" s="10">
        <v>4.6427749018515827E-3</v>
      </c>
      <c r="CD245" s="5">
        <v>2.9230784278448749E-3</v>
      </c>
      <c r="CE245" s="5">
        <v>1.8157367058596549E-3</v>
      </c>
      <c r="CF245" s="5">
        <v>1.1129754112807195E-3</v>
      </c>
      <c r="CG245" s="5">
        <v>6.7330127533272901E-4</v>
      </c>
      <c r="CH245" s="5">
        <v>4.0206430797644685E-4</v>
      </c>
      <c r="CI245" s="5">
        <v>2.3703639095640791E-4</v>
      </c>
      <c r="CJ245" s="5">
        <v>1.3798735204702197E-4</v>
      </c>
      <c r="CK245" s="5">
        <v>7.9330410303949048E-5</v>
      </c>
      <c r="CL245" s="5">
        <v>4.5049267325001635E-5</v>
      </c>
      <c r="CM245" s="5">
        <v>2.5272883362717319E-5</v>
      </c>
      <c r="CN245" s="5">
        <v>1.4009163606016009E-5</v>
      </c>
      <c r="CO245" s="5">
        <v>7.6741650779851268E-6</v>
      </c>
      <c r="CP245" s="5">
        <v>4.1551099019749083E-6</v>
      </c>
      <c r="CQ245" s="5">
        <v>2.2240112387841379E-6</v>
      </c>
      <c r="CR245" s="5">
        <v>1.1769683786371212E-6</v>
      </c>
      <c r="CS245" s="5">
        <v>6.1593630589276879E-7</v>
      </c>
      <c r="CT245" s="5">
        <v>3.188007367932824E-7</v>
      </c>
      <c r="CU245" s="5">
        <v>1.6322396378851827E-7</v>
      </c>
      <c r="CV245" s="5">
        <v>8.2679296709046274E-8</v>
      </c>
      <c r="CW245" s="5">
        <v>4.1440076577787097E-8</v>
      </c>
      <c r="CX245" s="5">
        <v>2.0554149966156026E-8</v>
      </c>
      <c r="CY245" s="5">
        <v>1.0087777484519076E-8</v>
      </c>
      <c r="CZ245" s="5">
        <v>4.8943076928071355E-9</v>
      </c>
      <c r="DA245" s="5">
        <v>2.3356327922559328E-9</v>
      </c>
      <c r="DB245" s="5">
        <v>1.0696375694865621E-9</v>
      </c>
      <c r="DC245" s="5">
        <v>4.1011391665201137E-10</v>
      </c>
    </row>
    <row r="246" spans="6:107" x14ac:dyDescent="0.2">
      <c r="F246" s="10" t="e">
        <v>#N/A</v>
      </c>
      <c r="G246" s="59">
        <v>0.66027397260273968</v>
      </c>
      <c r="H246" s="10">
        <v>-7.1887679242020078E-27</v>
      </c>
      <c r="I246" s="10">
        <v>3.3893875105139536E-29</v>
      </c>
      <c r="J246" s="10">
        <v>7.2565556744122875E-27</v>
      </c>
      <c r="K246" s="10">
        <v>4.3483811673730489E-26</v>
      </c>
      <c r="L246" s="10">
        <v>2.5292513223756985E-25</v>
      </c>
      <c r="M246" s="10">
        <v>1.4661120693801152E-24</v>
      </c>
      <c r="N246" s="10">
        <v>8.474682512697653E-24</v>
      </c>
      <c r="O246" s="10">
        <v>4.884320004584866E-23</v>
      </c>
      <c r="P246" s="10">
        <v>2.8063217303974194E-22</v>
      </c>
      <c r="Q246" s="10">
        <v>1.6071085314454839E-21</v>
      </c>
      <c r="R246" s="10">
        <v>9.1715352387739926E-21</v>
      </c>
      <c r="S246" s="10">
        <v>5.214765109911468E-20</v>
      </c>
      <c r="T246" s="10">
        <v>2.9533929996432383E-19</v>
      </c>
      <c r="U246" s="10">
        <v>1.6656714500320567E-18</v>
      </c>
      <c r="V246" s="10">
        <v>9.352235915428778E-18</v>
      </c>
      <c r="W246" s="10">
        <v>5.2259221543199355E-17</v>
      </c>
      <c r="X246" s="10">
        <v>2.905227917372978E-16</v>
      </c>
      <c r="Y246" s="10">
        <v>1.606195818267702E-15</v>
      </c>
      <c r="Z246" s="10">
        <v>8.8273246449841723E-15</v>
      </c>
      <c r="AA246" s="10">
        <v>4.820145991530821E-14</v>
      </c>
      <c r="AB246" s="10">
        <v>2.6136824619238114E-13</v>
      </c>
      <c r="AC246" s="10">
        <v>1.4064882713407717E-12</v>
      </c>
      <c r="AD246" s="10">
        <v>7.5058746470650485E-12</v>
      </c>
      <c r="AE246" s="10">
        <v>3.9691212094616159E-11</v>
      </c>
      <c r="AF246" s="10">
        <v>2.077813980397863E-10</v>
      </c>
      <c r="AG246" s="10">
        <v>1.0756307727472497E-9</v>
      </c>
      <c r="AH246" s="10">
        <v>5.4993007894827311E-9</v>
      </c>
      <c r="AI246" s="10">
        <v>2.7725639278594292E-8</v>
      </c>
      <c r="AJ246" s="10">
        <v>1.3759422821152254E-7</v>
      </c>
      <c r="AK246" s="10">
        <v>6.7068045758683103E-7</v>
      </c>
      <c r="AL246" s="10">
        <v>3.2023565011426985E-6</v>
      </c>
      <c r="AM246" s="10">
        <v>1.4928863245952416E-5</v>
      </c>
      <c r="AN246" s="10">
        <v>6.7667217833645762E-5</v>
      </c>
      <c r="AO246" s="10">
        <v>2.9662157233811034E-4</v>
      </c>
      <c r="AP246" s="10">
        <v>1.2486859611408703E-3</v>
      </c>
      <c r="AQ246" s="10">
        <v>5.0006522982662793E-3</v>
      </c>
      <c r="AR246" s="10">
        <v>1.8802906539412686E-2</v>
      </c>
      <c r="AS246" s="10">
        <v>6.5139305038877951E-2</v>
      </c>
      <c r="AT246" s="10">
        <v>0.20209875762022864</v>
      </c>
      <c r="AU246" s="10">
        <v>0.53717061377729225</v>
      </c>
      <c r="AV246" s="10">
        <v>1.1404467038913795</v>
      </c>
      <c r="AW246" s="10">
        <v>1.7773973320758929</v>
      </c>
      <c r="AX246" s="10">
        <v>2.3479620947002089</v>
      </c>
      <c r="AY246" s="10">
        <v>2.8208445964736248</v>
      </c>
      <c r="AZ246" s="10">
        <v>3.182245839485593</v>
      </c>
      <c r="BA246" s="10">
        <v>3.425626282022296</v>
      </c>
      <c r="BB246" s="10">
        <v>3.5511679944081673</v>
      </c>
      <c r="BC246" s="10">
        <v>3.565480632025118</v>
      </c>
      <c r="BD246" s="10">
        <v>3.4805921717461246</v>
      </c>
      <c r="BE246" s="10">
        <v>3.3125124299128381</v>
      </c>
      <c r="BF246" s="10">
        <v>3.0796297872660454</v>
      </c>
      <c r="BG246" s="10">
        <v>2.8011313664243436</v>
      </c>
      <c r="BH246" s="10">
        <v>2.4955942399518585</v>
      </c>
      <c r="BI246" s="10">
        <v>2.1798527583916076</v>
      </c>
      <c r="BJ246" s="10">
        <v>1.8682004144658368</v>
      </c>
      <c r="BK246" s="10">
        <v>1.5719391172761885</v>
      </c>
      <c r="BL246" s="10">
        <v>1.2992500622994962</v>
      </c>
      <c r="BM246" s="10">
        <v>1.055332292487394</v>
      </c>
      <c r="BN246" s="10">
        <v>0.8427390068258177</v>
      </c>
      <c r="BO246" s="10">
        <v>0.66183713075590433</v>
      </c>
      <c r="BP246" s="10">
        <v>0.51132059368721683</v>
      </c>
      <c r="BQ246" s="10">
        <v>0.38871931275559107</v>
      </c>
      <c r="BR246" s="10">
        <v>0.29086100345995874</v>
      </c>
      <c r="BS246" s="10">
        <v>0.21425886345942752</v>
      </c>
      <c r="BT246" s="10">
        <v>0.15541275886197767</v>
      </c>
      <c r="BU246" s="10">
        <v>0.11102339576469709</v>
      </c>
      <c r="BV246" s="10">
        <v>7.8127443736987032E-2</v>
      </c>
      <c r="BW246" s="10">
        <v>5.4166676777849157E-2</v>
      </c>
      <c r="BX246" s="10">
        <v>3.7006337992265152E-2</v>
      </c>
      <c r="BY246" s="10">
        <v>2.4917792311103002E-2</v>
      </c>
      <c r="BZ246" s="10">
        <v>1.6538859476483064E-2</v>
      </c>
      <c r="CA246" s="10">
        <v>1.0822717920567888E-2</v>
      </c>
      <c r="CB246" s="10">
        <v>6.9835088765119119E-3</v>
      </c>
      <c r="CC246" s="10">
        <v>4.4441546620479482E-3</v>
      </c>
      <c r="CD246" s="5">
        <v>2.7896792182411033E-3</v>
      </c>
      <c r="CE246" s="5">
        <v>1.7275895310806687E-3</v>
      </c>
      <c r="CF246" s="5">
        <v>1.0556495243105837E-3</v>
      </c>
      <c r="CG246" s="5">
        <v>6.3659572892825565E-4</v>
      </c>
      <c r="CH246" s="5">
        <v>3.7891736748785389E-4</v>
      </c>
      <c r="CI246" s="5">
        <v>2.2265597211672109E-4</v>
      </c>
      <c r="CJ246" s="5">
        <v>1.2918306390036319E-4</v>
      </c>
      <c r="CK246" s="5">
        <v>7.4016857120064679E-5</v>
      </c>
      <c r="CL246" s="5">
        <v>4.1887263011606689E-5</v>
      </c>
      <c r="CM246" s="5">
        <v>2.3417041647902781E-5</v>
      </c>
      <c r="CN246" s="5">
        <v>1.2934602413063628E-5</v>
      </c>
      <c r="CO246" s="5">
        <v>7.0602045163065857E-6</v>
      </c>
      <c r="CP246" s="5">
        <v>3.8088731097398564E-6</v>
      </c>
      <c r="CQ246" s="5">
        <v>2.0312450359884744E-6</v>
      </c>
      <c r="CR246" s="5">
        <v>1.07099118297128E-6</v>
      </c>
      <c r="CS246" s="5">
        <v>5.5839042024454794E-7</v>
      </c>
      <c r="CT246" s="5">
        <v>2.8793116747875944E-7</v>
      </c>
      <c r="CU246" s="5">
        <v>1.4686133965042781E-7</v>
      </c>
      <c r="CV246" s="5">
        <v>7.4107540738695716E-8</v>
      </c>
      <c r="CW246" s="5">
        <v>3.7001310885809839E-8</v>
      </c>
      <c r="CX246" s="5">
        <v>1.8281741085010068E-8</v>
      </c>
      <c r="CY246" s="5">
        <v>8.9377807910793021E-9</v>
      </c>
      <c r="CZ246" s="5">
        <v>4.3196568615090815E-9</v>
      </c>
      <c r="DA246" s="5">
        <v>2.05368750723264E-9</v>
      </c>
      <c r="DB246" s="5">
        <v>9.3734562575232689E-10</v>
      </c>
      <c r="DC246" s="5">
        <v>3.5853272701661504E-10</v>
      </c>
    </row>
    <row r="247" spans="6:107" x14ac:dyDescent="0.2">
      <c r="F247" s="10" t="e">
        <v>#N/A</v>
      </c>
      <c r="G247" s="59">
        <v>0.66301369863013693</v>
      </c>
      <c r="H247" s="10">
        <v>-9.2693405601923704E-28</v>
      </c>
      <c r="I247" s="10">
        <v>4.2302452901102422E-30</v>
      </c>
      <c r="J247" s="10">
        <v>9.3539454659945745E-28</v>
      </c>
      <c r="K247" s="10">
        <v>5.7329608262103317E-27</v>
      </c>
      <c r="L247" s="10">
        <v>3.4165509948843226E-26</v>
      </c>
      <c r="M247" s="10">
        <v>2.0304859133302643E-25</v>
      </c>
      <c r="N247" s="10">
        <v>1.2041235363422603E-24</v>
      </c>
      <c r="O247" s="10">
        <v>7.1245534608862238E-24</v>
      </c>
      <c r="P247" s="10">
        <v>4.2053642689664997E-23</v>
      </c>
      <c r="Q247" s="10">
        <v>2.475982444727092E-22</v>
      </c>
      <c r="R247" s="10">
        <v>1.4538596049894283E-21</v>
      </c>
      <c r="S247" s="10">
        <v>8.5124592154730985E-21</v>
      </c>
      <c r="T247" s="10">
        <v>4.9689527212036076E-20</v>
      </c>
      <c r="U247" s="10">
        <v>2.891102199375204E-19</v>
      </c>
      <c r="V247" s="10">
        <v>1.6763052751083616E-18</v>
      </c>
      <c r="W247" s="10">
        <v>9.6833514788206472E-18</v>
      </c>
      <c r="X247" s="10">
        <v>5.5713566944916528E-17</v>
      </c>
      <c r="Y247" s="10">
        <v>3.1917198295259391E-16</v>
      </c>
      <c r="Z247" s="10">
        <v>1.8199806745834119E-15</v>
      </c>
      <c r="AA247" s="10">
        <v>1.0325660371962046E-14</v>
      </c>
      <c r="AB247" s="10">
        <v>5.8262164983078256E-14</v>
      </c>
      <c r="AC247" s="10">
        <v>3.267801056887675E-13</v>
      </c>
      <c r="AD247" s="10">
        <v>1.8208580619221942E-12</v>
      </c>
      <c r="AE247" s="10">
        <v>1.0073071057740938E-11</v>
      </c>
      <c r="AF247" s="10">
        <v>5.5281710415291132E-11</v>
      </c>
      <c r="AG247" s="10">
        <v>3.0070993070220586E-10</v>
      </c>
      <c r="AH247" s="10">
        <v>1.6195902389687285E-9</v>
      </c>
      <c r="AI247" s="10">
        <v>8.6260537705284824E-9</v>
      </c>
      <c r="AJ247" s="10">
        <v>4.5364756716339983E-8</v>
      </c>
      <c r="AK247" s="10">
        <v>2.3514420313325583E-7</v>
      </c>
      <c r="AL247" s="10">
        <v>1.1986323073464668E-6</v>
      </c>
      <c r="AM247" s="10">
        <v>5.9917843785351171E-6</v>
      </c>
      <c r="AN247" s="10">
        <v>2.9268075332340465E-5</v>
      </c>
      <c r="AO247" s="10">
        <v>1.3905378486421993E-4</v>
      </c>
      <c r="AP247" s="10">
        <v>6.3860422429195401E-4</v>
      </c>
      <c r="AQ247" s="10">
        <v>2.810884173040614E-3</v>
      </c>
      <c r="AR247" s="10">
        <v>1.1714975420020672E-2</v>
      </c>
      <c r="AS247" s="10">
        <v>4.5399163220676615E-2</v>
      </c>
      <c r="AT247" s="10">
        <v>0.15895889421633513</v>
      </c>
      <c r="AU247" s="10">
        <v>0.47882996291898311</v>
      </c>
      <c r="AV247" s="10">
        <v>1.1333658855002617</v>
      </c>
      <c r="AW247" s="10">
        <v>1.7922241673818124</v>
      </c>
      <c r="AX247" s="10">
        <v>2.3696786499683493</v>
      </c>
      <c r="AY247" s="10">
        <v>2.845617393742339</v>
      </c>
      <c r="AZ247" s="10">
        <v>3.208474554184082</v>
      </c>
      <c r="BA247" s="10">
        <v>3.4518282082738474</v>
      </c>
      <c r="BB247" s="10">
        <v>3.5759257171839849</v>
      </c>
      <c r="BC247" s="10">
        <v>3.5875987883294447</v>
      </c>
      <c r="BD247" s="10">
        <v>3.4991911577172732</v>
      </c>
      <c r="BE247" s="10">
        <v>3.3270650607845531</v>
      </c>
      <c r="BF247" s="10">
        <v>3.0899562326126939</v>
      </c>
      <c r="BG247" s="10">
        <v>2.8073616989678154</v>
      </c>
      <c r="BH247" s="10">
        <v>2.4981079100366426</v>
      </c>
      <c r="BI247" s="10">
        <v>2.1792052255556689</v>
      </c>
      <c r="BJ247" s="10">
        <v>1.8650469209240319</v>
      </c>
      <c r="BK247" s="10">
        <v>1.5669640876706175</v>
      </c>
      <c r="BL247" s="10">
        <v>1.2931082934219698</v>
      </c>
      <c r="BM247" s="10">
        <v>1.0486054570275034</v>
      </c>
      <c r="BN247" s="10">
        <v>0.83590847633303056</v>
      </c>
      <c r="BO247" s="10">
        <v>0.65527204681445228</v>
      </c>
      <c r="BP247" s="10">
        <v>0.50527866370125363</v>
      </c>
      <c r="BQ247" s="10">
        <v>0.38335702301897184</v>
      </c>
      <c r="BR247" s="10">
        <v>0.2862497636099991</v>
      </c>
      <c r="BS247" s="10">
        <v>0.21040388818400521</v>
      </c>
      <c r="BT247" s="10">
        <v>0.15227208865537295</v>
      </c>
      <c r="BU247" s="10">
        <v>0.10852519510660734</v>
      </c>
      <c r="BV247" s="10">
        <v>7.6184455626854414E-2</v>
      </c>
      <c r="BW247" s="10">
        <v>5.2687360142146693E-2</v>
      </c>
      <c r="BX247" s="10">
        <v>3.5902714582415673E-2</v>
      </c>
      <c r="BY247" s="10">
        <v>2.4110365349857756E-2</v>
      </c>
      <c r="BZ247" s="10">
        <v>1.5959148696437119E-2</v>
      </c>
      <c r="CA247" s="10">
        <v>1.0414013314459224E-2</v>
      </c>
      <c r="CB247" s="10">
        <v>6.7004143082245162E-3</v>
      </c>
      <c r="CC247" s="10">
        <v>4.2514078645183731E-3</v>
      </c>
      <c r="CD247" s="5">
        <v>2.6606265466953718E-3</v>
      </c>
      <c r="CE247" s="5">
        <v>1.6425842204747618E-3</v>
      </c>
      <c r="CF247" s="5">
        <v>1.0005450697242102E-3</v>
      </c>
      <c r="CG247" s="5">
        <v>6.0142828128112468E-4</v>
      </c>
      <c r="CH247" s="5">
        <v>3.5681434497922943E-4</v>
      </c>
      <c r="CI247" s="5">
        <v>2.0897065095521695E-4</v>
      </c>
      <c r="CJ247" s="5">
        <v>1.2083318051960267E-4</v>
      </c>
      <c r="CK247" s="5">
        <v>6.8995141702569681E-5</v>
      </c>
      <c r="CL247" s="5">
        <v>3.8909504076536842E-5</v>
      </c>
      <c r="CM247" s="5">
        <v>2.1675603478607633E-5</v>
      </c>
      <c r="CN247" s="5">
        <v>1.192994198471438E-5</v>
      </c>
      <c r="CO247" s="5">
        <v>6.4882894479909969E-6</v>
      </c>
      <c r="CP247" s="5">
        <v>3.4875440301943546E-6</v>
      </c>
      <c r="CQ247" s="5">
        <v>1.8530165148868921E-6</v>
      </c>
      <c r="CR247" s="5">
        <v>9.7337701016468068E-7</v>
      </c>
      <c r="CS247" s="5">
        <v>5.0558792943334049E-7</v>
      </c>
      <c r="CT247" s="5">
        <v>2.5971508105818073E-7</v>
      </c>
      <c r="CU247" s="5">
        <v>1.3196318437301018E-7</v>
      </c>
      <c r="CV247" s="5">
        <v>6.6333427932159616E-8</v>
      </c>
      <c r="CW247" s="5">
        <v>3.2991406292132086E-8</v>
      </c>
      <c r="CX247" s="5">
        <v>1.623699050604453E-8</v>
      </c>
      <c r="CY247" s="5">
        <v>7.9070889979522262E-9</v>
      </c>
      <c r="CZ247" s="5">
        <v>3.8066464627862382E-9</v>
      </c>
      <c r="DA247" s="5">
        <v>1.802941657412743E-9</v>
      </c>
      <c r="DB247" s="5">
        <v>8.2009191801256311E-10</v>
      </c>
      <c r="DC247" s="5">
        <v>3.1292292228152959E-10</v>
      </c>
    </row>
    <row r="248" spans="6:107" x14ac:dyDescent="0.2">
      <c r="F248" s="10" t="e">
        <v>#N/A</v>
      </c>
      <c r="G248" s="59">
        <v>0.66575342465753429</v>
      </c>
      <c r="H248" s="10">
        <v>-9.1942566809565529E-29</v>
      </c>
      <c r="I248" s="10">
        <v>4.0591405714652915E-31</v>
      </c>
      <c r="J248" s="10">
        <v>9.2754394923858583E-29</v>
      </c>
      <c r="K248" s="10">
        <v>5.8182118092261314E-28</v>
      </c>
      <c r="L248" s="10">
        <v>3.5549396379709834E-27</v>
      </c>
      <c r="M248" s="10">
        <v>2.1676223076355408E-26</v>
      </c>
      <c r="N248" s="10">
        <v>1.3197387018320521E-25</v>
      </c>
      <c r="O248" s="10">
        <v>8.0226250363613458E-25</v>
      </c>
      <c r="P248" s="10">
        <v>4.8688916912146363E-24</v>
      </c>
      <c r="Q248" s="10">
        <v>2.9497550901961322E-23</v>
      </c>
      <c r="R248" s="10">
        <v>1.7837632092922088E-22</v>
      </c>
      <c r="S248" s="10">
        <v>1.0765458592513426E-21</v>
      </c>
      <c r="T248" s="10">
        <v>6.4835905477706545E-21</v>
      </c>
      <c r="U248" s="10">
        <v>3.8960471406398728E-20</v>
      </c>
      <c r="V248" s="10">
        <v>2.3355528297348088E-19</v>
      </c>
      <c r="W248" s="10">
        <v>1.3964835319748598E-18</v>
      </c>
      <c r="X248" s="10">
        <v>8.3267909186617978E-18</v>
      </c>
      <c r="Y248" s="10">
        <v>4.9501717178207492E-17</v>
      </c>
      <c r="Z248" s="10">
        <v>2.933303418616625E-16</v>
      </c>
      <c r="AA248" s="10">
        <v>1.7320782045670783E-15</v>
      </c>
      <c r="AB248" s="10">
        <v>1.0188618885067137E-14</v>
      </c>
      <c r="AC248" s="10">
        <v>5.9682199394773342E-14</v>
      </c>
      <c r="AD248" s="10">
        <v>3.479985646241403E-13</v>
      </c>
      <c r="AE248" s="10">
        <v>2.0188637795818656E-12</v>
      </c>
      <c r="AF248" s="10">
        <v>1.1646451967183445E-11</v>
      </c>
      <c r="AG248" s="10">
        <v>6.6766103621990641E-11</v>
      </c>
      <c r="AH248" s="10">
        <v>3.8006805345049336E-10</v>
      </c>
      <c r="AI248" s="10">
        <v>2.1464060189813849E-9</v>
      </c>
      <c r="AJ248" s="10">
        <v>1.2012317377073436E-8</v>
      </c>
      <c r="AK248" s="10">
        <v>6.6530004551140439E-8</v>
      </c>
      <c r="AL248" s="10">
        <v>3.6404321403055341E-7</v>
      </c>
      <c r="AM248" s="10">
        <v>1.9638532393183504E-6</v>
      </c>
      <c r="AN248" s="10">
        <v>1.0415856083795105E-5</v>
      </c>
      <c r="AO248" s="10">
        <v>5.411769988539392E-5</v>
      </c>
      <c r="AP248" s="10">
        <v>2.7409985818094371E-4</v>
      </c>
      <c r="AQ248" s="10">
        <v>1.3440166860920956E-3</v>
      </c>
      <c r="AR248" s="10">
        <v>6.3157156219413868E-3</v>
      </c>
      <c r="AS248" s="10">
        <v>2.7997233433664E-2</v>
      </c>
      <c r="AT248" s="10">
        <v>0.11402158695468062</v>
      </c>
      <c r="AU248" s="10">
        <v>0.40598934568626532</v>
      </c>
      <c r="AV248" s="10">
        <v>1.1326921575057425</v>
      </c>
      <c r="AW248" s="10">
        <v>1.8103309464014343</v>
      </c>
      <c r="AX248" s="10">
        <v>2.3922351249881944</v>
      </c>
      <c r="AY248" s="10">
        <v>2.8707430070694313</v>
      </c>
      <c r="AZ248" s="10">
        <v>3.2350303647656933</v>
      </c>
      <c r="BA248" s="10">
        <v>3.478342735676021</v>
      </c>
      <c r="BB248" s="10">
        <v>3.6009471873800449</v>
      </c>
      <c r="BC248" s="10">
        <v>3.6099112835603719</v>
      </c>
      <c r="BD248" s="10">
        <v>3.5179070159140395</v>
      </c>
      <c r="BE248" s="10">
        <v>3.3416581901714144</v>
      </c>
      <c r="BF248" s="10">
        <v>3.1002550031586495</v>
      </c>
      <c r="BG248" s="10">
        <v>2.813509450285729</v>
      </c>
      <c r="BH248" s="10">
        <v>2.5005001829771283</v>
      </c>
      <c r="BI248" s="10">
        <v>2.1784142046736514</v>
      </c>
      <c r="BJ248" s="10">
        <v>1.8617433473169966</v>
      </c>
      <c r="BK248" s="10">
        <v>1.5618453062576196</v>
      </c>
      <c r="BL248" s="10">
        <v>1.2868386683581194</v>
      </c>
      <c r="BM248" s="10">
        <v>1.0417726529999449</v>
      </c>
      <c r="BN248" s="10">
        <v>0.82899651411896214</v>
      </c>
      <c r="BO248" s="10">
        <v>0.64864992564275081</v>
      </c>
      <c r="BP248" s="10">
        <v>0.49920188039316826</v>
      </c>
      <c r="BQ248" s="10">
        <v>0.37797854806270181</v>
      </c>
      <c r="BR248" s="10">
        <v>0.28163688521827318</v>
      </c>
      <c r="BS248" s="10">
        <v>0.20655766350671068</v>
      </c>
      <c r="BT248" s="10">
        <v>0.14914677302556484</v>
      </c>
      <c r="BU248" s="10">
        <v>0.10604578669943886</v>
      </c>
      <c r="BV248" s="10">
        <v>7.4261254707458771E-2</v>
      </c>
      <c r="BW248" s="10">
        <v>5.1227101621277402E-2</v>
      </c>
      <c r="BX248" s="10">
        <v>3.4816336442310455E-2</v>
      </c>
      <c r="BY248" s="10">
        <v>2.3317808717474894E-2</v>
      </c>
      <c r="BZ248" s="10">
        <v>1.5391761502430637E-2</v>
      </c>
      <c r="CA248" s="10">
        <v>1.001517931986016E-2</v>
      </c>
      <c r="CB248" s="10">
        <v>6.424990373876476E-3</v>
      </c>
      <c r="CC248" s="10">
        <v>4.0644611724345789E-3</v>
      </c>
      <c r="CD248" s="5">
        <v>2.5358504935588935E-3</v>
      </c>
      <c r="CE248" s="5">
        <v>1.5606590271208538E-3</v>
      </c>
      <c r="CF248" s="5">
        <v>9.4761050175973943E-4</v>
      </c>
      <c r="CG248" s="5">
        <v>5.6775778681886647E-4</v>
      </c>
      <c r="CH248" s="5">
        <v>3.3572360727943113E-4</v>
      </c>
      <c r="CI248" s="5">
        <v>1.9595688901658971E-4</v>
      </c>
      <c r="CJ248" s="5">
        <v>1.1292068993925614E-4</v>
      </c>
      <c r="CK248" s="5">
        <v>6.4253290649871734E-5</v>
      </c>
      <c r="CL248" s="5">
        <v>3.6107766982382389E-5</v>
      </c>
      <c r="CM248" s="5">
        <v>2.0043048167113172E-5</v>
      </c>
      <c r="CN248" s="5">
        <v>1.0991554801690527E-5</v>
      </c>
      <c r="CO248" s="5">
        <v>5.9560842472597712E-6</v>
      </c>
      <c r="CP248" s="5">
        <v>3.1896476441964532E-6</v>
      </c>
      <c r="CQ248" s="5">
        <v>1.6884112217650541E-6</v>
      </c>
      <c r="CR248" s="5">
        <v>8.8356890436218426E-7</v>
      </c>
      <c r="CS248" s="5">
        <v>4.5719535707062368E-7</v>
      </c>
      <c r="CT248" s="5">
        <v>2.3395607085008904E-7</v>
      </c>
      <c r="CU248" s="5">
        <v>1.1841564835290781E-7</v>
      </c>
      <c r="CV248" s="5">
        <v>5.9291974427538759E-8</v>
      </c>
      <c r="CW248" s="5">
        <v>2.9373823072856535E-8</v>
      </c>
      <c r="CX248" s="5">
        <v>1.4399652114409248E-8</v>
      </c>
      <c r="CY248" s="5">
        <v>6.9846487923979594E-9</v>
      </c>
      <c r="CZ248" s="5">
        <v>3.3493398597496188E-9</v>
      </c>
      <c r="DA248" s="5">
        <v>1.5802810506832578E-9</v>
      </c>
      <c r="DB248" s="5">
        <v>7.1632904114302455E-10</v>
      </c>
      <c r="DC248" s="5">
        <v>2.7265757764594576E-10</v>
      </c>
    </row>
    <row r="249" spans="6:107" x14ac:dyDescent="0.2">
      <c r="F249" s="10" t="e">
        <v>#N/A</v>
      </c>
      <c r="G249" s="59">
        <v>0.66849315068493154</v>
      </c>
      <c r="H249" s="10">
        <v>-6.2397051861469E-30</v>
      </c>
      <c r="I249" s="10">
        <v>2.6633067896421992E-32</v>
      </c>
      <c r="J249" s="10">
        <v>6.2929713219397441E-30</v>
      </c>
      <c r="K249" s="10">
        <v>4.0427677334258851E-29</v>
      </c>
      <c r="L249" s="10">
        <v>2.5343031016729112E-28</v>
      </c>
      <c r="M249" s="10">
        <v>1.5865980876107765E-27</v>
      </c>
      <c r="N249" s="10">
        <v>9.9252066560379572E-27</v>
      </c>
      <c r="O249" s="10">
        <v>6.2038884128818961E-26</v>
      </c>
      <c r="P249" s="10">
        <v>3.8745366132941085E-25</v>
      </c>
      <c r="Q249" s="10">
        <v>2.4176001626103816E-24</v>
      </c>
      <c r="R249" s="10">
        <v>1.5070703330205967E-23</v>
      </c>
      <c r="S249" s="10">
        <v>9.3851222148970645E-23</v>
      </c>
      <c r="T249" s="10">
        <v>5.8381335805525316E-22</v>
      </c>
      <c r="U249" s="10">
        <v>3.6274633485346526E-21</v>
      </c>
      <c r="V249" s="10">
        <v>2.2510785042863332E-20</v>
      </c>
      <c r="W249" s="10">
        <v>1.3950715503382128E-19</v>
      </c>
      <c r="X249" s="10">
        <v>8.6332734645715391E-19</v>
      </c>
      <c r="Y249" s="10">
        <v>5.3342968611429071E-18</v>
      </c>
      <c r="Z249" s="10">
        <v>3.2903694561648721E-17</v>
      </c>
      <c r="AA249" s="10">
        <v>2.0258794785779928E-16</v>
      </c>
      <c r="AB249" s="10">
        <v>1.2448321884444045E-15</v>
      </c>
      <c r="AC249" s="10">
        <v>7.6322491313144208E-15</v>
      </c>
      <c r="AD249" s="10">
        <v>4.6681238824717954E-14</v>
      </c>
      <c r="AE249" s="10">
        <v>2.847531402757747E-13</v>
      </c>
      <c r="AF249" s="10">
        <v>1.7318105005769281E-12</v>
      </c>
      <c r="AG249" s="10">
        <v>1.0497454189077542E-11</v>
      </c>
      <c r="AH249" s="10">
        <v>6.3392262625027365E-11</v>
      </c>
      <c r="AI249" s="10">
        <v>3.8118600137979901E-10</v>
      </c>
      <c r="AJ249" s="10">
        <v>2.2809617244676622E-9</v>
      </c>
      <c r="AK249" s="10">
        <v>1.3572147416926377E-8</v>
      </c>
      <c r="AL249" s="10">
        <v>8.0225741122453641E-8</v>
      </c>
      <c r="AM249" s="10">
        <v>4.7052573310640327E-7</v>
      </c>
      <c r="AN249" s="10">
        <v>2.7337897737955914E-6</v>
      </c>
      <c r="AO249" s="10">
        <v>1.5701114909142529E-5</v>
      </c>
      <c r="AP249" s="10">
        <v>8.8877892945080097E-5</v>
      </c>
      <c r="AQ249" s="10">
        <v>4.9374317892239171E-4</v>
      </c>
      <c r="AR249" s="10">
        <v>2.674468263241771E-3</v>
      </c>
      <c r="AS249" s="10">
        <v>1.3977188054125183E-2</v>
      </c>
      <c r="AT249" s="10">
        <v>6.9153569825228051E-2</v>
      </c>
      <c r="AU249" s="10">
        <v>0.31131721917481547</v>
      </c>
      <c r="AV249" s="10">
        <v>1.1436698093957469</v>
      </c>
      <c r="AW249" s="10">
        <v>1.8315677746384318</v>
      </c>
      <c r="AX249" s="10">
        <v>2.4152054484600609</v>
      </c>
      <c r="AY249" s="10">
        <v>2.8961208124018536</v>
      </c>
      <c r="AZ249" s="10">
        <v>3.2619108642843746</v>
      </c>
      <c r="BA249" s="10">
        <v>3.5051773952844814</v>
      </c>
      <c r="BB249" s="10">
        <v>3.6262369138939978</v>
      </c>
      <c r="BC249" s="10">
        <v>3.6324198891241721</v>
      </c>
      <c r="BD249" s="10">
        <v>3.5367395106459991</v>
      </c>
      <c r="BE249" s="10">
        <v>3.3562900225961991</v>
      </c>
      <c r="BF249" s="10">
        <v>3.1105231909403885</v>
      </c>
      <c r="BG249" s="10">
        <v>2.8195710916024619</v>
      </c>
      <c r="BH249" s="10">
        <v>2.5027673891341262</v>
      </c>
      <c r="BI249" s="10">
        <v>2.1774762932905158</v>
      </c>
      <c r="BJ249" s="10">
        <v>1.8582868551424108</v>
      </c>
      <c r="BK249" s="10">
        <v>1.5565806686210359</v>
      </c>
      <c r="BL249" s="10">
        <v>1.2804398660056984</v>
      </c>
      <c r="BM249" s="10">
        <v>1.0348332921089922</v>
      </c>
      <c r="BN249" s="10">
        <v>0.82200314431210564</v>
      </c>
      <c r="BO249" s="10">
        <v>0.64197124558902452</v>
      </c>
      <c r="BP249" s="10">
        <v>0.49309100932425531</v>
      </c>
      <c r="BQ249" s="10">
        <v>0.37258478743009388</v>
      </c>
      <c r="BR249" s="10">
        <v>0.27702327698047952</v>
      </c>
      <c r="BS249" s="10">
        <v>0.20272101764325801</v>
      </c>
      <c r="BT249" s="10">
        <v>0.14603750551815528</v>
      </c>
      <c r="BU249" s="10">
        <v>0.10358570626305867</v>
      </c>
      <c r="BV249" s="10">
        <v>7.2358219721309042E-2</v>
      </c>
      <c r="BW249" s="10">
        <v>4.9786139976665839E-2</v>
      </c>
      <c r="BX249" s="10">
        <v>3.3747328165282156E-2</v>
      </c>
      <c r="BY249" s="10">
        <v>2.2540161495095759E-2</v>
      </c>
      <c r="BZ249" s="10">
        <v>1.4836678698948952E-2</v>
      </c>
      <c r="CA249" s="10">
        <v>9.6261617073767902E-3</v>
      </c>
      <c r="CB249" s="10">
        <v>6.1571659188683044E-3</v>
      </c>
      <c r="CC249" s="10">
        <v>3.8832393966064015E-3</v>
      </c>
      <c r="CD249" s="5">
        <v>2.4152800934201142E-3</v>
      </c>
      <c r="CE249" s="5">
        <v>1.4817517548276627E-3</v>
      </c>
      <c r="CF249" s="5">
        <v>8.9679422596886669E-4</v>
      </c>
      <c r="CG249" s="5">
        <v>5.3554328968333654E-4</v>
      </c>
      <c r="CH249" s="5">
        <v>3.1561382760609489E-4</v>
      </c>
      <c r="CI249" s="5">
        <v>1.8359148791769698E-4</v>
      </c>
      <c r="CJ249" s="5">
        <v>1.0542890338200857E-4</v>
      </c>
      <c r="CK249" s="5">
        <v>5.9779610747063896E-5</v>
      </c>
      <c r="CL249" s="5">
        <v>3.3474055978233752E-5</v>
      </c>
      <c r="CM249" s="5">
        <v>1.8514031259221204E-5</v>
      </c>
      <c r="CN249" s="5">
        <v>1.0115944261904245E-5</v>
      </c>
      <c r="CO249" s="5">
        <v>5.4613472186190613E-6</v>
      </c>
      <c r="CP249" s="5">
        <v>2.9137742927237213E-6</v>
      </c>
      <c r="CQ249" s="5">
        <v>1.5365589462619057E-6</v>
      </c>
      <c r="CR249" s="5">
        <v>8.0103911319107596E-7</v>
      </c>
      <c r="CS249" s="5">
        <v>4.128980583134204E-7</v>
      </c>
      <c r="CT249" s="5">
        <v>2.1046961151450051E-7</v>
      </c>
      <c r="CU249" s="5">
        <v>1.0611222586668828E-7</v>
      </c>
      <c r="CV249" s="5">
        <v>5.2922648116367547E-8</v>
      </c>
      <c r="CW249" s="5">
        <v>2.61146704084492E-8</v>
      </c>
      <c r="CX249" s="5">
        <v>1.2751027917963162E-8</v>
      </c>
      <c r="CY249" s="5">
        <v>6.1602955916148926E-9</v>
      </c>
      <c r="CZ249" s="5">
        <v>2.9423006625889977E-9</v>
      </c>
      <c r="DA249" s="5">
        <v>1.3828653079434379E-9</v>
      </c>
      <c r="DB249" s="5">
        <v>6.2465055320283183E-10</v>
      </c>
      <c r="DC249" s="5">
        <v>2.3716818914783731E-10</v>
      </c>
    </row>
    <row r="250" spans="6:107" x14ac:dyDescent="0.2">
      <c r="F250" s="10" t="e">
        <v>#N/A</v>
      </c>
      <c r="G250" s="59">
        <v>0.67123287671232879</v>
      </c>
      <c r="H250" s="10">
        <v>-2.1743239522499659E-31</v>
      </c>
      <c r="I250" s="10">
        <v>8.9669987947717461E-34</v>
      </c>
      <c r="J250" s="10">
        <v>2.1922579498395092E-31</v>
      </c>
      <c r="K250" s="10">
        <v>1.4434246600390844E-30</v>
      </c>
      <c r="L250" s="10">
        <v>9.2902934824157022E-30</v>
      </c>
      <c r="M250" s="10">
        <v>5.976253241943464E-29</v>
      </c>
      <c r="N250" s="10">
        <v>3.8443493855083214E-28</v>
      </c>
      <c r="O250" s="10">
        <v>2.4729570364748705E-27</v>
      </c>
      <c r="P250" s="10">
        <v>1.5907806091589845E-26</v>
      </c>
      <c r="Q250" s="10">
        <v>1.0233024305240738E-25</v>
      </c>
      <c r="R250" s="10">
        <v>6.5826039007690096E-25</v>
      </c>
      <c r="S250" s="10">
        <v>4.2343956998346327E-24</v>
      </c>
      <c r="T250" s="10">
        <v>2.7238623519004849E-23</v>
      </c>
      <c r="U250" s="10">
        <v>1.752180626952431E-22</v>
      </c>
      <c r="V250" s="10">
        <v>1.1271263202141211E-21</v>
      </c>
      <c r="W250" s="10">
        <v>7.2504724808485072E-21</v>
      </c>
      <c r="X250" s="10">
        <v>4.6640159361688995E-20</v>
      </c>
      <c r="Y250" s="10">
        <v>3.0002244281729523E-19</v>
      </c>
      <c r="Z250" s="10">
        <v>1.929956231410235E-18</v>
      </c>
      <c r="AA250" s="10">
        <v>1.241484143713693E-17</v>
      </c>
      <c r="AB250" s="10">
        <v>7.9861027623734896E-17</v>
      </c>
      <c r="AC250" s="10">
        <v>5.1372252842802882E-16</v>
      </c>
      <c r="AD250" s="10">
        <v>3.3046260994523583E-15</v>
      </c>
      <c r="AE250" s="10">
        <v>2.1257688835641034E-14</v>
      </c>
      <c r="AF250" s="10">
        <v>1.3674446700878565E-13</v>
      </c>
      <c r="AG250" s="10">
        <v>8.7963698227465226E-13</v>
      </c>
      <c r="AH250" s="10">
        <v>5.6584462794794402E-12</v>
      </c>
      <c r="AI250" s="10">
        <v>3.6399122527748994E-11</v>
      </c>
      <c r="AJ250" s="10">
        <v>2.3414486156648318E-10</v>
      </c>
      <c r="AK250" s="10">
        <v>1.5061851053192776E-9</v>
      </c>
      <c r="AL250" s="10">
        <v>9.6888462822042453E-9</v>
      </c>
      <c r="AM250" s="10">
        <v>6.2325501658898289E-8</v>
      </c>
      <c r="AN250" s="10">
        <v>4.0092164163736078E-7</v>
      </c>
      <c r="AO250" s="10">
        <v>2.579011134365134E-6</v>
      </c>
      <c r="AP250" s="10">
        <v>1.6590020942784421E-5</v>
      </c>
      <c r="AQ250" s="10">
        <v>1.0671873076258985E-4</v>
      </c>
      <c r="AR250" s="10">
        <v>6.8649024222789908E-4</v>
      </c>
      <c r="AS250" s="10">
        <v>4.4159900451076813E-3</v>
      </c>
      <c r="AT250" s="10">
        <v>2.8406766591761702E-2</v>
      </c>
      <c r="AU250" s="10">
        <v>0.1827323838949351</v>
      </c>
      <c r="AV250" s="10">
        <v>1.1754637408683346</v>
      </c>
      <c r="AW250" s="10">
        <v>1.8546680060740572</v>
      </c>
      <c r="AX250" s="10">
        <v>2.4380322804601589</v>
      </c>
      <c r="AY250" s="10">
        <v>2.9216997675949963</v>
      </c>
      <c r="AZ250" s="10">
        <v>3.2891329085475296</v>
      </c>
      <c r="BA250" s="10">
        <v>3.5323425464030143</v>
      </c>
      <c r="BB250" s="10">
        <v>3.6517993436565797</v>
      </c>
      <c r="BC250" s="10">
        <v>3.6551262169595438</v>
      </c>
      <c r="BD250" s="10">
        <v>3.5556883083230941</v>
      </c>
      <c r="BE250" s="10">
        <v>3.3709586645478749</v>
      </c>
      <c r="BF250" s="10">
        <v>3.1207577802115414</v>
      </c>
      <c r="BG250" s="10">
        <v>2.8255429889159931</v>
      </c>
      <c r="BH250" s="10">
        <v>2.5049057693812382</v>
      </c>
      <c r="BI250" s="10">
        <v>2.1763880238316791</v>
      </c>
      <c r="BJ250" s="10">
        <v>1.8546745685152828</v>
      </c>
      <c r="BK250" s="10">
        <v>1.5511680594511912</v>
      </c>
      <c r="BL250" s="10">
        <v>1.2739105762284288</v>
      </c>
      <c r="BM250" s="10">
        <v>1.0277868123502367</v>
      </c>
      <c r="BN250" s="10">
        <v>0.81492842564109125</v>
      </c>
      <c r="BO250" s="10">
        <v>0.63523652155546295</v>
      </c>
      <c r="BP250" s="10">
        <v>0.48694684961692708</v>
      </c>
      <c r="BQ250" s="10">
        <v>0.36717666802549476</v>
      </c>
      <c r="BR250" s="10">
        <v>0.27240986725949479</v>
      </c>
      <c r="BS250" s="10">
        <v>0.19889479072309021</v>
      </c>
      <c r="BT250" s="10">
        <v>0.14294498479868756</v>
      </c>
      <c r="BU250" s="10">
        <v>0.10114548937843751</v>
      </c>
      <c r="BV250" s="10">
        <v>7.0475725730192951E-2</v>
      </c>
      <c r="BW250" s="10">
        <v>4.8364708350614113E-2</v>
      </c>
      <c r="BX250" s="10">
        <v>3.26958080945767E-2</v>
      </c>
      <c r="BY250" s="10">
        <v>2.1777456816681685E-2</v>
      </c>
      <c r="BZ250" s="10">
        <v>1.4293876010506952E-2</v>
      </c>
      <c r="CA250" s="10">
        <v>9.2469022861761101E-3</v>
      </c>
      <c r="CB250" s="10">
        <v>5.8968669655880407E-3</v>
      </c>
      <c r="CC250" s="10">
        <v>3.7076655364047762E-3</v>
      </c>
      <c r="CD250" s="5">
        <v>2.2988433809072507E-3</v>
      </c>
      <c r="CE250" s="5">
        <v>1.4057998008862765E-3</v>
      </c>
      <c r="CF250" s="5">
        <v>8.4804463463767721E-4</v>
      </c>
      <c r="CG250" s="5">
        <v>5.0474405033601314E-4</v>
      </c>
      <c r="CH250" s="5">
        <v>2.9645400372101756E-4</v>
      </c>
      <c r="CI250" s="5">
        <v>1.7185160042437132E-4</v>
      </c>
      <c r="CJ250" s="5">
        <v>9.8341460994040859E-5</v>
      </c>
      <c r="CK250" s="5">
        <v>5.5562691045909475E-5</v>
      </c>
      <c r="CL250" s="5">
        <v>3.1000602937110159E-5</v>
      </c>
      <c r="CM250" s="5">
        <v>1.7083383189793463E-5</v>
      </c>
      <c r="CN250" s="5">
        <v>9.2997428746145575E-6</v>
      </c>
      <c r="CO250" s="5">
        <v>5.0019287683563058E-6</v>
      </c>
      <c r="CP250" s="5">
        <v>2.6585780559350761E-6</v>
      </c>
      <c r="CQ250" s="5">
        <v>1.3966323989262537E-6</v>
      </c>
      <c r="CR250" s="5">
        <v>7.2528807148277775E-7</v>
      </c>
      <c r="CS250" s="5">
        <v>3.7239947466264883E-7</v>
      </c>
      <c r="CT250" s="5">
        <v>1.8908253346557407E-7</v>
      </c>
      <c r="CU250" s="5">
        <v>9.495339658522504E-8</v>
      </c>
      <c r="CV250" s="5">
        <v>4.7169131275013647E-8</v>
      </c>
      <c r="CW250" s="5">
        <v>2.3182553373957856E-8</v>
      </c>
      <c r="CX250" s="5">
        <v>1.1273871839816436E-8</v>
      </c>
      <c r="CY250" s="5">
        <v>5.4246944881724513E-9</v>
      </c>
      <c r="CZ250" s="5">
        <v>2.5805574009380216E-9</v>
      </c>
      <c r="DA250" s="5">
        <v>1.2081074587376768E-9</v>
      </c>
      <c r="DB250" s="5">
        <v>5.4378000400834918E-10</v>
      </c>
      <c r="DC250" s="5">
        <v>2.0594000412041221E-10</v>
      </c>
    </row>
    <row r="251" spans="6:107" x14ac:dyDescent="0.2">
      <c r="F251" s="10" t="e">
        <v>#N/A</v>
      </c>
      <c r="G251" s="59">
        <v>0.67397260273972603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1.2441499544311247</v>
      </c>
      <c r="AW251" s="10">
        <v>1.8759341537975656</v>
      </c>
      <c r="AX251" s="10">
        <v>2.4602025861792507</v>
      </c>
      <c r="AY251" s="10">
        <v>2.9475244884576219</v>
      </c>
      <c r="AZ251" s="10">
        <v>3.3167295864576061</v>
      </c>
      <c r="BA251" s="10">
        <v>3.5598484212810324</v>
      </c>
      <c r="BB251" s="10">
        <v>3.6776382522719744</v>
      </c>
      <c r="BC251" s="10">
        <v>3.6780316848197026</v>
      </c>
      <c r="BD251" s="10">
        <v>3.5747529909048046</v>
      </c>
      <c r="BE251" s="10">
        <v>3.3856621265643159</v>
      </c>
      <c r="BF251" s="10">
        <v>3.1309556447436688</v>
      </c>
      <c r="BG251" s="10">
        <v>2.8314214001099063</v>
      </c>
      <c r="BH251" s="10">
        <v>2.5069114732141982</v>
      </c>
      <c r="BI251" s="10">
        <v>2.1751458628637836</v>
      </c>
      <c r="BJ251" s="10">
        <v>1.8509035744396518</v>
      </c>
      <c r="BK251" s="10">
        <v>1.5456053535573202</v>
      </c>
      <c r="BL251" s="10">
        <v>1.267249501285824</v>
      </c>
      <c r="BM251" s="10">
        <v>1.0206326795465479</v>
      </c>
      <c r="BN251" s="10">
        <v>0.80777245282634291</v>
      </c>
      <c r="BO251" s="10">
        <v>0.62844630608201202</v>
      </c>
      <c r="BP251" s="10">
        <v>0.48077023465801627</v>
      </c>
      <c r="BQ251" s="10">
        <v>0.36175514444262336</v>
      </c>
      <c r="BR251" s="10">
        <v>0.26779760409972891</v>
      </c>
      <c r="BS251" s="10">
        <v>0.19507983458044967</v>
      </c>
      <c r="BT251" s="10">
        <v>0.13986991431753124</v>
      </c>
      <c r="BU251" s="10">
        <v>9.8725671112387878E-2</v>
      </c>
      <c r="BV251" s="10">
        <v>6.8614143764491084E-2</v>
      </c>
      <c r="BW251" s="10">
        <v>4.6963033980157096E-2</v>
      </c>
      <c r="BX251" s="10">
        <v>3.1661888118791039E-2</v>
      </c>
      <c r="BY251" s="10">
        <v>2.1029721745225983E-2</v>
      </c>
      <c r="BZ251" s="10">
        <v>1.3763324026311764E-2</v>
      </c>
      <c r="CA251" s="10">
        <v>8.8773388992996246E-3</v>
      </c>
      <c r="CB251" s="10">
        <v>5.6440167408774115E-3</v>
      </c>
      <c r="CC251" s="10">
        <v>3.5376608233122558E-3</v>
      </c>
      <c r="CD251" s="5">
        <v>2.1864674382267367E-3</v>
      </c>
      <c r="CE251" s="5">
        <v>1.332740199761576E-3</v>
      </c>
      <c r="CF251" s="5">
        <v>8.0131014253457449E-4</v>
      </c>
      <c r="CG251" s="5">
        <v>4.7531957208571743E-4</v>
      </c>
      <c r="CH251" s="5">
        <v>2.7821347578759907E-4</v>
      </c>
      <c r="CI251" s="5">
        <v>1.6071474114982007E-4</v>
      </c>
      <c r="CJ251" s="5">
        <v>9.1642337212617911E-5</v>
      </c>
      <c r="CK251" s="5">
        <v>5.1591404636473966E-5</v>
      </c>
      <c r="CL251" s="5">
        <v>2.867986696173881E-5</v>
      </c>
      <c r="CM251" s="5">
        <v>1.5746107780822314E-5</v>
      </c>
      <c r="CN251" s="5">
        <v>8.5397103586098564E-6</v>
      </c>
      <c r="CO251" s="5">
        <v>4.5757695255901649E-6</v>
      </c>
      <c r="CP251" s="5">
        <v>2.4227751122227297E-6</v>
      </c>
      <c r="CQ251" s="5">
        <v>1.267845886971681E-6</v>
      </c>
      <c r="CR251" s="5">
        <v>6.5584339255817226E-7</v>
      </c>
      <c r="CS251" s="5">
        <v>3.3542039992584633E-7</v>
      </c>
      <c r="CT251" s="5">
        <v>1.6963250869879743E-7</v>
      </c>
      <c r="CU251" s="5">
        <v>8.484627709321271E-8</v>
      </c>
      <c r="CV251" s="5">
        <v>4.197909119833485E-8</v>
      </c>
      <c r="CW251" s="5">
        <v>2.0548425930578106E-8</v>
      </c>
      <c r="CX251" s="5">
        <v>9.9522977913797136E-9</v>
      </c>
      <c r="CY251" s="5">
        <v>4.769284120833533E-9</v>
      </c>
      <c r="CZ251" s="5">
        <v>2.2595701148299834E-9</v>
      </c>
      <c r="DA251" s="5">
        <v>1.0536547336451194E-9</v>
      </c>
      <c r="DB251" s="5">
        <v>4.7256064645186932E-10</v>
      </c>
      <c r="DC251" s="5">
        <v>1.7850765219449004E-10</v>
      </c>
    </row>
    <row r="252" spans="6:107" x14ac:dyDescent="0.2">
      <c r="F252" s="10" t="e">
        <v>#N/A</v>
      </c>
      <c r="G252" s="59">
        <v>0.67671232876712328</v>
      </c>
      <c r="H252" s="10">
        <v>-4.903014143674035E-26</v>
      </c>
      <c r="I252" s="10">
        <v>2.386948937615603E-28</v>
      </c>
      <c r="J252" s="10">
        <v>4.9507531224263472E-26</v>
      </c>
      <c r="K252" s="10">
        <v>2.9023634937365286E-25</v>
      </c>
      <c r="L252" s="10">
        <v>1.6487194534300479E-24</v>
      </c>
      <c r="M252" s="10">
        <v>9.3276500678163155E-24</v>
      </c>
      <c r="N252" s="10">
        <v>5.2591524617088768E-23</v>
      </c>
      <c r="O252" s="10">
        <v>2.9546683731458849E-22</v>
      </c>
      <c r="P252" s="10">
        <v>1.6537324890304002E-21</v>
      </c>
      <c r="Q252" s="10">
        <v>9.2191660637312579E-21</v>
      </c>
      <c r="R252" s="10">
        <v>5.1178308096253267E-20</v>
      </c>
      <c r="S252" s="10">
        <v>2.8283742676535526E-19</v>
      </c>
      <c r="T252" s="10">
        <v>1.5556891083809231E-18</v>
      </c>
      <c r="U252" s="10">
        <v>8.5135412743868804E-18</v>
      </c>
      <c r="V252" s="10">
        <v>4.6339605628098795E-17</v>
      </c>
      <c r="W252" s="10">
        <v>2.5077660106296022E-16</v>
      </c>
      <c r="X252" s="10">
        <v>1.3487604730725231E-15</v>
      </c>
      <c r="Y252" s="10">
        <v>7.2060350453964672E-15</v>
      </c>
      <c r="Z252" s="10">
        <v>3.8225147788134063E-14</v>
      </c>
      <c r="AA252" s="10">
        <v>2.0120744827515833E-13</v>
      </c>
      <c r="AB252" s="10">
        <v>1.0502692274559379E-12</v>
      </c>
      <c r="AC252" s="10">
        <v>5.432527855472385E-12</v>
      </c>
      <c r="AD252" s="10">
        <v>2.7821964084799936E-11</v>
      </c>
      <c r="AE252" s="10">
        <v>1.409439361218961E-10</v>
      </c>
      <c r="AF252" s="10">
        <v>7.0551184538441588E-10</v>
      </c>
      <c r="AG252" s="10">
        <v>3.4850844642917457E-9</v>
      </c>
      <c r="AH252" s="10">
        <v>1.69642194729039E-8</v>
      </c>
      <c r="AI252" s="10">
        <v>8.1229514525829323E-8</v>
      </c>
      <c r="AJ252" s="10">
        <v>3.8182152003025074E-7</v>
      </c>
      <c r="AK252" s="10">
        <v>1.7575303686689959E-6</v>
      </c>
      <c r="AL252" s="10">
        <v>7.8984596350530201E-6</v>
      </c>
      <c r="AM252" s="10">
        <v>3.4528931822746702E-5</v>
      </c>
      <c r="AN252" s="10">
        <v>1.4616214291987903E-4</v>
      </c>
      <c r="AO252" s="10">
        <v>5.9562656257524413E-4</v>
      </c>
      <c r="AP252" s="10">
        <v>2.3192024792791045E-3</v>
      </c>
      <c r="AQ252" s="10">
        <v>8.5431722646840836E-3</v>
      </c>
      <c r="AR252" s="10">
        <v>2.9375093219694722E-2</v>
      </c>
      <c r="AS252" s="10">
        <v>9.2533557742003794E-2</v>
      </c>
      <c r="AT252" s="10">
        <v>0.26000882411238541</v>
      </c>
      <c r="AU252" s="10">
        <v>0.62706008193211793</v>
      </c>
      <c r="AV252" s="10">
        <v>1.2316231718644275</v>
      </c>
      <c r="AW252" s="10">
        <v>1.8866596490117424</v>
      </c>
      <c r="AX252" s="10">
        <v>2.481776491296225</v>
      </c>
      <c r="AY252" s="10">
        <v>2.9737637821102667</v>
      </c>
      <c r="AZ252" s="10">
        <v>3.3447364594968234</v>
      </c>
      <c r="BA252" s="10">
        <v>3.5877016741814765</v>
      </c>
      <c r="BB252" s="10">
        <v>3.7037565211492702</v>
      </c>
      <c r="BC252" s="10">
        <v>3.701137596428048</v>
      </c>
      <c r="BD252" s="10">
        <v>3.5939330823386393</v>
      </c>
      <c r="BE252" s="10">
        <v>3.4003983238778259</v>
      </c>
      <c r="BF252" s="10">
        <v>3.1411135441244653</v>
      </c>
      <c r="BG252" s="10">
        <v>2.8372024718063829</v>
      </c>
      <c r="BH252" s="10">
        <v>2.5087805568265256</v>
      </c>
      <c r="BI252" s="10">
        <v>2.1737462103861844</v>
      </c>
      <c r="BJ252" s="10">
        <v>1.8469709231394127</v>
      </c>
      <c r="BK252" s="10">
        <v>1.5398904169507523</v>
      </c>
      <c r="BL252" s="10">
        <v>1.2604553573311346</v>
      </c>
      <c r="BM252" s="10">
        <v>1.0133703889388561</v>
      </c>
      <c r="BN252" s="10">
        <v>0.80053535800755826</v>
      </c>
      <c r="BO252" s="10">
        <v>0.62160119044609141</v>
      </c>
      <c r="BP252" s="10">
        <v>0.47456203280090381</v>
      </c>
      <c r="BQ252" s="10">
        <v>0.35632119927959399</v>
      </c>
      <c r="BR252" s="10">
        <v>0.26318745522165266</v>
      </c>
      <c r="BS252" s="10">
        <v>0.19127701252421173</v>
      </c>
      <c r="BT252" s="10">
        <v>0.13681300195594123</v>
      </c>
      <c r="BU252" s="10">
        <v>9.6326785628132669E-2</v>
      </c>
      <c r="BV252" s="10">
        <v>6.6773840463733761E-2</v>
      </c>
      <c r="BW252" s="10">
        <v>4.5581337907174266E-2</v>
      </c>
      <c r="BX252" s="10">
        <v>3.0645673467473045E-2</v>
      </c>
      <c r="BY252" s="10">
        <v>2.0296977151649447E-2</v>
      </c>
      <c r="BZ252" s="10">
        <v>1.3244988148810182E-2</v>
      </c>
      <c r="CA252" s="10">
        <v>8.5174054230179076E-3</v>
      </c>
      <c r="CB252" s="10">
        <v>5.3985357070103802E-3</v>
      </c>
      <c r="CC252" s="10">
        <v>3.3731447671194255E-3</v>
      </c>
      <c r="CD252" s="5">
        <v>2.0780784444169825E-3</v>
      </c>
      <c r="CE252" s="5">
        <v>1.2625096676820455E-3</v>
      </c>
      <c r="CF252" s="5">
        <v>7.5653922294006276E-4</v>
      </c>
      <c r="CG252" s="5">
        <v>4.4722962749847028E-4</v>
      </c>
      <c r="CH252" s="5">
        <v>2.6086194389975624E-4</v>
      </c>
      <c r="CI252" s="5">
        <v>1.5015879685466822E-4</v>
      </c>
      <c r="CJ252" s="5">
        <v>8.5315845755264521E-5</v>
      </c>
      <c r="CK252" s="5">
        <v>4.7854910106593562E-5</v>
      </c>
      <c r="CL252" s="5">
        <v>2.6504533759214184E-5</v>
      </c>
      <c r="CM252" s="5">
        <v>1.4497380584788858E-5</v>
      </c>
      <c r="CN252" s="5">
        <v>7.8327316478938092E-6</v>
      </c>
      <c r="CO252" s="5">
        <v>4.1808984161645694E-6</v>
      </c>
      <c r="CP252" s="5">
        <v>2.205142079922577E-6</v>
      </c>
      <c r="CQ252" s="5">
        <v>1.149453990160489E-6</v>
      </c>
      <c r="CR252" s="5">
        <v>5.9225886833587843E-7</v>
      </c>
      <c r="CS252" s="5">
        <v>3.0169825807687114E-7</v>
      </c>
      <c r="CT252" s="5">
        <v>1.5196754839608076E-7</v>
      </c>
      <c r="CU252" s="5">
        <v>7.5704282544324923E-8</v>
      </c>
      <c r="CV252" s="5">
        <v>3.7303958835909321E-8</v>
      </c>
      <c r="CW252" s="5">
        <v>1.8185449857981594E-8</v>
      </c>
      <c r="CX252" s="5">
        <v>8.7716919464749989E-9</v>
      </c>
      <c r="CY252" s="5">
        <v>4.1862233949939281E-9</v>
      </c>
      <c r="CZ252" s="5">
        <v>1.9751988022061122E-9</v>
      </c>
      <c r="DA252" s="5">
        <v>9.1737050815669853E-10</v>
      </c>
      <c r="DB252" s="5">
        <v>4.0994580183249847E-10</v>
      </c>
      <c r="DC252" s="5">
        <v>1.5445106351174823E-10</v>
      </c>
    </row>
    <row r="253" spans="6:107" x14ac:dyDescent="0.2">
      <c r="F253" s="10" t="e">
        <v>#N/A</v>
      </c>
      <c r="G253" s="59">
        <v>0.67945205479452053</v>
      </c>
      <c r="H253" s="10">
        <v>-7.70920407907167E-27</v>
      </c>
      <c r="I253" s="10">
        <v>3.6347732649535575E-29</v>
      </c>
      <c r="J253" s="10">
        <v>7.7818995443707422E-27</v>
      </c>
      <c r="K253" s="10">
        <v>4.6631776873244567E-26</v>
      </c>
      <c r="L253" s="10">
        <v>2.7123487790729796E-25</v>
      </c>
      <c r="M253" s="10">
        <v>1.5722436907015288E-24</v>
      </c>
      <c r="N253" s="10">
        <v>9.0881444722186403E-24</v>
      </c>
      <c r="O253" s="10">
        <v>5.2378726439440104E-23</v>
      </c>
      <c r="P253" s="10">
        <v>3.0094509205449644E-22</v>
      </c>
      <c r="Q253" s="10">
        <v>1.7234311142185175E-21</v>
      </c>
      <c r="R253" s="10">
        <v>9.8353452171636209E-21</v>
      </c>
      <c r="S253" s="10">
        <v>5.5921793186479616E-20</v>
      </c>
      <c r="T253" s="10">
        <v>3.1671327139237476E-19</v>
      </c>
      <c r="U253" s="10">
        <v>1.7862117886363616E-18</v>
      </c>
      <c r="V253" s="10">
        <v>1.0028998027213067E-17</v>
      </c>
      <c r="W253" s="10">
        <v>5.6040679640820606E-17</v>
      </c>
      <c r="X253" s="10">
        <v>3.115436469952729E-16</v>
      </c>
      <c r="Y253" s="10">
        <v>1.722404956013891E-15</v>
      </c>
      <c r="Z253" s="10">
        <v>9.4659409623262845E-15</v>
      </c>
      <c r="AA253" s="10">
        <v>5.1688343082990679E-14</v>
      </c>
      <c r="AB253" s="10">
        <v>2.8027396004935979E-13</v>
      </c>
      <c r="AC253" s="10">
        <v>1.5082151450326163E-12</v>
      </c>
      <c r="AD253" s="10">
        <v>8.0486947195387088E-12</v>
      </c>
      <c r="AE253" s="10">
        <v>4.2561324612122456E-11</v>
      </c>
      <c r="AF253" s="10">
        <v>2.2280434952607854E-10</v>
      </c>
      <c r="AG253" s="10">
        <v>1.1533894413871042E-9</v>
      </c>
      <c r="AH253" s="10">
        <v>5.8967865902438725E-9</v>
      </c>
      <c r="AI253" s="10">
        <v>2.972925303431472E-8</v>
      </c>
      <c r="AJ253" s="10">
        <v>1.4753541729195884E-7</v>
      </c>
      <c r="AK253" s="10">
        <v>7.1912487247663554E-7</v>
      </c>
      <c r="AL253" s="10">
        <v>3.4335990304779088E-6</v>
      </c>
      <c r="AM253" s="10">
        <v>1.6006491278163504E-5</v>
      </c>
      <c r="AN253" s="10">
        <v>7.254958340389953E-5</v>
      </c>
      <c r="AO253" s="10">
        <v>3.1801192013425003E-4</v>
      </c>
      <c r="AP253" s="10">
        <v>1.3386700469177829E-3</v>
      </c>
      <c r="AQ253" s="10">
        <v>5.3606833680820646E-3</v>
      </c>
      <c r="AR253" s="10">
        <v>2.0154948131775579E-2</v>
      </c>
      <c r="AS253" s="10">
        <v>6.9814653813322664E-2</v>
      </c>
      <c r="AT253" s="10">
        <v>0.21656309573650936</v>
      </c>
      <c r="AU253" s="10">
        <v>0.57542865467083015</v>
      </c>
      <c r="AV253" s="10">
        <v>1.2208926837838925</v>
      </c>
      <c r="AW253" s="10">
        <v>1.9000948561074569</v>
      </c>
      <c r="AX253" s="10">
        <v>2.5047032153355757</v>
      </c>
      <c r="AY253" s="10">
        <v>3.0006392410952358</v>
      </c>
      <c r="AZ253" s="10">
        <v>3.3731663237160845</v>
      </c>
      <c r="BA253" s="10">
        <v>3.6159034756311765</v>
      </c>
      <c r="BB253" s="10">
        <v>3.7301565528617169</v>
      </c>
      <c r="BC253" s="10">
        <v>3.7244452994718715</v>
      </c>
      <c r="BD253" s="10">
        <v>3.6132280689050882</v>
      </c>
      <c r="BE253" s="10">
        <v>3.4151650723808289</v>
      </c>
      <c r="BF253" s="10">
        <v>3.151228118985983</v>
      </c>
      <c r="BG253" s="10">
        <v>2.8428822360732449</v>
      </c>
      <c r="BH253" s="10">
        <v>2.5105089811866219</v>
      </c>
      <c r="BI253" s="10">
        <v>2.1721853991610378</v>
      </c>
      <c r="BJ253" s="10">
        <v>1.8428736284519276</v>
      </c>
      <c r="BK253" s="10">
        <v>1.5340211080019759</v>
      </c>
      <c r="BL253" s="10">
        <v>1.2535268759797564</v>
      </c>
      <c r="BM253" s="10">
        <v>1.0059994668330166</v>
      </c>
      <c r="BN253" s="10">
        <v>0.79321731220720948</v>
      </c>
      <c r="BO253" s="10">
        <v>0.61470180577763101</v>
      </c>
      <c r="BP253" s="10">
        <v>0.46832314806538811</v>
      </c>
      <c r="BQ253" s="10">
        <v>0.35087584343939415</v>
      </c>
      <c r="BR253" s="10">
        <v>0.25858040799538412</v>
      </c>
      <c r="BS253" s="10">
        <v>0.18748719908564598</v>
      </c>
      <c r="BT253" s="10">
        <v>0.13377495965279981</v>
      </c>
      <c r="BU253" s="10">
        <v>9.3949365781539215E-2</v>
      </c>
      <c r="BV253" s="10">
        <v>6.4955177708487924E-2</v>
      </c>
      <c r="BW253" s="10">
        <v>4.4219834685000077E-2</v>
      </c>
      <c r="BX253" s="10">
        <v>2.9647262507186231E-2</v>
      </c>
      <c r="BY253" s="10">
        <v>1.9579237596668277E-2</v>
      </c>
      <c r="BZ253" s="10">
        <v>1.2738828546349557E-2</v>
      </c>
      <c r="CA253" s="10">
        <v>8.167031770376058E-3</v>
      </c>
      <c r="CB253" s="10">
        <v>5.160341596258165E-3</v>
      </c>
      <c r="CC253" s="10">
        <v>3.2140352047814588E-3</v>
      </c>
      <c r="CD253" s="5">
        <v>1.9736017262927627E-3</v>
      </c>
      <c r="CE253" s="5">
        <v>1.195044648084288E-3</v>
      </c>
      <c r="CF253" s="5">
        <v>7.1368044391105512E-4</v>
      </c>
      <c r="CG253" s="5">
        <v>4.2043428464819458E-4</v>
      </c>
      <c r="CH253" s="5">
        <v>2.4436948525152465E-4</v>
      </c>
      <c r="CI253" s="5">
        <v>1.4016203632901016E-4</v>
      </c>
      <c r="CJ253" s="5">
        <v>7.9346644220387779E-5</v>
      </c>
      <c r="CK253" s="5">
        <v>4.4342652685924591E-5</v>
      </c>
      <c r="CL253" s="5">
        <v>2.4467514785531282E-5</v>
      </c>
      <c r="CM253" s="5">
        <v>1.3332547076394793E-5</v>
      </c>
      <c r="CN253" s="5">
        <v>7.1758148085520574E-6</v>
      </c>
      <c r="CO253" s="5">
        <v>3.8154306927733469E-6</v>
      </c>
      <c r="CP253" s="5">
        <v>2.0045143443769944E-6</v>
      </c>
      <c r="CQ253" s="5">
        <v>1.0407502387331798E-6</v>
      </c>
      <c r="CR253" s="5">
        <v>5.3411347949143822E-7</v>
      </c>
      <c r="CS253" s="5">
        <v>2.709863937108956E-7</v>
      </c>
      <c r="CT253" s="5">
        <v>1.3594551264243513E-7</v>
      </c>
      <c r="CU253" s="5">
        <v>6.7446798560124548E-8</v>
      </c>
      <c r="CV253" s="5">
        <v>3.3098715416032947E-8</v>
      </c>
      <c r="CW253" s="5">
        <v>1.6068859557639427E-8</v>
      </c>
      <c r="CX253" s="5">
        <v>7.7186291321377456E-9</v>
      </c>
      <c r="CY253" s="5">
        <v>3.6683409747634111E-9</v>
      </c>
      <c r="CZ253" s="5">
        <v>1.7236736602710091E-9</v>
      </c>
      <c r="DA253" s="5">
        <v>7.9731735281782372E-10</v>
      </c>
      <c r="DB253" s="5">
        <v>3.5498985071398527E-10</v>
      </c>
      <c r="DC253" s="5">
        <v>1.3339166097156542E-10</v>
      </c>
    </row>
    <row r="254" spans="6:107" x14ac:dyDescent="0.2">
      <c r="F254" s="10" t="e">
        <v>#N/A</v>
      </c>
      <c r="G254" s="59">
        <v>0.68219178082191778</v>
      </c>
      <c r="H254" s="10">
        <v>-9.9405706393970316E-28</v>
      </c>
      <c r="I254" s="10">
        <v>4.5365821407437357E-30</v>
      </c>
      <c r="J254" s="10">
        <v>1.0031302282211906E-27</v>
      </c>
      <c r="K254" s="10">
        <v>6.1480999008224434E-27</v>
      </c>
      <c r="L254" s="10">
        <v>3.6639475600149252E-26</v>
      </c>
      <c r="M254" s="10">
        <v>2.1775126577402871E-25</v>
      </c>
      <c r="N254" s="10">
        <v>1.2913116873137202E-24</v>
      </c>
      <c r="O254" s="10">
        <v>7.6404154730233524E-24</v>
      </c>
      <c r="P254" s="10">
        <v>4.5098509883164271E-23</v>
      </c>
      <c r="Q254" s="10">
        <v>2.6552494785214994E-22</v>
      </c>
      <c r="R254" s="10">
        <v>1.5591194463051671E-21</v>
      </c>
      <c r="S254" s="10">
        <v>9.1287445177982183E-21</v>
      </c>
      <c r="T254" s="10">
        <v>5.3286831907058166E-20</v>
      </c>
      <c r="U254" s="10">
        <v>3.100397928516058E-19</v>
      </c>
      <c r="V254" s="10">
        <v>1.7976535061753311E-18</v>
      </c>
      <c r="W254" s="10">
        <v>1.0384303304901939E-17</v>
      </c>
      <c r="X254" s="10">
        <v>5.9746343367172399E-17</v>
      </c>
      <c r="Y254" s="10">
        <v>3.4227384773556983E-16</v>
      </c>
      <c r="Z254" s="10">
        <v>1.9517051039469697E-15</v>
      </c>
      <c r="AA254" s="10">
        <v>1.1072956256050219E-14</v>
      </c>
      <c r="AB254" s="10">
        <v>6.2478491279886577E-14</v>
      </c>
      <c r="AC254" s="10">
        <v>3.5042695726900383E-13</v>
      </c>
      <c r="AD254" s="10">
        <v>1.9526111447879478E-12</v>
      </c>
      <c r="AE254" s="10">
        <v>1.0801873631074137E-11</v>
      </c>
      <c r="AF254" s="10">
        <v>5.9281051689924666E-11</v>
      </c>
      <c r="AG254" s="10">
        <v>3.2246240379448166E-10</v>
      </c>
      <c r="AH254" s="10">
        <v>1.736732543002694E-9</v>
      </c>
      <c r="AI254" s="10">
        <v>9.2498763295250278E-9</v>
      </c>
      <c r="AJ254" s="10">
        <v>4.8644944212575086E-8</v>
      </c>
      <c r="AK254" s="10">
        <v>2.5214362442368847E-7</v>
      </c>
      <c r="AL254" s="10">
        <v>1.285266866772646E-6</v>
      </c>
      <c r="AM254" s="10">
        <v>6.4247446120789817E-6</v>
      </c>
      <c r="AN254" s="10">
        <v>3.1382284142923355E-5</v>
      </c>
      <c r="AO254" s="10">
        <v>1.4909450063316522E-4</v>
      </c>
      <c r="AP254" s="10">
        <v>6.8469289889464674E-4</v>
      </c>
      <c r="AQ254" s="10">
        <v>3.013613209934817E-3</v>
      </c>
      <c r="AR254" s="10">
        <v>1.2559118838403745E-2</v>
      </c>
      <c r="AS254" s="10">
        <v>4.8666119107955701E-2</v>
      </c>
      <c r="AT254" s="10">
        <v>0.17037368617065726</v>
      </c>
      <c r="AU254" s="10">
        <v>0.5130871651929132</v>
      </c>
      <c r="AV254" s="10">
        <v>1.2138163246604265</v>
      </c>
      <c r="AW254" s="10">
        <v>1.9167352637831785</v>
      </c>
      <c r="AX254" s="10">
        <v>2.528843127557185</v>
      </c>
      <c r="AY254" s="10">
        <v>3.0280410629305146</v>
      </c>
      <c r="AZ254" s="10">
        <v>3.4019889547438757</v>
      </c>
      <c r="BA254" s="10">
        <v>3.6444521911745964</v>
      </c>
      <c r="BB254" s="10">
        <v>3.7568412491081928</v>
      </c>
      <c r="BC254" s="10">
        <v>3.7479563174732138</v>
      </c>
      <c r="BD254" s="10">
        <v>3.6326373948471926</v>
      </c>
      <c r="BE254" s="10">
        <v>3.4299600794325489</v>
      </c>
      <c r="BF254" s="10">
        <v>3.1612958857488844</v>
      </c>
      <c r="BG254" s="10">
        <v>2.8484566071545232</v>
      </c>
      <c r="BH254" s="10">
        <v>2.5120926101403609</v>
      </c>
      <c r="BI254" s="10">
        <v>2.1704596940848164</v>
      </c>
      <c r="BJ254" s="10">
        <v>1.8386086682872973</v>
      </c>
      <c r="BK254" s="10">
        <v>1.5279952786747566</v>
      </c>
      <c r="BL254" s="10">
        <v>1.2464628059504996</v>
      </c>
      <c r="BM254" s="10">
        <v>0.99851947230398774</v>
      </c>
      <c r="BN254" s="10">
        <v>0.78581852683020925</v>
      </c>
      <c r="BO254" s="10">
        <v>0.60774882418873954</v>
      </c>
      <c r="BP254" s="10">
        <v>0.462054520834139</v>
      </c>
      <c r="BQ254" s="10">
        <v>0.34542011641452747</v>
      </c>
      <c r="BR254" s="10">
        <v>0.25397746939218047</v>
      </c>
      <c r="BS254" s="10">
        <v>0.18371127974325474</v>
      </c>
      <c r="BT254" s="10">
        <v>0.13075650301155381</v>
      </c>
      <c r="BU254" s="10">
        <v>9.1593942702868733E-2</v>
      </c>
      <c r="BV254" s="10">
        <v>6.31585122436817E-2</v>
      </c>
      <c r="BW254" s="10">
        <v>4.2878732081795691E-2</v>
      </c>
      <c r="BX254" s="10">
        <v>2.8666746538358028E-2</v>
      </c>
      <c r="BY254" s="10">
        <v>1.8876511215933083E-2</v>
      </c>
      <c r="BZ254" s="10">
        <v>1.2244800110184757E-2</v>
      </c>
      <c r="CA254" s="10">
        <v>7.8261438990793325E-3</v>
      </c>
      <c r="CB254" s="10">
        <v>4.9293494491113232E-3</v>
      </c>
      <c r="CC254" s="10">
        <v>3.0602483519444157E-3</v>
      </c>
      <c r="CD254" s="5">
        <v>1.872961811051169E-3</v>
      </c>
      <c r="CE254" s="5">
        <v>1.130281357865179E-3</v>
      </c>
      <c r="CF254" s="5">
        <v>6.726825047302555E-4</v>
      </c>
      <c r="CG254" s="5">
        <v>3.9489393316598139E-4</v>
      </c>
      <c r="CH254" s="5">
        <v>2.2870657091642261E-4</v>
      </c>
      <c r="CI254" s="5">
        <v>1.3070311983719049E-4</v>
      </c>
      <c r="CJ254" s="5">
        <v>7.3719738289771254E-5</v>
      </c>
      <c r="CK254" s="5">
        <v>4.1044365071892518E-5</v>
      </c>
      <c r="CL254" s="5">
        <v>2.2561946161457091E-5</v>
      </c>
      <c r="CM254" s="5">
        <v>1.2247120696081996E-5</v>
      </c>
      <c r="CN254" s="5">
        <v>6.5660888706697009E-6</v>
      </c>
      <c r="CO254" s="5">
        <v>3.4775659247897557E-6</v>
      </c>
      <c r="CP254" s="5">
        <v>1.8197843730627059E-6</v>
      </c>
      <c r="CQ254" s="5">
        <v>9.410657952807011E-7</v>
      </c>
      <c r="CR254" s="5">
        <v>4.8101041686074039E-7</v>
      </c>
      <c r="CS254" s="5">
        <v>2.4305337575702141E-7</v>
      </c>
      <c r="CT254" s="5">
        <v>1.21433632557568E-7</v>
      </c>
      <c r="CU254" s="5">
        <v>5.9998863458428537E-8</v>
      </c>
      <c r="CV254" s="5">
        <v>2.9321687027836364E-8</v>
      </c>
      <c r="CW254" s="5">
        <v>1.4175832648555342E-8</v>
      </c>
      <c r="CX254" s="5">
        <v>6.7807932471470771E-9</v>
      </c>
      <c r="CY254" s="5">
        <v>3.2090874667685824E-9</v>
      </c>
      <c r="CZ254" s="5">
        <v>1.5015670575011386E-9</v>
      </c>
      <c r="DA254" s="5">
        <v>6.9174114457459535E-10</v>
      </c>
      <c r="DB254" s="5">
        <v>3.0683982113465194E-10</v>
      </c>
      <c r="DC254" s="5">
        <v>1.149888135201838E-10</v>
      </c>
    </row>
    <row r="255" spans="6:107" x14ac:dyDescent="0.2">
      <c r="F255" s="10" t="e">
        <v>#N/A</v>
      </c>
      <c r="G255" s="59">
        <v>0.68493150684931514</v>
      </c>
      <c r="H255" s="10">
        <v>-9.8602154697346144E-29</v>
      </c>
      <c r="I255" s="10">
        <v>4.353157333240794E-31</v>
      </c>
      <c r="J255" s="10">
        <v>9.9472786163994309E-29</v>
      </c>
      <c r="K255" s="10">
        <v>6.2396316916546139E-28</v>
      </c>
      <c r="L255" s="10">
        <v>3.8124246056231054E-27</v>
      </c>
      <c r="M255" s="10">
        <v>2.3246213765855885E-26</v>
      </c>
      <c r="N255" s="10">
        <v>1.4153248325052916E-25</v>
      </c>
      <c r="O255" s="10">
        <v>8.6036790483002388E-25</v>
      </c>
      <c r="P255" s="10">
        <v>5.221524556663191E-24</v>
      </c>
      <c r="Q255" s="10">
        <v>3.1633893191368315E-23</v>
      </c>
      <c r="R255" s="10">
        <v>1.9129487137614611E-22</v>
      </c>
      <c r="S255" s="10">
        <v>1.1545109649994262E-21</v>
      </c>
      <c r="T255" s="10">
        <v>6.9531319197087347E-21</v>
      </c>
      <c r="U255" s="10">
        <v>4.1781921427623416E-20</v>
      </c>
      <c r="V255" s="10">
        <v>2.5046852960946503E-19</v>
      </c>
      <c r="W255" s="10">
        <v>1.4976091994298931E-18</v>
      </c>
      <c r="X255" s="10">
        <v>8.9297538405271221E-18</v>
      </c>
      <c r="Y255" s="10">
        <v>5.3086142435725883E-17</v>
      </c>
      <c r="Z255" s="10">
        <v>3.1456969997527824E-16</v>
      </c>
      <c r="AA255" s="10">
        <v>1.8574892211142237E-15</v>
      </c>
      <c r="AB255" s="10">
        <v>1.0926295078302141E-14</v>
      </c>
      <c r="AC255" s="10">
        <v>6.4003114843065646E-14</v>
      </c>
      <c r="AD255" s="10">
        <v>3.7319196934883335E-13</v>
      </c>
      <c r="AE255" s="10">
        <v>2.1650116586827881E-12</v>
      </c>
      <c r="AF255" s="10">
        <v>1.248950024310367E-11</v>
      </c>
      <c r="AG255" s="10">
        <v>7.1598748011123374E-11</v>
      </c>
      <c r="AH255" s="10">
        <v>4.0757587647638776E-10</v>
      </c>
      <c r="AI255" s="10">
        <v>2.3017405438202268E-9</v>
      </c>
      <c r="AJ255" s="10">
        <v>1.288155457034149E-8</v>
      </c>
      <c r="AK255" s="10">
        <v>7.1343683579216265E-8</v>
      </c>
      <c r="AL255" s="10">
        <v>3.9037930554609072E-7</v>
      </c>
      <c r="AM255" s="10">
        <v>2.105900951845032E-6</v>
      </c>
      <c r="AN255" s="10">
        <v>1.1169092257856664E-5</v>
      </c>
      <c r="AO255" s="10">
        <v>5.8030295163205094E-5</v>
      </c>
      <c r="AP255" s="10">
        <v>2.9391026354027075E-4</v>
      </c>
      <c r="AQ255" s="10">
        <v>1.4411131249291915E-3</v>
      </c>
      <c r="AR255" s="10">
        <v>6.771716132426219E-3</v>
      </c>
      <c r="AS255" s="10">
        <v>3.0016921452127868E-2</v>
      </c>
      <c r="AT255" s="10">
        <v>0.12223573151147613</v>
      </c>
      <c r="AU255" s="10">
        <v>0.43516439071358276</v>
      </c>
      <c r="AV255" s="10">
        <v>1.2136265490108475</v>
      </c>
      <c r="AW255" s="10">
        <v>1.9369176472313792</v>
      </c>
      <c r="AX255" s="10">
        <v>2.5539115002450692</v>
      </c>
      <c r="AY255" s="10">
        <v>3.0558485890952705</v>
      </c>
      <c r="AZ255" s="10">
        <v>3.4311852539852397</v>
      </c>
      <c r="BA255" s="10">
        <v>3.6733514351383478</v>
      </c>
      <c r="BB255" s="10">
        <v>3.783814802177258</v>
      </c>
      <c r="BC255" s="10">
        <v>3.7716723267742331</v>
      </c>
      <c r="BD255" s="10">
        <v>3.6521604293248848</v>
      </c>
      <c r="BE255" s="10">
        <v>3.4447809327536891</v>
      </c>
      <c r="BF255" s="10">
        <v>3.1713132317920625</v>
      </c>
      <c r="BG255" s="10">
        <v>2.8539213783348432</v>
      </c>
      <c r="BH255" s="10">
        <v>2.5135272085361304</v>
      </c>
      <c r="BI255" s="10">
        <v>2.1685652915994553</v>
      </c>
      <c r="BJ255" s="10">
        <v>1.8341729851561017</v>
      </c>
      <c r="BK255" s="10">
        <v>1.5218107758407238</v>
      </c>
      <c r="BL255" s="10">
        <v>1.2392619147822015</v>
      </c>
      <c r="BM255" s="10">
        <v>0.99092999895855938</v>
      </c>
      <c r="BN255" s="10">
        <v>0.77833925519982261</v>
      </c>
      <c r="BO255" s="10">
        <v>0.60074295991724858</v>
      </c>
      <c r="BP255" s="10">
        <v>0.45575712854450562</v>
      </c>
      <c r="BQ255" s="10">
        <v>0.33995508655447632</v>
      </c>
      <c r="BR255" s="10">
        <v>0.2493796659126471</v>
      </c>
      <c r="BS255" s="10">
        <v>0.17995015062382536</v>
      </c>
      <c r="BT255" s="10">
        <v>0.1277583508868646</v>
      </c>
      <c r="BU255" s="10">
        <v>8.9261045363908761E-2</v>
      </c>
      <c r="BV255" s="10">
        <v>6.1384195293497236E-2</v>
      </c>
      <c r="BW255" s="10">
        <v>4.1558230780966036E-2</v>
      </c>
      <c r="BX255" s="10">
        <v>2.7704209593246924E-2</v>
      </c>
      <c r="BY255" s="10">
        <v>1.8188799608747825E-2</v>
      </c>
      <c r="BZ255" s="10">
        <v>1.1762852416067658E-2</v>
      </c>
      <c r="CA255" s="10">
        <v>7.4946638238671173E-3</v>
      </c>
      <c r="CB255" s="10">
        <v>4.7054716562255792E-3</v>
      </c>
      <c r="CC255" s="10">
        <v>2.9116988571460233E-3</v>
      </c>
      <c r="CD255" s="5">
        <v>1.7760824805055553E-3</v>
      </c>
      <c r="CE255" s="5">
        <v>1.0681558343911758E-3</v>
      </c>
      <c r="CF255" s="5">
        <v>6.3349427248906155E-4</v>
      </c>
      <c r="CG255" s="5">
        <v>3.7056931004471972E-4</v>
      </c>
      <c r="CH255" s="5">
        <v>2.1384408220558073E-4</v>
      </c>
      <c r="CI255" s="5">
        <v>1.2176110810645878E-4</v>
      </c>
      <c r="CJ255" s="5">
        <v>6.8420485523979066E-5</v>
      </c>
      <c r="CK255" s="5">
        <v>3.795006793545882E-5</v>
      </c>
      <c r="CL255" s="5">
        <v>2.0781187361683998E-5</v>
      </c>
      <c r="CM255" s="5">
        <v>1.1236780749080315E-5</v>
      </c>
      <c r="CN255" s="5">
        <v>6.0008015793558471E-6</v>
      </c>
      <c r="CO255" s="5">
        <v>3.1655859513554135E-6</v>
      </c>
      <c r="CP255" s="5">
        <v>1.6499000215083316E-6</v>
      </c>
      <c r="CQ255" s="5">
        <v>8.4976814243247115E-7</v>
      </c>
      <c r="CR255" s="5">
        <v>4.325761152433647E-7</v>
      </c>
      <c r="CS255" s="5">
        <v>2.1768231507334676E-7</v>
      </c>
      <c r="CT255" s="5">
        <v>1.0830804511488983E-7</v>
      </c>
      <c r="CU255" s="5">
        <v>5.3290860874504918E-8</v>
      </c>
      <c r="CV255" s="5">
        <v>2.5934347117372234E-8</v>
      </c>
      <c r="CW255" s="5">
        <v>1.2485366268397346E-8</v>
      </c>
      <c r="CX255" s="5">
        <v>5.9469016150731303E-9</v>
      </c>
      <c r="CY255" s="5">
        <v>2.8024902140731728E-9</v>
      </c>
      <c r="CZ255" s="5">
        <v>1.3057671728000098E-9</v>
      </c>
      <c r="DA255" s="5">
        <v>5.9905619452974017E-10</v>
      </c>
      <c r="DB255" s="5">
        <v>2.6472754636508055E-10</v>
      </c>
      <c r="DC255" s="5">
        <v>9.8936537703507282E-11</v>
      </c>
    </row>
    <row r="256" spans="6:107" x14ac:dyDescent="0.2">
      <c r="F256" s="10" t="e">
        <v>#N/A</v>
      </c>
      <c r="G256" s="59">
        <v>0.68767123287671239</v>
      </c>
      <c r="H256" s="10">
        <v>-6.6917708839234642E-30</v>
      </c>
      <c r="I256" s="10">
        <v>2.8562645465593151E-32</v>
      </c>
      <c r="J256" s="10">
        <v>6.7488961748546489E-30</v>
      </c>
      <c r="K256" s="10">
        <v>4.3356638964673084E-29</v>
      </c>
      <c r="L256" s="10">
        <v>2.7179106624618793E-28</v>
      </c>
      <c r="M256" s="10">
        <v>1.7015446219268853E-27</v>
      </c>
      <c r="N256" s="10">
        <v>1.0644266919491147E-26</v>
      </c>
      <c r="O256" s="10">
        <v>6.6533434971165103E-26</v>
      </c>
      <c r="P256" s="10">
        <v>4.1552340667821224E-25</v>
      </c>
      <c r="Q256" s="10">
        <v>2.5927458062287557E-24</v>
      </c>
      <c r="R256" s="10">
        <v>1.6162506369495089E-23</v>
      </c>
      <c r="S256" s="10">
        <v>1.0065024273294679E-22</v>
      </c>
      <c r="T256" s="10">
        <v>6.261070696674578E-22</v>
      </c>
      <c r="U256" s="10">
        <v>3.8902478966926119E-21</v>
      </c>
      <c r="V256" s="10">
        <v>2.4141515145664245E-20</v>
      </c>
      <c r="W256" s="10">
        <v>1.4961322217105041E-19</v>
      </c>
      <c r="X256" s="10">
        <v>9.2586693070911544E-19</v>
      </c>
      <c r="Y256" s="10">
        <v>5.7207082859795377E-18</v>
      </c>
      <c r="Z256" s="10">
        <v>3.5287167097088468E-17</v>
      </c>
      <c r="AA256" s="10">
        <v>2.1726271263254794E-16</v>
      </c>
      <c r="AB256" s="10">
        <v>1.335001689071497E-15</v>
      </c>
      <c r="AC256" s="10">
        <v>8.185079445852037E-15</v>
      </c>
      <c r="AD256" s="10">
        <v>5.0062441106226147E-14</v>
      </c>
      <c r="AE256" s="10">
        <v>3.0537774445864152E-13</v>
      </c>
      <c r="AF256" s="10">
        <v>1.857241372284395E-12</v>
      </c>
      <c r="AG256" s="10">
        <v>1.1257733960651137E-11</v>
      </c>
      <c r="AH256" s="10">
        <v>6.7983282446821023E-11</v>
      </c>
      <c r="AI256" s="10">
        <v>4.0879120896852553E-10</v>
      </c>
      <c r="AJ256" s="10">
        <v>2.446139039947124E-9</v>
      </c>
      <c r="AK256" s="10">
        <v>1.4554926240978116E-8</v>
      </c>
      <c r="AL256" s="10">
        <v>8.6034606732968039E-8</v>
      </c>
      <c r="AM256" s="10">
        <v>5.0459208294517122E-7</v>
      </c>
      <c r="AN256" s="10">
        <v>2.9316982444543949E-6</v>
      </c>
      <c r="AO256" s="10">
        <v>1.6837633356234004E-5</v>
      </c>
      <c r="AP256" s="10">
        <v>9.5310276528576534E-5</v>
      </c>
      <c r="AQ256" s="10">
        <v>5.2946964374251055E-4</v>
      </c>
      <c r="AR256" s="10">
        <v>2.8679338054015267E-3</v>
      </c>
      <c r="AS256" s="10">
        <v>1.4987851318547012E-2</v>
      </c>
      <c r="AT256" s="10">
        <v>7.4150621667468039E-2</v>
      </c>
      <c r="AU256" s="10">
        <v>0.33378540004084167</v>
      </c>
      <c r="AV256" s="10">
        <v>1.2259556705309782</v>
      </c>
      <c r="AW256" s="10">
        <v>1.9604825241950932</v>
      </c>
      <c r="AX256" s="10">
        <v>2.5794521933850612</v>
      </c>
      <c r="AY256" s="10">
        <v>3.0839548008416542</v>
      </c>
      <c r="AZ256" s="10">
        <v>3.4607533275613105</v>
      </c>
      <c r="BA256" s="10">
        <v>3.7026096520069967</v>
      </c>
      <c r="BB256" s="10">
        <v>3.8110820795470337</v>
      </c>
      <c r="BC256" s="10">
        <v>3.7955949579975701</v>
      </c>
      <c r="BD256" s="10">
        <v>3.6717964263928526</v>
      </c>
      <c r="BE256" s="10">
        <v>3.4596250927386665</v>
      </c>
      <c r="BF256" s="10">
        <v>3.1812764116212255</v>
      </c>
      <c r="BG256" s="10">
        <v>2.8592722188983171</v>
      </c>
      <c r="BH256" s="10">
        <v>2.5148084403442903</v>
      </c>
      <c r="BI256" s="10">
        <v>2.1664983191405986</v>
      </c>
      <c r="BJ256" s="10">
        <v>1.8295634867692987</v>
      </c>
      <c r="BK256" s="10">
        <v>1.5154654426781684</v>
      </c>
      <c r="BL256" s="10">
        <v>1.2319229906282385</v>
      </c>
      <c r="BM256" s="10">
        <v>0.98323067675783249</v>
      </c>
      <c r="BN256" s="10">
        <v>0.77077979412984565</v>
      </c>
      <c r="BO256" s="10">
        <v>0.59368497048328772</v>
      </c>
      <c r="BP256" s="10">
        <v>0.44943198637437065</v>
      </c>
      <c r="BQ256" s="10">
        <v>0.33448185131457669</v>
      </c>
      <c r="BR256" s="10">
        <v>0.24478804349044114</v>
      </c>
      <c r="BS256" s="10">
        <v>0.17620471817882027</v>
      </c>
      <c r="BT256" s="10">
        <v>0.12478122495049609</v>
      </c>
      <c r="BU256" s="10">
        <v>8.6951200130375869E-2</v>
      </c>
      <c r="BV256" s="10">
        <v>5.9632572167986182E-2</v>
      </c>
      <c r="BW256" s="10">
        <v>4.0258524078929103E-2</v>
      </c>
      <c r="BX256" s="10">
        <v>2.675972823538119E-2</v>
      </c>
      <c r="BY256" s="10">
        <v>1.7516097730687737E-2</v>
      </c>
      <c r="BZ256" s="10">
        <v>1.1292929690659115E-2</v>
      </c>
      <c r="CA256" s="10">
        <v>7.172509633522125E-3</v>
      </c>
      <c r="CB256" s="10">
        <v>4.4886180041538801E-3</v>
      </c>
      <c r="CC256" s="10">
        <v>2.7682998586905524E-3</v>
      </c>
      <c r="CD256" s="5">
        <v>1.6828868269092323E-3</v>
      </c>
      <c r="CE256" s="5">
        <v>1.0086039832108628E-3</v>
      </c>
      <c r="CF256" s="5">
        <v>5.9606481875039527E-4</v>
      </c>
      <c r="CG256" s="5">
        <v>3.4742152515505529E-4</v>
      </c>
      <c r="CH256" s="5">
        <v>1.9975332657365947E-4</v>
      </c>
      <c r="CI256" s="5">
        <v>1.1331547084113414E-4</v>
      </c>
      <c r="CJ256" s="5">
        <v>6.3434598742367483E-5</v>
      </c>
      <c r="CK256" s="5">
        <v>3.5050070105248502E-5</v>
      </c>
      <c r="CL256" s="5">
        <v>1.9118819679696428E-5</v>
      </c>
      <c r="CM256" s="5">
        <v>1.0297370164048036E-5</v>
      </c>
      <c r="CN256" s="5">
        <v>5.4773170691105802E-6</v>
      </c>
      <c r="CO256" s="5">
        <v>2.8778528013551637E-6</v>
      </c>
      <c r="CP256" s="5">
        <v>1.4938628327312614E-6</v>
      </c>
      <c r="CQ256" s="5">
        <v>7.6625977820407138E-7</v>
      </c>
      <c r="CR256" s="5">
        <v>3.884593007209175E-7</v>
      </c>
      <c r="CS256" s="5">
        <v>1.946701965103989E-7</v>
      </c>
      <c r="CT256" s="5">
        <v>9.6453340889179678E-8</v>
      </c>
      <c r="CU256" s="5">
        <v>4.7258222816306711E-8</v>
      </c>
      <c r="CV256" s="5">
        <v>2.2901126839401351E-8</v>
      </c>
      <c r="CW256" s="5">
        <v>1.0978158985004815E-8</v>
      </c>
      <c r="CX256" s="5">
        <v>5.2066331747348589E-9</v>
      </c>
      <c r="CY256" s="5">
        <v>2.4431106171873602E-9</v>
      </c>
      <c r="CZ256" s="5">
        <v>1.1334532381541481E-9</v>
      </c>
      <c r="DA256" s="5">
        <v>5.1783134768726378E-10</v>
      </c>
      <c r="DB256" s="5">
        <v>2.2796236483649074E-10</v>
      </c>
      <c r="DC256" s="5">
        <v>8.4960434942328873E-11</v>
      </c>
    </row>
    <row r="257" spans="6:107" x14ac:dyDescent="0.2">
      <c r="F257" s="10" t="e">
        <v>#N/A</v>
      </c>
      <c r="G257" s="59">
        <v>0.69041095890410964</v>
      </c>
      <c r="H257" s="10">
        <v>-2.3318916140369685E-31</v>
      </c>
      <c r="I257" s="10">
        <v>9.6168141232912116E-34</v>
      </c>
      <c r="J257" s="10">
        <v>2.3511252422835508E-31</v>
      </c>
      <c r="K257" s="10">
        <v>1.5480259308905182E-30</v>
      </c>
      <c r="L257" s="10">
        <v>9.9635371450375934E-30</v>
      </c>
      <c r="M257" s="10">
        <v>6.4093369361214208E-29</v>
      </c>
      <c r="N257" s="10">
        <v>4.1229394930863715E-28</v>
      </c>
      <c r="O257" s="10">
        <v>2.6521658694244628E-27</v>
      </c>
      <c r="P257" s="10">
        <v>1.7060603864625966E-26</v>
      </c>
      <c r="Q257" s="10">
        <v>1.0974585244730857E-25</v>
      </c>
      <c r="R257" s="10">
        <v>7.0596282669132013E-25</v>
      </c>
      <c r="S257" s="10">
        <v>4.5412514601335832E-24</v>
      </c>
      <c r="T257" s="10">
        <v>2.9212536474222404E-23</v>
      </c>
      <c r="U257" s="10">
        <v>1.8791566482263934E-22</v>
      </c>
      <c r="V257" s="10">
        <v>1.2088062642863695E-21</v>
      </c>
      <c r="W257" s="10">
        <v>7.7758955644125372E-21</v>
      </c>
      <c r="X257" s="10">
        <v>5.0020051694839198E-20</v>
      </c>
      <c r="Y257" s="10">
        <v>3.2176429722193791E-19</v>
      </c>
      <c r="Z257" s="10">
        <v>2.0698151932819874E-18</v>
      </c>
      <c r="AA257" s="10">
        <v>1.3314513049861346E-17</v>
      </c>
      <c r="AB257" s="10">
        <v>8.5648350794947655E-17</v>
      </c>
      <c r="AC257" s="10">
        <v>5.5095067813771169E-16</v>
      </c>
      <c r="AD257" s="10">
        <v>3.5441038493213191E-15</v>
      </c>
      <c r="AE257" s="10">
        <v>2.2798178844667309E-14</v>
      </c>
      <c r="AF257" s="10">
        <v>1.4665398665814061E-13</v>
      </c>
      <c r="AG257" s="10">
        <v>9.4338201087306671E-13</v>
      </c>
      <c r="AH257" s="10">
        <v>6.0684993208775841E-12</v>
      </c>
      <c r="AI257" s="10">
        <v>3.9036873274072305E-11</v>
      </c>
      <c r="AJ257" s="10">
        <v>2.5111273717595475E-10</v>
      </c>
      <c r="AK257" s="10">
        <v>1.6153344641431939E-9</v>
      </c>
      <c r="AL257" s="10">
        <v>1.039097204065935E-8</v>
      </c>
      <c r="AM257" s="10">
        <v>6.6842070386356E-8</v>
      </c>
      <c r="AN257" s="10">
        <v>4.2997540134379038E-7</v>
      </c>
      <c r="AO257" s="10">
        <v>2.7659054348873946E-6</v>
      </c>
      <c r="AP257" s="10">
        <v>1.7792257070591839E-5</v>
      </c>
      <c r="AQ257" s="10">
        <v>1.1445236256926584E-4</v>
      </c>
      <c r="AR257" s="10">
        <v>7.3623842358583802E-4</v>
      </c>
      <c r="AS257" s="10">
        <v>4.7360054803248048E-3</v>
      </c>
      <c r="AT257" s="10">
        <v>3.0465331869562774E-2</v>
      </c>
      <c r="AU257" s="10">
        <v>0.19597452954360678</v>
      </c>
      <c r="AV257" s="10">
        <v>1.2606465734321597</v>
      </c>
      <c r="AW257" s="10">
        <v>1.9860713709110676</v>
      </c>
      <c r="AX257" s="10">
        <v>2.6048681642732361</v>
      </c>
      <c r="AY257" s="10">
        <v>3.1123059198315768</v>
      </c>
      <c r="AZ257" s="10">
        <v>3.4907119643171103</v>
      </c>
      <c r="BA257" s="10">
        <v>3.7322383229568277</v>
      </c>
      <c r="BB257" s="10">
        <v>3.8386478745854129</v>
      </c>
      <c r="BC257" s="10">
        <v>3.8197256538740825</v>
      </c>
      <c r="BD257" s="10">
        <v>3.6915445125100632</v>
      </c>
      <c r="BE257" s="10">
        <v>3.4744898909809923</v>
      </c>
      <c r="BF257" s="10">
        <v>3.1911815437060693</v>
      </c>
      <c r="BG257" s="10">
        <v>2.8645046710064355</v>
      </c>
      <c r="BH257" s="10">
        <v>2.515931866739896</v>
      </c>
      <c r="BI257" s="10">
        <v>2.1642548346246162</v>
      </c>
      <c r="BJ257" s="10">
        <v>1.8247770467153044</v>
      </c>
      <c r="BK257" s="10">
        <v>1.5089571201590708</v>
      </c>
      <c r="BL257" s="10">
        <v>1.2244448441315252</v>
      </c>
      <c r="BM257" s="10">
        <v>0.975421173900618</v>
      </c>
      <c r="BN257" s="10">
        <v>0.76314048553298874</v>
      </c>
      <c r="BO257" s="10">
        <v>0.58657565785796095</v>
      </c>
      <c r="BP257" s="10">
        <v>0.44308014792065753</v>
      </c>
      <c r="BQ257" s="10">
        <v>0.32900153748483407</v>
      </c>
      <c r="BR257" s="10">
        <v>0.24020366737020474</v>
      </c>
      <c r="BS257" s="10">
        <v>0.17247589883521586</v>
      </c>
      <c r="BT257" s="10">
        <v>0.12182584923597187</v>
      </c>
      <c r="BU257" s="10">
        <v>8.4664930299494651E-2</v>
      </c>
      <c r="BV257" s="10">
        <v>5.7903981861586337E-2</v>
      </c>
      <c r="BW257" s="10">
        <v>3.8979797580566508E-2</v>
      </c>
      <c r="BX257" s="10">
        <v>2.5833371360838308E-2</v>
      </c>
      <c r="BY257" s="10">
        <v>1.6858393790444584E-2</v>
      </c>
      <c r="BZ257" s="10">
        <v>1.0834970783006157E-2</v>
      </c>
      <c r="CA257" s="10">
        <v>6.8595955126594527E-3</v>
      </c>
      <c r="CB257" s="10">
        <v>4.278695724922307E-3</v>
      </c>
      <c r="CC257" s="10">
        <v>2.6299630441918177E-3</v>
      </c>
      <c r="CD257" s="5">
        <v>1.5932973103257649E-3</v>
      </c>
      <c r="CE257" s="5">
        <v>9.5156162641324784E-4</v>
      </c>
      <c r="CF257" s="5">
        <v>5.6034345623580839E-4</v>
      </c>
      <c r="CG257" s="5">
        <v>3.2541208642785377E-4</v>
      </c>
      <c r="CH257" s="5">
        <v>1.8640605304165773E-4</v>
      </c>
      <c r="CI257" s="5">
        <v>1.0534609474446422E-4</v>
      </c>
      <c r="CJ257" s="5">
        <v>5.8748148980098962E-5</v>
      </c>
      <c r="CK257" s="5">
        <v>3.2334968429223613E-5</v>
      </c>
      <c r="CL257" s="5">
        <v>1.7568644471273005E-5</v>
      </c>
      <c r="CM257" s="5">
        <v>9.4248931156882082E-6</v>
      </c>
      <c r="CN257" s="5">
        <v>4.9931134659397345E-6</v>
      </c>
      <c r="CO257" s="5">
        <v>2.6128065839673142E-6</v>
      </c>
      <c r="CP257" s="5">
        <v>1.3507263329211234E-6</v>
      </c>
      <c r="CQ257" s="5">
        <v>6.8997692081429649E-7</v>
      </c>
      <c r="CR257" s="5">
        <v>3.4833005256188817E-7</v>
      </c>
      <c r="CS257" s="5">
        <v>1.7382722598859016E-7</v>
      </c>
      <c r="CT257" s="5">
        <v>8.5762124942591906E-8</v>
      </c>
      <c r="CU257" s="5">
        <v>4.1841143172986971E-8</v>
      </c>
      <c r="CV257" s="5">
        <v>2.0189233192903503E-8</v>
      </c>
      <c r="CW257" s="5">
        <v>9.6364982156690071E-9</v>
      </c>
      <c r="CX257" s="5">
        <v>4.5505604074237443E-9</v>
      </c>
      <c r="CY257" s="5">
        <v>2.1260038979719094E-9</v>
      </c>
      <c r="CZ257" s="5">
        <v>9.8207232117281069E-10</v>
      </c>
      <c r="DA257" s="5">
        <v>4.4677701073744868E-10</v>
      </c>
      <c r="DB257" s="5">
        <v>1.9592433534330196E-10</v>
      </c>
      <c r="DC257" s="5">
        <v>7.2814852249326558E-11</v>
      </c>
    </row>
    <row r="258" spans="6:107" x14ac:dyDescent="0.2">
      <c r="F258" s="10" t="e">
        <v>#N/A</v>
      </c>
      <c r="G258" s="59">
        <v>0.69315068493150689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1.3349642663401518</v>
      </c>
      <c r="AW258" s="10">
        <v>2.0097154612511168</v>
      </c>
      <c r="AX258" s="10">
        <v>2.6296099945541855</v>
      </c>
      <c r="AY258" s="10">
        <v>3.140950872980476</v>
      </c>
      <c r="AZ258" s="10">
        <v>3.5210973820688407</v>
      </c>
      <c r="BA258" s="10">
        <v>3.7622487943333911</v>
      </c>
      <c r="BB258" s="10">
        <v>3.8665162526090064</v>
      </c>
      <c r="BC258" s="10">
        <v>3.8440656312460502</v>
      </c>
      <c r="BD258" s="10">
        <v>3.7114036999408495</v>
      </c>
      <c r="BE258" s="10">
        <v>3.4893725315700292</v>
      </c>
      <c r="BF258" s="10">
        <v>3.2010246069397885</v>
      </c>
      <c r="BG258" s="10">
        <v>2.8696141463217431</v>
      </c>
      <c r="BH258" s="10">
        <v>2.5168929441418855</v>
      </c>
      <c r="BI258" s="10">
        <v>2.1618308259825003</v>
      </c>
      <c r="BJ258" s="10">
        <v>1.8198105052202467</v>
      </c>
      <c r="BK258" s="10">
        <v>1.5022836486284672</v>
      </c>
      <c r="BL258" s="10">
        <v>1.21682631038259</v>
      </c>
      <c r="BM258" s="10">
        <v>0.9675011987688853</v>
      </c>
      <c r="BN258" s="10">
        <v>0.75542171806534408</v>
      </c>
      <c r="BO258" s="10">
        <v>0.57941586964311109</v>
      </c>
      <c r="BP258" s="10">
        <v>0.43670270586902499</v>
      </c>
      <c r="BQ258" s="10">
        <v>0.32351530139715357</v>
      </c>
      <c r="BR258" s="10">
        <v>0.23562762195843545</v>
      </c>
      <c r="BS258" s="10">
        <v>0.16876461861989495</v>
      </c>
      <c r="BT258" s="10">
        <v>0.11889294966154668</v>
      </c>
      <c r="BU258" s="10">
        <v>8.2402755622684662E-2</v>
      </c>
      <c r="BV258" s="10">
        <v>5.6198756643746982E-2</v>
      </c>
      <c r="BW258" s="10">
        <v>3.7722228892710478E-2</v>
      </c>
      <c r="BX258" s="10">
        <v>2.4925200001753349E-2</v>
      </c>
      <c r="BY258" s="10">
        <v>1.6215669151238548E-2</v>
      </c>
      <c r="BZ258" s="10">
        <v>1.0388909141330538E-2</v>
      </c>
      <c r="CA258" s="10">
        <v>6.5558317684382425E-3</v>
      </c>
      <c r="CB258" s="10">
        <v>4.0756095495026257E-3</v>
      </c>
      <c r="CC258" s="10">
        <v>2.4965987127727684E-3</v>
      </c>
      <c r="CD258" s="5">
        <v>1.5072358174978511E-3</v>
      </c>
      <c r="CE258" s="5">
        <v>8.969645515708891E-4</v>
      </c>
      <c r="CF258" s="5">
        <v>5.2627977547929823E-4</v>
      </c>
      <c r="CG258" s="5">
        <v>3.0450292465770094E-4</v>
      </c>
      <c r="CH258" s="5">
        <v>1.7377446710591988E-4</v>
      </c>
      <c r="CI258" s="5">
        <v>9.7833291031001934E-5</v>
      </c>
      <c r="CJ258" s="5">
        <v>5.434756801530659E-5</v>
      </c>
      <c r="CK258" s="5">
        <v>2.9795647313759772E-5</v>
      </c>
      <c r="CL258" s="5">
        <v>1.6124681180046509E-5</v>
      </c>
      <c r="CM258" s="5">
        <v>8.6155125160400477E-6</v>
      </c>
      <c r="CN258" s="5">
        <v>4.545780421785306E-6</v>
      </c>
      <c r="CO258" s="5">
        <v>2.3689633535332378E-6</v>
      </c>
      <c r="CP258" s="5">
        <v>1.2195943260878622E-6</v>
      </c>
      <c r="CQ258" s="5">
        <v>6.2038822474235881E-7</v>
      </c>
      <c r="CR258" s="5">
        <v>3.1187888073836246E-7</v>
      </c>
      <c r="CS258" s="5">
        <v>1.549761930939753E-7</v>
      </c>
      <c r="CT258" s="5">
        <v>7.6134591026945122E-8</v>
      </c>
      <c r="CU258" s="5">
        <v>3.6984301674287773E-8</v>
      </c>
      <c r="CV258" s="5">
        <v>1.7768474855108509E-8</v>
      </c>
      <c r="CW258" s="5">
        <v>8.4441530444641146E-9</v>
      </c>
      <c r="CX258" s="5">
        <v>3.9700848970769521E-9</v>
      </c>
      <c r="CY258" s="5">
        <v>1.8466812213351497E-9</v>
      </c>
      <c r="CZ258" s="5">
        <v>8.4931758408758527E-10</v>
      </c>
      <c r="DA258" s="5">
        <v>3.8473306450185439E-10</v>
      </c>
      <c r="DB258" s="5">
        <v>1.6805794115378669E-10</v>
      </c>
      <c r="DC258" s="5">
        <v>6.2280254389016833E-11</v>
      </c>
    </row>
    <row r="259" spans="6:107" x14ac:dyDescent="0.2">
      <c r="F259" s="10" t="e">
        <v>#N/A</v>
      </c>
      <c r="G259" s="59">
        <v>0.69589041095890414</v>
      </c>
      <c r="H259" s="10">
        <v>-5.2752846569707621E-26</v>
      </c>
      <c r="I259" s="10">
        <v>2.5681909499813298E-28</v>
      </c>
      <c r="J259" s="10">
        <v>5.3266484759703893E-26</v>
      </c>
      <c r="K259" s="10">
        <v>3.1227236844819599E-25</v>
      </c>
      <c r="L259" s="10">
        <v>1.7738928854252576E-24</v>
      </c>
      <c r="M259" s="10">
        <v>1.0035792724583611E-23</v>
      </c>
      <c r="N259" s="10">
        <v>5.6584038222657517E-23</v>
      </c>
      <c r="O259" s="10">
        <v>3.1789638179218341E-22</v>
      </c>
      <c r="P259" s="10">
        <v>1.7792651893107499E-21</v>
      </c>
      <c r="Q259" s="10">
        <v>9.9189466304866317E-21</v>
      </c>
      <c r="R259" s="10">
        <v>5.5062792591335156E-20</v>
      </c>
      <c r="S259" s="10">
        <v>3.043038670266684E-19</v>
      </c>
      <c r="T259" s="10">
        <v>1.6737537764251801E-18</v>
      </c>
      <c r="U259" s="10">
        <v>9.1596111363496827E-18</v>
      </c>
      <c r="V259" s="10">
        <v>4.9855951352856362E-17</v>
      </c>
      <c r="W259" s="10">
        <v>2.6980463424542932E-16</v>
      </c>
      <c r="X259" s="10">
        <v>1.4510913610888811E-15</v>
      </c>
      <c r="Y259" s="10">
        <v>7.7527114707735691E-15</v>
      </c>
      <c r="Z259" s="10">
        <v>4.1124772953382257E-14</v>
      </c>
      <c r="AA259" s="10">
        <v>2.1646875205346153E-13</v>
      </c>
      <c r="AB259" s="10">
        <v>1.1299216073722753E-12</v>
      </c>
      <c r="AC259" s="10">
        <v>5.8444788758214581E-12</v>
      </c>
      <c r="AD259" s="10">
        <v>2.9931423066051129E-11</v>
      </c>
      <c r="AE259" s="10">
        <v>1.516286418733685E-10</v>
      </c>
      <c r="AF259" s="10">
        <v>7.5898617335828988E-10</v>
      </c>
      <c r="AG259" s="10">
        <v>3.7491852296247106E-9</v>
      </c>
      <c r="AH259" s="10">
        <v>1.8249488725238444E-8</v>
      </c>
      <c r="AI259" s="10">
        <v>8.7382190988422462E-8</v>
      </c>
      <c r="AJ259" s="10">
        <v>4.1073387755604707E-7</v>
      </c>
      <c r="AK259" s="10">
        <v>1.8905689076046332E-6</v>
      </c>
      <c r="AL259" s="10">
        <v>8.49610207683494E-6</v>
      </c>
      <c r="AM259" s="10">
        <v>3.7140320037719552E-5</v>
      </c>
      <c r="AN259" s="10">
        <v>1.5720969133786028E-4</v>
      </c>
      <c r="AO259" s="10">
        <v>6.4061329088232187E-4</v>
      </c>
      <c r="AP259" s="10">
        <v>2.4942029640009672E-3</v>
      </c>
      <c r="AQ259" s="10">
        <v>9.1870148295584899E-3</v>
      </c>
      <c r="AR259" s="10">
        <v>3.158513146524921E-2</v>
      </c>
      <c r="AS259" s="10">
        <v>9.9478267668446474E-2</v>
      </c>
      <c r="AT259" s="10">
        <v>0.27944923149268452</v>
      </c>
      <c r="AU259" s="10">
        <v>0.67364966166631068</v>
      </c>
      <c r="AV259" s="10">
        <v>1.3220703340686464</v>
      </c>
      <c r="AW259" s="10">
        <v>2.0220671415304774</v>
      </c>
      <c r="AX259" s="10">
        <v>2.6537437918532736</v>
      </c>
      <c r="AY259" s="10">
        <v>3.1700719158891553</v>
      </c>
      <c r="AZ259" s="10">
        <v>3.5519484529602043</v>
      </c>
      <c r="BA259" s="10">
        <v>3.7926485747683101</v>
      </c>
      <c r="BB259" s="10">
        <v>3.8946903118718579</v>
      </c>
      <c r="BC259" s="10">
        <v>3.8686159662508217</v>
      </c>
      <c r="BD259" s="10">
        <v>3.7313729140111076</v>
      </c>
      <c r="BE259" s="10">
        <v>3.5042700908014992</v>
      </c>
      <c r="BF259" s="10">
        <v>3.2108014360068906</v>
      </c>
      <c r="BG259" s="10">
        <v>2.8745959223582722</v>
      </c>
      <c r="BH259" s="10">
        <v>2.5176870222349752</v>
      </c>
      <c r="BI259" s="10">
        <v>2.1592222107524597</v>
      </c>
      <c r="BJ259" s="10">
        <v>1.8146606699973198</v>
      </c>
      <c r="BK259" s="10">
        <v>1.4954428694801929</v>
      </c>
      <c r="BL259" s="10">
        <v>1.209066250963303</v>
      </c>
      <c r="BM259" s="10">
        <v>0.95947050193634065</v>
      </c>
      <c r="BN259" s="10">
        <v>0.7476239288067168</v>
      </c>
      <c r="BO259" s="10">
        <v>0.57220650026105313</v>
      </c>
      <c r="BP259" s="10">
        <v>0.43030079265318372</v>
      </c>
      <c r="BQ259" s="10">
        <v>0.31802432910938433</v>
      </c>
      <c r="BR259" s="10">
        <v>0.23106101064595791</v>
      </c>
      <c r="BS259" s="10">
        <v>0.16507181275668345</v>
      </c>
      <c r="BT259" s="10">
        <v>0.11598325353104558</v>
      </c>
      <c r="BU259" s="10">
        <v>8.0165191813308029E-2</v>
      </c>
      <c r="BV259" s="10">
        <v>5.4517221641895604E-2</v>
      </c>
      <c r="BW259" s="10">
        <v>3.648598731604543E-2</v>
      </c>
      <c r="BX259" s="10">
        <v>2.4035267132461197E-2</v>
      </c>
      <c r="BY259" s="10">
        <v>1.5587898237144557E-2</v>
      </c>
      <c r="BZ259" s="10">
        <v>9.9546727953762591E-3</v>
      </c>
      <c r="CA259" s="10">
        <v>6.261124862335269E-3</v>
      </c>
      <c r="CB259" s="10">
        <v>3.8792617652283904E-3</v>
      </c>
      <c r="CC259" s="10">
        <v>2.3681158399038388E-3</v>
      </c>
      <c r="CD259" s="5">
        <v>1.4246237221614826E-3</v>
      </c>
      <c r="CE259" s="5">
        <v>8.4474856120328868E-4</v>
      </c>
      <c r="CF259" s="5">
        <v>4.9382368138830191E-4</v>
      </c>
      <c r="CG259" s="5">
        <v>2.8465641788134644E-4</v>
      </c>
      <c r="CH259" s="5">
        <v>1.6183124510290008E-4</v>
      </c>
      <c r="CI259" s="5">
        <v>9.0757802413006156E-5</v>
      </c>
      <c r="CJ259" s="5">
        <v>5.0219650460339787E-5</v>
      </c>
      <c r="CK259" s="5">
        <v>2.742327794066425E-5</v>
      </c>
      <c r="CL259" s="5">
        <v>1.4781165149041132E-5</v>
      </c>
      <c r="CM259" s="5">
        <v>7.8655473794510462E-6</v>
      </c>
      <c r="CN259" s="5">
        <v>4.1330165859899727E-6</v>
      </c>
      <c r="CO259" s="5">
        <v>2.1449129525342668E-6</v>
      </c>
      <c r="CP259" s="5">
        <v>1.0996191903752097E-6</v>
      </c>
      <c r="CQ259" s="5">
        <v>5.5699350975200452E-7</v>
      </c>
      <c r="CR259" s="5">
        <v>2.7881582003094649E-7</v>
      </c>
      <c r="CS259" s="5">
        <v>1.3795184965407858E-7</v>
      </c>
      <c r="CT259" s="5">
        <v>6.7478109248356653E-8</v>
      </c>
      <c r="CU259" s="5">
        <v>3.2636598277087056E-8</v>
      </c>
      <c r="CV259" s="5">
        <v>1.5611095616106339E-8</v>
      </c>
      <c r="CW259" s="5">
        <v>7.3862723212511251E-9</v>
      </c>
      <c r="CX259" s="5">
        <v>3.4573764167767324E-9</v>
      </c>
      <c r="CY259" s="5">
        <v>1.601074088965697E-9</v>
      </c>
      <c r="CZ259" s="5">
        <v>7.3310795613915411E-10</v>
      </c>
      <c r="DA259" s="5">
        <v>3.3065761831578704E-10</v>
      </c>
      <c r="DB259" s="5">
        <v>1.4386625723907202E-10</v>
      </c>
      <c r="DC259" s="5">
        <v>5.3160795783053164E-11</v>
      </c>
    </row>
    <row r="260" spans="6:107" x14ac:dyDescent="0.2">
      <c r="F260" s="10" t="e">
        <v>#N/A</v>
      </c>
      <c r="G260" s="59">
        <v>0.69863013698630139</v>
      </c>
      <c r="H260" s="10">
        <v>-8.2946969557686094E-27</v>
      </c>
      <c r="I260" s="10">
        <v>3.9108344106446907E-29</v>
      </c>
      <c r="J260" s="10">
        <v>8.3729136439815038E-27</v>
      </c>
      <c r="K260" s="10">
        <v>5.0173240778777497E-26</v>
      </c>
      <c r="L260" s="10">
        <v>2.9183329252410669E-25</v>
      </c>
      <c r="M260" s="10">
        <v>1.6916410677126692E-24</v>
      </c>
      <c r="N260" s="10">
        <v>9.7782826326463958E-24</v>
      </c>
      <c r="O260" s="10">
        <v>5.6356140561349637E-23</v>
      </c>
      <c r="P260" s="10">
        <v>3.237967274192285E-22</v>
      </c>
      <c r="Q260" s="10">
        <v>1.8542911678055783E-21</v>
      </c>
      <c r="R260" s="10">
        <v>1.0582111703945474E-20</v>
      </c>
      <c r="S260" s="10">
        <v>6.0167569793063493E-20</v>
      </c>
      <c r="T260" s="10">
        <v>3.4075810738112234E-19</v>
      </c>
      <c r="U260" s="10">
        <v>1.9218139266817265E-18</v>
      </c>
      <c r="V260" s="10">
        <v>1.0790318517139846E-17</v>
      </c>
      <c r="W260" s="10">
        <v>6.029458594391444E-17</v>
      </c>
      <c r="X260" s="10">
        <v>3.3519064012836425E-16</v>
      </c>
      <c r="Y260" s="10">
        <v>1.8531311084355472E-15</v>
      </c>
      <c r="Z260" s="10">
        <v>1.0184328144985073E-14</v>
      </c>
      <c r="AA260" s="10">
        <v>5.5610744081639557E-14</v>
      </c>
      <c r="AB260" s="10">
        <v>3.0154081774146061E-13</v>
      </c>
      <c r="AC260" s="10">
        <v>1.6226454759595131E-12</v>
      </c>
      <c r="AD260" s="10">
        <v>8.6592936774260715E-12</v>
      </c>
      <c r="AE260" s="10">
        <v>4.5789768142942076E-11</v>
      </c>
      <c r="AF260" s="10">
        <v>2.3970264700596329E-10</v>
      </c>
      <c r="AG260" s="10">
        <v>1.2408533919858738E-9</v>
      </c>
      <c r="AH260" s="10">
        <v>6.3438750782041915E-9</v>
      </c>
      <c r="AI260" s="10">
        <v>3.19828500719156E-8</v>
      </c>
      <c r="AJ260" s="10">
        <v>1.5871664525987997E-7</v>
      </c>
      <c r="AK260" s="10">
        <v>7.7361049853586963E-7</v>
      </c>
      <c r="AL260" s="10">
        <v>3.6936692715820928E-6</v>
      </c>
      <c r="AM260" s="10">
        <v>1.7218410055168315E-5</v>
      </c>
      <c r="AN260" s="10">
        <v>7.8040092239393442E-5</v>
      </c>
      <c r="AO260" s="10">
        <v>3.4206509118688482E-4</v>
      </c>
      <c r="AP260" s="10">
        <v>1.4398477206417806E-3</v>
      </c>
      <c r="AQ260" s="10">
        <v>5.765456937243652E-3</v>
      </c>
      <c r="AR260" s="10">
        <v>2.1674788403295717E-2</v>
      </c>
      <c r="AS260" s="10">
        <v>7.5069123171194602E-2</v>
      </c>
      <c r="AT260" s="10">
        <v>0.23281366830763742</v>
      </c>
      <c r="AU260" s="10">
        <v>0.61838665180369368</v>
      </c>
      <c r="AV260" s="10">
        <v>1.3111194168946287</v>
      </c>
      <c r="AW260" s="10">
        <v>2.0373601152425485</v>
      </c>
      <c r="AX260" s="10">
        <v>2.6793643122910273</v>
      </c>
      <c r="AY260" s="10">
        <v>3.1999079307097946</v>
      </c>
      <c r="AZ260" s="10">
        <v>3.5832796077218907</v>
      </c>
      <c r="BA260" s="10">
        <v>3.8234392923317948</v>
      </c>
      <c r="BB260" s="10">
        <v>3.9231726296145766</v>
      </c>
      <c r="BC260" s="10">
        <v>3.8933777628802688</v>
      </c>
      <c r="BD260" s="10">
        <v>3.7514510137345418</v>
      </c>
      <c r="BE260" s="10">
        <v>3.5191795118246052</v>
      </c>
      <c r="BF260" s="10">
        <v>3.2205077155886288</v>
      </c>
      <c r="BG260" s="10">
        <v>2.8794451386814668</v>
      </c>
      <c r="BH260" s="10">
        <v>2.5183093420135432</v>
      </c>
      <c r="BI260" s="10">
        <v>2.1564248357411748</v>
      </c>
      <c r="BJ260" s="10">
        <v>1.8093243171902982</v>
      </c>
      <c r="BK260" s="10">
        <v>1.4884326269329335</v>
      </c>
      <c r="BL260" s="10">
        <v>1.2011635560788323</v>
      </c>
      <c r="BM260" s="10">
        <v>0.95132887824117285</v>
      </c>
      <c r="BN260" s="10">
        <v>0.73974760497652348</v>
      </c>
      <c r="BO260" s="10">
        <v>0.56494849215306975</v>
      </c>
      <c r="BP260" s="10">
        <v>0.42387558110219042</v>
      </c>
      <c r="BQ260" s="10">
        <v>0.31252983656451994</v>
      </c>
      <c r="BR260" s="10">
        <v>0.22650495560062814</v>
      </c>
      <c r="BS260" s="10">
        <v>0.1613984252351176</v>
      </c>
      <c r="BT260" s="10">
        <v>0.11309748901213923</v>
      </c>
      <c r="BU260" s="10">
        <v>7.795275003945798E-2</v>
      </c>
      <c r="BV260" s="10">
        <v>5.2859694417010272E-2</v>
      </c>
      <c r="BW260" s="10">
        <v>3.527123353582954E-2</v>
      </c>
      <c r="BX260" s="10">
        <v>2.3163617478696535E-2</v>
      </c>
      <c r="BY260" s="10">
        <v>1.4975048444691004E-2</v>
      </c>
      <c r="BZ260" s="10">
        <v>9.5321843445659721E-3</v>
      </c>
      <c r="CA260" s="10">
        <v>5.9753774471165916E-3</v>
      </c>
      <c r="CB260" s="10">
        <v>3.6895522771956367E-3</v>
      </c>
      <c r="CC260" s="10">
        <v>2.2444221448559547E-3</v>
      </c>
      <c r="CD260" s="5">
        <v>1.3453819467468689E-3</v>
      </c>
      <c r="CE260" s="5">
        <v>7.9484952269246508E-4</v>
      </c>
      <c r="CF260" s="5">
        <v>4.6292542965053048E-4</v>
      </c>
      <c r="CG260" s="5">
        <v>2.6583541528453486E-4</v>
      </c>
      <c r="CH260" s="5">
        <v>1.5054954799962505E-4</v>
      </c>
      <c r="CI260" s="5">
        <v>8.4100809545147807E-5</v>
      </c>
      <c r="CJ260" s="5">
        <v>4.6351555411858531E-5</v>
      </c>
      <c r="CK260" s="5">
        <v>2.5209317163381972E-5</v>
      </c>
      <c r="CL260" s="5">
        <v>1.3532545222609655E-5</v>
      </c>
      <c r="CM260" s="5">
        <v>7.1714700665365288E-6</v>
      </c>
      <c r="CN260" s="5">
        <v>3.7526270186556465E-6</v>
      </c>
      <c r="CO260" s="5">
        <v>1.9393168364986126E-6</v>
      </c>
      <c r="CP260" s="5">
        <v>9.9000017871600929E-7</v>
      </c>
      <c r="CQ260" s="5">
        <v>4.9932250456068904E-7</v>
      </c>
      <c r="CR260" s="5">
        <v>2.4886954164689029E-7</v>
      </c>
      <c r="CS260" s="5">
        <v>1.2260030471219694E-7</v>
      </c>
      <c r="CT260" s="5">
        <v>5.9706827308448068E-8</v>
      </c>
      <c r="CU260" s="5">
        <v>2.8750897934528163E-8</v>
      </c>
      <c r="CV260" s="5">
        <v>1.3691615303909323E-8</v>
      </c>
      <c r="CW260" s="5">
        <v>6.4492879198130365E-9</v>
      </c>
      <c r="CX260" s="5">
        <v>3.0053154325182267E-9</v>
      </c>
      <c r="CY260" s="5">
        <v>1.3855009189396332E-9</v>
      </c>
      <c r="CZ260" s="5">
        <v>6.3156915678286299E-10</v>
      </c>
      <c r="DA260" s="5">
        <v>2.8361656436849915E-10</v>
      </c>
      <c r="DB260" s="5">
        <v>1.2290555544948443E-10</v>
      </c>
      <c r="DC260" s="5">
        <v>4.5282080781999131E-11</v>
      </c>
    </row>
    <row r="261" spans="6:107" x14ac:dyDescent="0.2">
      <c r="F261" s="10" t="e">
        <v>#N/A</v>
      </c>
      <c r="G261" s="59">
        <v>0.70136986301369864</v>
      </c>
      <c r="H261" s="10">
        <v>-1.0695729775532953E-27</v>
      </c>
      <c r="I261" s="10">
        <v>4.8812236839289413E-30</v>
      </c>
      <c r="J261" s="10">
        <v>1.0793354249211533E-27</v>
      </c>
      <c r="K261" s="10">
        <v>6.6151459990197356E-27</v>
      </c>
      <c r="L261" s="10">
        <v>3.94227674850761E-26</v>
      </c>
      <c r="M261" s="10">
        <v>2.3429221086656868E-25</v>
      </c>
      <c r="N261" s="10">
        <v>1.38940067997557E-24</v>
      </c>
      <c r="O261" s="10">
        <v>8.2207723211895957E-24</v>
      </c>
      <c r="P261" s="10">
        <v>4.8524046418804909E-23</v>
      </c>
      <c r="Q261" s="10">
        <v>2.8569278298134302E-22</v>
      </c>
      <c r="R261" s="10">
        <v>1.6775380868684969E-21</v>
      </c>
      <c r="S261" s="10">
        <v>9.8220706690418349E-21</v>
      </c>
      <c r="T261" s="10">
        <v>5.7333814129182149E-20</v>
      </c>
      <c r="U261" s="10">
        <v>3.335855476940267E-19</v>
      </c>
      <c r="V261" s="10">
        <v>1.934169566257866E-18</v>
      </c>
      <c r="W261" s="10">
        <v>1.1172866242156952E-17</v>
      </c>
      <c r="X261" s="10">
        <v>6.4283147815228257E-17</v>
      </c>
      <c r="Y261" s="10">
        <v>3.6826290269506683E-16</v>
      </c>
      <c r="Z261" s="10">
        <v>2.0998910770805205E-15</v>
      </c>
      <c r="AA261" s="10">
        <v>1.1913635718448268E-14</v>
      </c>
      <c r="AB261" s="10">
        <v>6.7221663120861771E-14</v>
      </c>
      <c r="AC261" s="10">
        <v>3.7702835458136983E-13</v>
      </c>
      <c r="AD261" s="10">
        <v>2.1008247317579479E-12</v>
      </c>
      <c r="AE261" s="10">
        <v>1.162172061821429E-11</v>
      </c>
      <c r="AF261" s="10">
        <v>6.3779953768539482E-11</v>
      </c>
      <c r="AG261" s="10">
        <v>3.4693168886890459E-10</v>
      </c>
      <c r="AH261" s="10">
        <v>1.86850366545267E-9</v>
      </c>
      <c r="AI261" s="10">
        <v>9.9515909528275679E-9</v>
      </c>
      <c r="AJ261" s="10">
        <v>5.2334635343921123E-8</v>
      </c>
      <c r="AK261" s="10">
        <v>2.7126486354825819E-7</v>
      </c>
      <c r="AL261" s="10">
        <v>1.3827123961997339E-6</v>
      </c>
      <c r="AM261" s="10">
        <v>6.9117182052838358E-6</v>
      </c>
      <c r="AN261" s="10">
        <v>3.3760159155463536E-5</v>
      </c>
      <c r="AO261" s="10">
        <v>1.6038688348819292E-4</v>
      </c>
      <c r="AP261" s="10">
        <v>7.3652386732008467E-4</v>
      </c>
      <c r="AQ261" s="10">
        <v>3.241582852615661E-3</v>
      </c>
      <c r="AR261" s="10">
        <v>1.350825928515589E-2</v>
      </c>
      <c r="AS261" s="10">
        <v>5.2338852396628804E-2</v>
      </c>
      <c r="AT261" s="10">
        <v>0.18320310199242193</v>
      </c>
      <c r="AU261" s="10">
        <v>0.55157301951732163</v>
      </c>
      <c r="AV261" s="10">
        <v>1.3041137925446629</v>
      </c>
      <c r="AW261" s="10">
        <v>2.0561297133950354</v>
      </c>
      <c r="AX261" s="10">
        <v>2.7063226435898056</v>
      </c>
      <c r="AY261" s="10">
        <v>3.2303418380933939</v>
      </c>
      <c r="AZ261" s="10">
        <v>3.6150590978144082</v>
      </c>
      <c r="BA261" s="10">
        <v>3.8546195750093011</v>
      </c>
      <c r="BB261" s="10">
        <v>3.9519663117163524</v>
      </c>
      <c r="BC261" s="10">
        <v>3.9183522932701718</v>
      </c>
      <c r="BD261" s="10">
        <v>3.7716367858284365</v>
      </c>
      <c r="BE261" s="10">
        <v>3.5340975937164081</v>
      </c>
      <c r="BF261" s="10">
        <v>3.2301389740364472</v>
      </c>
      <c r="BG261" s="10">
        <v>2.8841567931407508</v>
      </c>
      <c r="BH261" s="10">
        <v>2.5187550338749611</v>
      </c>
      <c r="BI261" s="10">
        <v>2.1534344767583447</v>
      </c>
      <c r="BJ261" s="10">
        <v>1.8037981924154494</v>
      </c>
      <c r="BK261" s="10">
        <v>1.4812507699105766</v>
      </c>
      <c r="BL261" s="10">
        <v>1.19311714678046</v>
      </c>
      <c r="BM261" s="10">
        <v>0.94307616892396229</v>
      </c>
      <c r="BN261" s="10">
        <v>0.73179328568486879</v>
      </c>
      <c r="BO261" s="10">
        <v>0.55764283698534722</v>
      </c>
      <c r="BP261" s="10">
        <v>0.41742828507397595</v>
      </c>
      <c r="BQ261" s="10">
        <v>0.30703306972332528</v>
      </c>
      <c r="BR261" s="10">
        <v>0.22196059752886663</v>
      </c>
      <c r="BS261" s="10">
        <v>0.15774540835002041</v>
      </c>
      <c r="BT261" s="10">
        <v>0.11023638459163972</v>
      </c>
      <c r="BU261" s="10">
        <v>7.5765936401796755E-2</v>
      </c>
      <c r="BV261" s="10">
        <v>5.1226484532091957E-2</v>
      </c>
      <c r="BW261" s="10">
        <v>3.407811931186807E-2</v>
      </c>
      <c r="BX261" s="10">
        <v>2.2310287330293811E-2</v>
      </c>
      <c r="BY261" s="10">
        <v>1.4377080060097823E-2</v>
      </c>
      <c r="BZ261" s="10">
        <v>9.1213609522172653E-3</v>
      </c>
      <c r="CA261" s="10">
        <v>5.6984884091392544E-3</v>
      </c>
      <c r="CB261" s="10">
        <v>3.5063786736825859E-3</v>
      </c>
      <c r="CC261" s="10">
        <v>2.1254241607373617E-3</v>
      </c>
      <c r="CD261" s="5">
        <v>1.2694310254021555E-3</v>
      </c>
      <c r="CE261" s="5">
        <v>7.4720341857904739E-4</v>
      </c>
      <c r="CF261" s="5">
        <v>4.3353566292353142E-4</v>
      </c>
      <c r="CG261" s="5">
        <v>2.480032605902821E-4</v>
      </c>
      <c r="CH261" s="5">
        <v>1.3990303458026295E-4</v>
      </c>
      <c r="CI261" s="5">
        <v>7.7843936912641958E-5</v>
      </c>
      <c r="CJ261" s="5">
        <v>4.2730807655417269E-5</v>
      </c>
      <c r="CK261" s="5">
        <v>2.3145506084356056E-5</v>
      </c>
      <c r="CL261" s="5">
        <v>1.237348114369345E-5</v>
      </c>
      <c r="CM261" s="5">
        <v>6.5299034127242174E-6</v>
      </c>
      <c r="CN261" s="5">
        <v>3.402520550885059E-6</v>
      </c>
      <c r="CO261" s="5">
        <v>1.750905884685073E-6</v>
      </c>
      <c r="CP261" s="5">
        <v>8.8998172647370396E-7</v>
      </c>
      <c r="CQ261" s="5">
        <v>4.469336067785516E-7</v>
      </c>
      <c r="CR261" s="5">
        <v>2.2178648322262385E-7</v>
      </c>
      <c r="CS261" s="5">
        <v>1.0877843627442088E-7</v>
      </c>
      <c r="CT261" s="5">
        <v>5.2741285404611887E-8</v>
      </c>
      <c r="CU261" s="5">
        <v>2.5283785682791989E-8</v>
      </c>
      <c r="CV261" s="5">
        <v>1.198667807822722E-8</v>
      </c>
      <c r="CW261" s="5">
        <v>5.6208230269144547E-9</v>
      </c>
      <c r="CX261" s="5">
        <v>2.6074389131227707E-9</v>
      </c>
      <c r="CY261" s="5">
        <v>1.1966357248810721E-9</v>
      </c>
      <c r="CZ261" s="5">
        <v>5.43016007795155E-10</v>
      </c>
      <c r="DA261" s="5">
        <v>2.4277389084323742E-10</v>
      </c>
      <c r="DB261" s="5">
        <v>1.0478032312434427E-10</v>
      </c>
      <c r="DC261" s="5">
        <v>3.8489101259021908E-11</v>
      </c>
    </row>
    <row r="262" spans="6:107" x14ac:dyDescent="0.2">
      <c r="F262" s="10" t="e">
        <v>#N/A</v>
      </c>
      <c r="G262" s="59">
        <v>0.704109589041096</v>
      </c>
      <c r="H262" s="10">
        <v>-1.0609466213719349E-28</v>
      </c>
      <c r="I262" s="10">
        <v>4.6839476409855535E-31</v>
      </c>
      <c r="J262" s="10">
        <v>1.070314516653906E-28</v>
      </c>
      <c r="K262" s="10">
        <v>6.713758193679118E-28</v>
      </c>
      <c r="L262" s="10">
        <v>4.1021125348243174E-27</v>
      </c>
      <c r="M262" s="10">
        <v>2.5012556055578695E-26</v>
      </c>
      <c r="N262" s="10">
        <v>1.5228652950724474E-25</v>
      </c>
      <c r="O262" s="10">
        <v>9.2574004539461247E-25</v>
      </c>
      <c r="P262" s="10">
        <v>5.6182573698383696E-24</v>
      </c>
      <c r="Q262" s="10">
        <v>3.4037399426833178E-23</v>
      </c>
      <c r="R262" s="10">
        <v>2.0582894052069725E-22</v>
      </c>
      <c r="S262" s="10">
        <v>1.242225722021621E-21</v>
      </c>
      <c r="T262" s="10">
        <v>7.4813887743725569E-21</v>
      </c>
      <c r="U262" s="10">
        <v>4.4956181037816866E-20</v>
      </c>
      <c r="V262" s="10">
        <v>2.6949664516700342E-19</v>
      </c>
      <c r="W262" s="10">
        <v>1.6113794770678864E-18</v>
      </c>
      <c r="X262" s="10">
        <v>9.6081080624663726E-18</v>
      </c>
      <c r="Y262" s="10">
        <v>5.7118730306847514E-17</v>
      </c>
      <c r="Z262" s="10">
        <v>3.3846452990488631E-16</v>
      </c>
      <c r="AA262" s="10">
        <v>1.9985792529764735E-15</v>
      </c>
      <c r="AB262" s="10">
        <v>1.1756192313154496E-14</v>
      </c>
      <c r="AC262" s="10">
        <v>6.8864186425200711E-14</v>
      </c>
      <c r="AD262" s="10">
        <v>4.0153462693978549E-13</v>
      </c>
      <c r="AE262" s="10">
        <v>2.3294274027551837E-12</v>
      </c>
      <c r="AF262" s="10">
        <v>1.3437919097963551E-11</v>
      </c>
      <c r="AG262" s="10">
        <v>7.7035368701805171E-11</v>
      </c>
      <c r="AH262" s="10">
        <v>4.3852129853920623E-10</v>
      </c>
      <c r="AI262" s="10">
        <v>2.4764850823280105E-9</v>
      </c>
      <c r="AJ262" s="10">
        <v>1.385939649793845E-8</v>
      </c>
      <c r="AK262" s="10">
        <v>7.6758719676821312E-8</v>
      </c>
      <c r="AL262" s="10">
        <v>4.2000498577172185E-7</v>
      </c>
      <c r="AM262" s="10">
        <v>2.265688385213525E-6</v>
      </c>
      <c r="AN262" s="10">
        <v>1.2016376333585861E-5</v>
      </c>
      <c r="AO262" s="10">
        <v>6.2431278812648261E-5</v>
      </c>
      <c r="AP262" s="10">
        <v>3.1619264237152091E-4</v>
      </c>
      <c r="AQ262" s="10">
        <v>1.55031989550119E-3</v>
      </c>
      <c r="AR262" s="10">
        <v>7.284555563340918E-3</v>
      </c>
      <c r="AS262" s="10">
        <v>3.2288126264831268E-2</v>
      </c>
      <c r="AT262" s="10">
        <v>0.13147131364338197</v>
      </c>
      <c r="AU262" s="10">
        <v>0.46795776730909322</v>
      </c>
      <c r="AV262" s="10">
        <v>1.3045371866185216</v>
      </c>
      <c r="AW262" s="10">
        <v>2.0787404460538097</v>
      </c>
      <c r="AX262" s="10">
        <v>2.7343136199885856</v>
      </c>
      <c r="AY262" s="10">
        <v>3.261244884879904</v>
      </c>
      <c r="AZ262" s="10">
        <v>3.6472671659250895</v>
      </c>
      <c r="BA262" s="10">
        <v>3.8861937021210649</v>
      </c>
      <c r="BB262" s="10">
        <v>3.981075841282161</v>
      </c>
      <c r="BC262" s="10">
        <v>3.943540971487312</v>
      </c>
      <c r="BD262" s="10">
        <v>3.7919289078908793</v>
      </c>
      <c r="BE262" s="10">
        <v>3.5490209784738949</v>
      </c>
      <c r="BF262" s="10">
        <v>3.2396905774900877</v>
      </c>
      <c r="BG262" s="10">
        <v>2.8887257382542746</v>
      </c>
      <c r="BH262" s="10">
        <v>2.5190191157608521</v>
      </c>
      <c r="BI262" s="10">
        <v>2.1502468384242639</v>
      </c>
      <c r="BJ262" s="10">
        <v>1.7980790119060461</v>
      </c>
      <c r="BK262" s="10">
        <v>1.4738951540310954</v>
      </c>
      <c r="BL262" s="10">
        <v>1.1849259772819307</v>
      </c>
      <c r="BM262" s="10">
        <v>0.93471226383169081</v>
      </c>
      <c r="BN262" s="10">
        <v>0.72376156371830758</v>
      </c>
      <c r="BO262" s="10">
        <v>0.55029057686092853</v>
      </c>
      <c r="BP262" s="10">
        <v>0.41096016007327191</v>
      </c>
      <c r="BQ262" s="10">
        <v>0.30153530466859535</v>
      </c>
      <c r="BR262" s="10">
        <v>0.21742909540458</v>
      </c>
      <c r="BS262" s="10">
        <v>0.15411372221096101</v>
      </c>
      <c r="BT262" s="10">
        <v>0.1074006685074181</v>
      </c>
      <c r="BU262" s="10">
        <v>7.3605251396480428E-2</v>
      </c>
      <c r="BV262" s="10">
        <v>4.9617893113864019E-2</v>
      </c>
      <c r="BW262" s="10">
        <v>3.2906787168197997E-2</v>
      </c>
      <c r="BX262" s="10">
        <v>2.1475304357848127E-2</v>
      </c>
      <c r="BY262" s="10">
        <v>1.379394618252972E-2</v>
      </c>
      <c r="BZ262" s="10">
        <v>8.722114346070493E-3</v>
      </c>
      <c r="CA262" s="10">
        <v>5.4303529161103571E-3</v>
      </c>
      <c r="CB262" s="10">
        <v>3.329636295615774E-3</v>
      </c>
      <c r="CC262" s="10">
        <v>2.0110273070763898E-3</v>
      </c>
      <c r="CD262" s="5">
        <v>1.1966911682704047E-3</v>
      </c>
      <c r="CE262" s="5">
        <v>7.01746397163677E-4</v>
      </c>
      <c r="CF262" s="5">
        <v>4.0560544674220482E-4</v>
      </c>
      <c r="CG262" s="5">
        <v>2.3112381488139366E-4</v>
      </c>
      <c r="CH262" s="5">
        <v>1.2986587399977807E-4</v>
      </c>
      <c r="CI262" s="5">
        <v>7.196925814884021E-5</v>
      </c>
      <c r="CJ262" s="5">
        <v>3.9345298421095225E-5</v>
      </c>
      <c r="CK262" s="5">
        <v>2.1223868316245498E-5</v>
      </c>
      <c r="CL262" s="5">
        <v>1.1298840751826854E-5</v>
      </c>
      <c r="CM262" s="5">
        <v>5.9376177472619583E-6</v>
      </c>
      <c r="CN262" s="5">
        <v>3.0807070970123301E-6</v>
      </c>
      <c r="CO262" s="5">
        <v>1.5784782004037369E-6</v>
      </c>
      <c r="CP262" s="5">
        <v>7.9885176867459889E-7</v>
      </c>
      <c r="CQ262" s="5">
        <v>3.9941266068396599E-7</v>
      </c>
      <c r="CR262" s="5">
        <v>1.9732999802597768E-7</v>
      </c>
      <c r="CS262" s="5">
        <v>9.6353320158839654E-8</v>
      </c>
      <c r="CT262" s="5">
        <v>4.6508044840326765E-8</v>
      </c>
      <c r="CU262" s="5">
        <v>2.2195331960778385E-8</v>
      </c>
      <c r="CV262" s="5">
        <v>1.0474907960216677E-8</v>
      </c>
      <c r="CW262" s="5">
        <v>4.8896053289252886E-9</v>
      </c>
      <c r="CX262" s="5">
        <v>2.2578893334790357E-9</v>
      </c>
      <c r="CY262" s="5">
        <v>1.0314788084344487E-9</v>
      </c>
      <c r="CZ262" s="5">
        <v>4.6593597315293175E-10</v>
      </c>
      <c r="DA262" s="5">
        <v>2.0738271359457145E-10</v>
      </c>
      <c r="DB262" s="5">
        <v>8.9138671312959846E-11</v>
      </c>
      <c r="DC262" s="5">
        <v>3.2644340828948156E-11</v>
      </c>
    </row>
    <row r="263" spans="6:107" x14ac:dyDescent="0.2">
      <c r="F263" s="10" t="e">
        <v>#N/A</v>
      </c>
      <c r="G263" s="59">
        <v>0.70684931506849324</v>
      </c>
      <c r="H263" s="10">
        <v>-7.2003915268031461E-30</v>
      </c>
      <c r="I263" s="10">
        <v>3.0733621806680376E-32</v>
      </c>
      <c r="J263" s="10">
        <v>7.2618587704165067E-30</v>
      </c>
      <c r="K263" s="10">
        <v>4.6652021260594238E-29</v>
      </c>
      <c r="L263" s="10">
        <v>2.924487841226805E-28</v>
      </c>
      <c r="M263" s="10">
        <v>1.830871055771638E-27</v>
      </c>
      <c r="N263" s="10">
        <v>1.1453281463538996E-26</v>
      </c>
      <c r="O263" s="10">
        <v>7.1590248441505621E-26</v>
      </c>
      <c r="P263" s="10">
        <v>4.4710461061697254E-25</v>
      </c>
      <c r="Q263" s="10">
        <v>2.7898015487650904E-24</v>
      </c>
      <c r="R263" s="10">
        <v>1.7390888732259457E-23</v>
      </c>
      <c r="S263" s="10">
        <v>1.0829977912004425E-22</v>
      </c>
      <c r="T263" s="10">
        <v>6.7369140517050128E-22</v>
      </c>
      <c r="U263" s="10">
        <v>4.1859044065751844E-21</v>
      </c>
      <c r="V263" s="10">
        <v>2.597623211509824E-20</v>
      </c>
      <c r="W263" s="10">
        <v>1.6098343225928197E-19</v>
      </c>
      <c r="X263" s="10">
        <v>9.9622931816477586E-19</v>
      </c>
      <c r="Y263" s="10">
        <v>6.1554534326318084E-18</v>
      </c>
      <c r="Z263" s="10">
        <v>3.7968767575901137E-17</v>
      </c>
      <c r="AA263" s="10">
        <v>2.337729810001649E-16</v>
      </c>
      <c r="AB263" s="10">
        <v>1.4364492528225887E-15</v>
      </c>
      <c r="AC263" s="10">
        <v>8.807054088898027E-15</v>
      </c>
      <c r="AD263" s="10">
        <v>5.3866530718258569E-14</v>
      </c>
      <c r="AE263" s="10">
        <v>3.2858179635043135E-13</v>
      </c>
      <c r="AF263" s="10">
        <v>1.9983589478278784E-12</v>
      </c>
      <c r="AG263" s="10">
        <v>1.2113092850532285E-11</v>
      </c>
      <c r="AH263" s="10">
        <v>7.3148423095364788E-11</v>
      </c>
      <c r="AI263" s="10">
        <v>4.3984837150715923E-10</v>
      </c>
      <c r="AJ263" s="10">
        <v>2.631970226664328E-9</v>
      </c>
      <c r="AK263" s="10">
        <v>1.5660584744625238E-8</v>
      </c>
      <c r="AL263" s="10">
        <v>9.2569718914145377E-8</v>
      </c>
      <c r="AM263" s="10">
        <v>5.4291716902767336E-7</v>
      </c>
      <c r="AN263" s="10">
        <v>3.1543452413858135E-6</v>
      </c>
      <c r="AO263" s="10">
        <v>1.811619787922149E-5</v>
      </c>
      <c r="AP263" s="10">
        <v>1.0254646843827086E-4</v>
      </c>
      <c r="AQ263" s="10">
        <v>5.6965960887420217E-4</v>
      </c>
      <c r="AR263" s="10">
        <v>3.0855627651268807E-3</v>
      </c>
      <c r="AS263" s="10">
        <v>1.6124688570579665E-2</v>
      </c>
      <c r="AT263" s="10">
        <v>7.9771078705166878E-2</v>
      </c>
      <c r="AU263" s="10">
        <v>0.35905290293682146</v>
      </c>
      <c r="AV263" s="10">
        <v>1.3184596383830591</v>
      </c>
      <c r="AW263" s="10">
        <v>2.1050222992845611</v>
      </c>
      <c r="AX263" s="10">
        <v>2.7628474588841128</v>
      </c>
      <c r="AY263" s="10">
        <v>3.2925030286107351</v>
      </c>
      <c r="AZ263" s="10">
        <v>3.6799025932017657</v>
      </c>
      <c r="BA263" s="10">
        <v>3.9181711536289687</v>
      </c>
      <c r="BB263" s="10">
        <v>4.0105064155874599</v>
      </c>
      <c r="BC263" s="10">
        <v>3.9689451387559584</v>
      </c>
      <c r="BD263" s="10">
        <v>3.8123259040660344</v>
      </c>
      <c r="BE263" s="10">
        <v>3.5639461416467761</v>
      </c>
      <c r="BF263" s="10">
        <v>3.2491577250555417</v>
      </c>
      <c r="BG263" s="10">
        <v>2.8931466777047761</v>
      </c>
      <c r="BH263" s="10">
        <v>2.5190964913180633</v>
      </c>
      <c r="BI263" s="10">
        <v>2.1468575540494776</v>
      </c>
      <c r="BJ263" s="10">
        <v>1.7921634637646551</v>
      </c>
      <c r="BK263" s="10">
        <v>1.4663636437085459</v>
      </c>
      <c r="BL263" s="10">
        <v>1.1765890373720602</v>
      </c>
      <c r="BM263" s="10">
        <v>0.92623710368873069</v>
      </c>
      <c r="BN263" s="10">
        <v>0.71565308735969591</v>
      </c>
      <c r="BO263" s="10">
        <v>0.54289280553614061</v>
      </c>
      <c r="BP263" s="10">
        <v>0.40447250385200134</v>
      </c>
      <c r="BQ263" s="10">
        <v>0.29603784767918201</v>
      </c>
      <c r="BR263" s="10">
        <v>0.21291162616399914</v>
      </c>
      <c r="BS263" s="10">
        <v>0.15050433422066892</v>
      </c>
      <c r="BT263" s="10">
        <v>0.10459106815656617</v>
      </c>
      <c r="BU263" s="10">
        <v>7.147118936324208E-2</v>
      </c>
      <c r="BV263" s="10">
        <v>4.8034212408060974E-2</v>
      </c>
      <c r="BW263" s="10">
        <v>3.1757370082972483E-2</v>
      </c>
      <c r="BX263" s="10">
        <v>2.0658687433817102E-2</v>
      </c>
      <c r="BY263" s="10">
        <v>1.3225592653749165E-2</v>
      </c>
      <c r="BZ263" s="10">
        <v>8.3343508253800203E-3</v>
      </c>
      <c r="CA263" s="10">
        <v>5.1708624704255076E-3</v>
      </c>
      <c r="CB263" s="10">
        <v>3.1592183101024503E-3</v>
      </c>
      <c r="CC263" s="10">
        <v>1.9011359649049745E-3</v>
      </c>
      <c r="CD263" s="5">
        <v>1.1270823269446428E-3</v>
      </c>
      <c r="CE263" s="5">
        <v>6.5841482333498565E-4</v>
      </c>
      <c r="CF263" s="5">
        <v>3.7908630507793952E-4</v>
      </c>
      <c r="CG263" s="5">
        <v>2.1516147880989072E-4</v>
      </c>
      <c r="CH263" s="5">
        <v>1.2041275767633596E-4</v>
      </c>
      <c r="CI263" s="5">
        <v>6.6459300769308678E-5</v>
      </c>
      <c r="CJ263" s="5">
        <v>3.6183285687686286E-5</v>
      </c>
      <c r="CK263" s="5">
        <v>1.9436707930451698E-5</v>
      </c>
      <c r="CL263" s="5">
        <v>1.0303696987802239E-5</v>
      </c>
      <c r="CM263" s="5">
        <v>5.3915278088357768E-6</v>
      </c>
      <c r="CN263" s="5">
        <v>2.7852949240323927E-6</v>
      </c>
      <c r="CO263" s="5">
        <v>1.4208969048364266E-6</v>
      </c>
      <c r="CP263" s="5">
        <v>7.159400693881866E-7</v>
      </c>
      <c r="CQ263" s="5">
        <v>3.5637175434007628E-7</v>
      </c>
      <c r="CR263" s="5">
        <v>1.7527952411542022E-7</v>
      </c>
      <c r="CS263" s="5">
        <v>8.520167623116261E-8</v>
      </c>
      <c r="CT263" s="5">
        <v>4.0939330365345301E-8</v>
      </c>
      <c r="CU263" s="5">
        <v>1.9448868058806111E-8</v>
      </c>
      <c r="CV263" s="5">
        <v>9.1367714551101846E-9</v>
      </c>
      <c r="CW263" s="5">
        <v>4.2453849580159786E-9</v>
      </c>
      <c r="CX263" s="5">
        <v>1.9513667569671445E-9</v>
      </c>
      <c r="CY263" s="5">
        <v>8.8732937911850299E-10</v>
      </c>
      <c r="CZ263" s="5">
        <v>3.9897386648009528E-10</v>
      </c>
      <c r="DA263" s="5">
        <v>1.7677698706327126E-10</v>
      </c>
      <c r="DB263" s="5">
        <v>7.566810950679112E-11</v>
      </c>
      <c r="DC263" s="5">
        <v>2.7626035355883613E-11</v>
      </c>
    </row>
    <row r="264" spans="6:107" x14ac:dyDescent="0.2">
      <c r="F264" s="10" t="e">
        <v>#N/A</v>
      </c>
      <c r="G264" s="59">
        <v>0.70958904109589049</v>
      </c>
      <c r="H264" s="10">
        <v>-2.5091766018462093E-31</v>
      </c>
      <c r="I264" s="10">
        <v>1.0347944491593305E-33</v>
      </c>
      <c r="J264" s="10">
        <v>2.5298724908293959E-31</v>
      </c>
      <c r="K264" s="10">
        <v>1.6657165459406751E-30</v>
      </c>
      <c r="L264" s="10">
        <v>1.0721027566402822E-29</v>
      </c>
      <c r="M264" s="10">
        <v>6.8966148240582752E-29</v>
      </c>
      <c r="N264" s="10">
        <v>4.4363911446855018E-28</v>
      </c>
      <c r="O264" s="10">
        <v>2.8538001096261359E-27</v>
      </c>
      <c r="P264" s="10">
        <v>1.8357657694208685E-26</v>
      </c>
      <c r="Q264" s="10">
        <v>1.180894186731646E-25</v>
      </c>
      <c r="R264" s="10">
        <v>7.5963453697594897E-25</v>
      </c>
      <c r="S264" s="10">
        <v>4.8865058042472427E-24</v>
      </c>
      <c r="T264" s="10">
        <v>3.1433456238046138E-23</v>
      </c>
      <c r="U264" s="10">
        <v>2.0220218918196527E-22</v>
      </c>
      <c r="V264" s="10">
        <v>1.3007072782690653E-21</v>
      </c>
      <c r="W264" s="10">
        <v>8.3670677878746149E-21</v>
      </c>
      <c r="X264" s="10">
        <v>5.382288892859263E-20</v>
      </c>
      <c r="Y264" s="10">
        <v>3.4622683191568615E-19</v>
      </c>
      <c r="Z264" s="10">
        <v>2.2271754921481593E-18</v>
      </c>
      <c r="AA264" s="10">
        <v>1.4326765621774073E-17</v>
      </c>
      <c r="AB264" s="10">
        <v>9.2159874201593891E-17</v>
      </c>
      <c r="AC264" s="10">
        <v>5.9283739520002057E-16</v>
      </c>
      <c r="AD264" s="10">
        <v>3.8135487943348112E-15</v>
      </c>
      <c r="AE264" s="10">
        <v>2.4531439016032058E-14</v>
      </c>
      <c r="AF264" s="10">
        <v>1.5780354012810426E-13</v>
      </c>
      <c r="AG264" s="10">
        <v>1.0151038127314088E-12</v>
      </c>
      <c r="AH264" s="10">
        <v>6.5298646011702021E-12</v>
      </c>
      <c r="AI264" s="10">
        <v>4.2004700578242658E-11</v>
      </c>
      <c r="AJ264" s="10">
        <v>2.7020389830926047E-10</v>
      </c>
      <c r="AK264" s="10">
        <v>1.7381422949444295E-9</v>
      </c>
      <c r="AL264" s="10">
        <v>1.1180958736638459E-8</v>
      </c>
      <c r="AM264" s="10">
        <v>7.1923822712346284E-8</v>
      </c>
      <c r="AN264" s="10">
        <v>4.6266482109496886E-7</v>
      </c>
      <c r="AO264" s="10">
        <v>2.9761868683613229E-6</v>
      </c>
      <c r="AP264" s="10">
        <v>1.9144935753799607E-5</v>
      </c>
      <c r="AQ264" s="10">
        <v>1.2315374713649444E-4</v>
      </c>
      <c r="AR264" s="10">
        <v>7.9221187413749006E-4</v>
      </c>
      <c r="AS264" s="10">
        <v>5.0960662433507196E-3</v>
      </c>
      <c r="AT264" s="10">
        <v>3.2781496976289008E-2</v>
      </c>
      <c r="AU264" s="10">
        <v>0.21087373921180938</v>
      </c>
      <c r="AV264" s="10">
        <v>1.3564888120067786</v>
      </c>
      <c r="AW264" s="10">
        <v>2.1335134507540703</v>
      </c>
      <c r="AX264" s="10">
        <v>2.7912826245849733</v>
      </c>
      <c r="AY264" s="10">
        <v>3.3240595957387096</v>
      </c>
      <c r="AZ264" s="10">
        <v>3.7129864447905989</v>
      </c>
      <c r="BA264" s="10">
        <v>3.9505646788222206</v>
      </c>
      <c r="BB264" s="10">
        <v>4.04026313886569</v>
      </c>
      <c r="BC264" s="10">
        <v>3.9945659093062273</v>
      </c>
      <c r="BD264" s="10">
        <v>3.8328261302674864</v>
      </c>
      <c r="BE264" s="10">
        <v>3.578869389607569</v>
      </c>
      <c r="BF264" s="10">
        <v>3.2585354446867196</v>
      </c>
      <c r="BG264" s="10">
        <v>2.8974141627594907</v>
      </c>
      <c r="BH264" s="10">
        <v>2.518981948047994</v>
      </c>
      <c r="BI264" s="10">
        <v>2.1432621855901548</v>
      </c>
      <c r="BJ264" s="10">
        <v>1.7860482093298389</v>
      </c>
      <c r="BK264" s="10">
        <v>1.4586541143730258</v>
      </c>
      <c r="BL264" s="10">
        <v>1.168105354926319</v>
      </c>
      <c r="BM264" s="10">
        <v>0.91765068243559189</v>
      </c>
      <c r="BN264" s="10">
        <v>0.70746856224140908</v>
      </c>
      <c r="BO264" s="10">
        <v>0.53545066963983168</v>
      </c>
      <c r="BP264" s="10">
        <v>0.39796665699009176</v>
      </c>
      <c r="BQ264" s="10">
        <v>0.2905420352718518</v>
      </c>
      <c r="BR264" s="10">
        <v>0.20840938436492218</v>
      </c>
      <c r="BS264" s="10">
        <v>0.14691821852147086</v>
      </c>
      <c r="BT264" s="10">
        <v>0.10180830947944415</v>
      </c>
      <c r="BU264" s="10">
        <v>6.9364237918736069E-2</v>
      </c>
      <c r="BV264" s="10">
        <v>4.6475725328702568E-2</v>
      </c>
      <c r="BW264" s="10">
        <v>3.0629991179062177E-2</v>
      </c>
      <c r="BX264" s="10">
        <v>1.9860446458562248E-2</v>
      </c>
      <c r="BY264" s="10">
        <v>1.2671957994561327E-2</v>
      </c>
      <c r="BZ264" s="10">
        <v>7.957971274819748E-3</v>
      </c>
      <c r="CA264" s="10">
        <v>4.919904968202474E-3</v>
      </c>
      <c r="CB264" s="10">
        <v>2.9950157880408801E-3</v>
      </c>
      <c r="CC264" s="10">
        <v>1.7956535542899912E-3</v>
      </c>
      <c r="CD264" s="5">
        <v>1.0605242610199489E-3</v>
      </c>
      <c r="CE264" s="5">
        <v>6.1714532954190043E-4</v>
      </c>
      <c r="CF264" s="5">
        <v>3.5393025548156794E-4</v>
      </c>
      <c r="CG264" s="5">
        <v>2.0008121414599194E-4</v>
      </c>
      <c r="CH264" s="5">
        <v>1.1151891049490834E-4</v>
      </c>
      <c r="CI264" s="5">
        <v>6.1297050310474881E-5</v>
      </c>
      <c r="CJ264" s="5">
        <v>3.3233394033952262E-5</v>
      </c>
      <c r="CK264" s="5">
        <v>1.777660709716274E-5</v>
      </c>
      <c r="CL264" s="5">
        <v>9.3833247113993904E-6</v>
      </c>
      <c r="CM264" s="5">
        <v>4.8886895642003971E-6</v>
      </c>
      <c r="CN264" s="5">
        <v>2.5144878835287171E-6</v>
      </c>
      <c r="CO264" s="5">
        <v>1.2770879282106701E-6</v>
      </c>
      <c r="CP264" s="5">
        <v>6.4061656575781243E-7</v>
      </c>
      <c r="CQ264" s="5">
        <v>3.1744803749003466E-7</v>
      </c>
      <c r="CR264" s="5">
        <v>1.554297741538686E-7</v>
      </c>
      <c r="CS264" s="5">
        <v>7.5209332265435875E-8</v>
      </c>
      <c r="CT264" s="5">
        <v>3.5972686234857202E-8</v>
      </c>
      <c r="CU264" s="5">
        <v>1.7010771573977764E-8</v>
      </c>
      <c r="CV264" s="5">
        <v>7.9544471149426752E-9</v>
      </c>
      <c r="CW264" s="5">
        <v>3.6788570558262575E-9</v>
      </c>
      <c r="CX264" s="5">
        <v>1.6830838819570017E-9</v>
      </c>
      <c r="CY264" s="5">
        <v>7.6176001616786956E-10</v>
      </c>
      <c r="CZ264" s="5">
        <v>3.4091766690211364E-10</v>
      </c>
      <c r="DA264" s="5">
        <v>1.503638561532467E-10</v>
      </c>
      <c r="DB264" s="5">
        <v>6.4091664531580951E-11</v>
      </c>
      <c r="DC264" s="5">
        <v>2.3326579782208862E-11</v>
      </c>
    </row>
    <row r="265" spans="6:107" x14ac:dyDescent="0.2">
      <c r="F265" s="10" t="e">
        <v>#N/A</v>
      </c>
      <c r="G265" s="59">
        <v>0.71232876712328774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1.4372308751179339</v>
      </c>
      <c r="AW265" s="10">
        <v>2.1599396376360893</v>
      </c>
      <c r="AX265" s="10">
        <v>2.8190289613769854</v>
      </c>
      <c r="AY265" s="10">
        <v>3.3559685662110135</v>
      </c>
      <c r="AZ265" s="10">
        <v>3.7465585632766998</v>
      </c>
      <c r="BA265" s="10">
        <v>3.9833868810526258</v>
      </c>
      <c r="BB265" s="10">
        <v>4.0703503178733254</v>
      </c>
      <c r="BC265" s="10">
        <v>4.0204041283050662</v>
      </c>
      <c r="BD265" s="10">
        <v>3.8534277871830196</v>
      </c>
      <c r="BE265" s="10">
        <v>3.5937868597524272</v>
      </c>
      <c r="BF265" s="10">
        <v>3.2678185886462701</v>
      </c>
      <c r="BG265" s="10">
        <v>2.9015225884299758</v>
      </c>
      <c r="BH265" s="10">
        <v>2.5186701554392639</v>
      </c>
      <c r="BI265" s="10">
        <v>2.1394562236898236</v>
      </c>
      <c r="BJ265" s="10">
        <v>1.7797298846649547</v>
      </c>
      <c r="BK265" s="10">
        <v>1.4507644548135328</v>
      </c>
      <c r="BL265" s="10">
        <v>1.1594739985200713</v>
      </c>
      <c r="BM265" s="10">
        <v>0.90895304963613865</v>
      </c>
      <c r="BN265" s="10">
        <v>0.69920875323109921</v>
      </c>
      <c r="BO265" s="10">
        <v>0.5279653698936374</v>
      </c>
      <c r="BP265" s="10">
        <v>0.3914440034545747</v>
      </c>
      <c r="BQ265" s="10">
        <v>0.28504923420897343</v>
      </c>
      <c r="BR265" s="10">
        <v>0.2039235818088265</v>
      </c>
      <c r="BS265" s="10">
        <v>0.14335635540882269</v>
      </c>
      <c r="BT265" s="10">
        <v>9.9053116319285553E-2</v>
      </c>
      <c r="BU265" s="10">
        <v>6.7284877375287502E-2</v>
      </c>
      <c r="BV265" s="10">
        <v>4.4942705001789991E-2</v>
      </c>
      <c r="BW265" s="10">
        <v>2.9524763415922656E-2</v>
      </c>
      <c r="BX265" s="10">
        <v>1.9080582191848522E-2</v>
      </c>
      <c r="BY265" s="10">
        <v>1.2132973348451691E-2</v>
      </c>
      <c r="BZ265" s="10">
        <v>7.5928711854530732E-3</v>
      </c>
      <c r="CA265" s="10">
        <v>4.6773647641194264E-3</v>
      </c>
      <c r="CB265" s="10">
        <v>2.8369177858117442E-3</v>
      </c>
      <c r="CC265" s="10">
        <v>1.6944826142516593E-3</v>
      </c>
      <c r="CD265" s="5">
        <v>9.9693660565576482E-4</v>
      </c>
      <c r="CE265" s="5">
        <v>5.7787486682466319E-4</v>
      </c>
      <c r="CF265" s="5">
        <v>3.3008984374106193E-4</v>
      </c>
      <c r="CG265" s="5">
        <v>1.8584856461946079E-4</v>
      </c>
      <c r="CH265" s="5">
        <v>1.0316010129544817E-4</v>
      </c>
      <c r="CI265" s="5">
        <v>5.6465953862072731E-5</v>
      </c>
      <c r="CJ265" s="5">
        <v>3.0484614036477526E-5</v>
      </c>
      <c r="CK265" s="5">
        <v>1.6236423421894008E-5</v>
      </c>
      <c r="CL265" s="5">
        <v>8.5331973390643953E-6</v>
      </c>
      <c r="CM265" s="5">
        <v>4.4262969364662554E-6</v>
      </c>
      <c r="CN265" s="5">
        <v>2.2665826114746059E-6</v>
      </c>
      <c r="CO265" s="5">
        <v>1.146037802160992E-6</v>
      </c>
      <c r="CP265" s="5">
        <v>5.7228972912163332E-7</v>
      </c>
      <c r="CQ265" s="5">
        <v>2.8230256159802104E-7</v>
      </c>
      <c r="CR265" s="5">
        <v>1.3758994651330709E-7</v>
      </c>
      <c r="CS265" s="5">
        <v>6.6270705622875379E-8</v>
      </c>
      <c r="CT265" s="5">
        <v>3.1550645946583153E-8</v>
      </c>
      <c r="CU265" s="5">
        <v>1.4850261732159318E-8</v>
      </c>
      <c r="CV265" s="5">
        <v>6.9117018796066298E-9</v>
      </c>
      <c r="CW265" s="5">
        <v>3.1815888089381117E-9</v>
      </c>
      <c r="CX265" s="5">
        <v>1.4487239366673171E-9</v>
      </c>
      <c r="CY265" s="5">
        <v>6.5259288772049968E-10</v>
      </c>
      <c r="CZ265" s="5">
        <v>2.9068538531265553E-10</v>
      </c>
      <c r="DA265" s="5">
        <v>1.2761661187470021E-10</v>
      </c>
      <c r="DB265" s="5">
        <v>5.4164322019796711E-11</v>
      </c>
      <c r="DC265" s="5">
        <v>1.9651071689371469E-11</v>
      </c>
    </row>
    <row r="266" spans="6:107" x14ac:dyDescent="0.2">
      <c r="F266" s="10" t="e">
        <v>#N/A</v>
      </c>
      <c r="G266" s="59">
        <v>0.71506849315068499</v>
      </c>
      <c r="H266" s="10">
        <v>-5.6965267051884447E-26</v>
      </c>
      <c r="I266" s="10">
        <v>2.7732762173750161E-28</v>
      </c>
      <c r="J266" s="10">
        <v>5.7519922295359443E-26</v>
      </c>
      <c r="K266" s="10">
        <v>3.3720708658803417E-25</v>
      </c>
      <c r="L266" s="10">
        <v>1.9155314473503306E-24</v>
      </c>
      <c r="M266" s="10">
        <v>1.0837079569294793E-23</v>
      </c>
      <c r="N266" s="10">
        <v>6.110167643238652E-23</v>
      </c>
      <c r="O266" s="10">
        <v>3.4327588702222723E-22</v>
      </c>
      <c r="P266" s="10">
        <v>1.9213072875890956E-21</v>
      </c>
      <c r="Q266" s="10">
        <v>1.071075381671658E-20</v>
      </c>
      <c r="R266" s="10">
        <v>5.9458088647089768E-20</v>
      </c>
      <c r="S266" s="10">
        <v>3.2859298601768517E-19</v>
      </c>
      <c r="T266" s="10">
        <v>1.8073420875572487E-18</v>
      </c>
      <c r="U266" s="10">
        <v>9.8906231879641928E-18</v>
      </c>
      <c r="V266" s="10">
        <v>5.3834575447907352E-17</v>
      </c>
      <c r="W266" s="10">
        <v>2.9133400004049126E-16</v>
      </c>
      <c r="X266" s="10">
        <v>1.5668730154761152E-15</v>
      </c>
      <c r="Y266" s="10">
        <v>8.3712384666909583E-15</v>
      </c>
      <c r="Z266" s="10">
        <v>4.4405461972872418E-14</v>
      </c>
      <c r="AA266" s="10">
        <v>2.3373544882564655E-13</v>
      </c>
      <c r="AB266" s="10">
        <v>1.2200393413980777E-12</v>
      </c>
      <c r="AC266" s="10">
        <v>6.3105480185478192E-12</v>
      </c>
      <c r="AD266" s="10">
        <v>3.2317961287186688E-11</v>
      </c>
      <c r="AE266" s="10">
        <v>1.637165618920681E-10</v>
      </c>
      <c r="AF266" s="10">
        <v>8.1948195046049698E-10</v>
      </c>
      <c r="AG266" s="10">
        <v>4.0479565611164566E-9</v>
      </c>
      <c r="AH266" s="10">
        <v>1.9703445544795141E-8</v>
      </c>
      <c r="AI266" s="10">
        <v>9.4342169275176867E-8</v>
      </c>
      <c r="AJ266" s="10">
        <v>4.4343868686202782E-7</v>
      </c>
      <c r="AK266" s="10">
        <v>2.0410518457939786E-6</v>
      </c>
      <c r="AL266" s="10">
        <v>9.1720754191585448E-6</v>
      </c>
      <c r="AM266" s="10">
        <v>4.0093797083449378E-5</v>
      </c>
      <c r="AN266" s="10">
        <v>1.6970354383447851E-4</v>
      </c>
      <c r="AO266" s="10">
        <v>6.9148488974422114E-4</v>
      </c>
      <c r="AP266" s="10">
        <v>2.6920728980761779E-3</v>
      </c>
      <c r="AQ266" s="10">
        <v>9.9148848665378264E-3</v>
      </c>
      <c r="AR266" s="10">
        <v>3.4083077457716736E-2</v>
      </c>
      <c r="AS266" s="10">
        <v>0.10732532041904552</v>
      </c>
      <c r="AT266" s="10">
        <v>0.30140542291956779</v>
      </c>
      <c r="AU266" s="10">
        <v>0.72622775904770531</v>
      </c>
      <c r="AV266" s="10">
        <v>1.4239974909955628</v>
      </c>
      <c r="AW266" s="10">
        <v>2.1742306099768163</v>
      </c>
      <c r="AX266" s="10">
        <v>2.8461596268032805</v>
      </c>
      <c r="AY266" s="10">
        <v>3.3884275516063438</v>
      </c>
      <c r="AZ266" s="10">
        <v>3.7806616506459969</v>
      </c>
      <c r="BA266" s="10">
        <v>4.0166462309226247</v>
      </c>
      <c r="BB266" s="10">
        <v>4.1007712044215205</v>
      </c>
      <c r="BC266" s="10">
        <v>4.0464604622943456</v>
      </c>
      <c r="BD266" s="10">
        <v>3.874128948089012</v>
      </c>
      <c r="BE266" s="10">
        <v>3.6086945189417436</v>
      </c>
      <c r="BF266" s="10">
        <v>3.2770018277791801</v>
      </c>
      <c r="BG266" s="10">
        <v>2.905466189353811</v>
      </c>
      <c r="BH266" s="10">
        <v>2.5181556631143724</v>
      </c>
      <c r="BI266" s="10">
        <v>2.1354350878221702</v>
      </c>
      <c r="BJ266" s="10">
        <v>1.7732051021766961</v>
      </c>
      <c r="BK266" s="10">
        <v>1.4426925696485402</v>
      </c>
      <c r="BL266" s="10">
        <v>1.1506940801460805</v>
      </c>
      <c r="BM266" s="10">
        <v>0.90014431295386643</v>
      </c>
      <c r="BN266" s="10">
        <v>0.69087448634901782</v>
      </c>
      <c r="BO266" s="10">
        <v>0.52043816233135443</v>
      </c>
      <c r="BP266" s="10">
        <v>0.38490597113471769</v>
      </c>
      <c r="BQ266" s="10">
        <v>0.27956084146995558</v>
      </c>
      <c r="BR266" s="10">
        <v>0.19945544712427341</v>
      </c>
      <c r="BS266" s="10">
        <v>0.13981973071100839</v>
      </c>
      <c r="BT266" s="10">
        <v>9.6326209757053041E-2</v>
      </c>
      <c r="BU266" s="10">
        <v>6.5233580145225914E-2</v>
      </c>
      <c r="BV266" s="10">
        <v>4.3435414303897621E-2</v>
      </c>
      <c r="BW266" s="10">
        <v>2.8441789283306616E-2</v>
      </c>
      <c r="BX266" s="10">
        <v>1.8319086090338981E-2</v>
      </c>
      <c r="BY266" s="10">
        <v>1.1608562432823405E-2</v>
      </c>
      <c r="BZ266" s="10">
        <v>7.2389406830146398E-3</v>
      </c>
      <c r="CA266" s="10">
        <v>4.4431227421592879E-3</v>
      </c>
      <c r="CB266" s="10">
        <v>2.6848114310443808E-3</v>
      </c>
      <c r="CC266" s="10">
        <v>1.5975248849998244E-3</v>
      </c>
      <c r="CD266" s="5">
        <v>9.3623894005556035E-4</v>
      </c>
      <c r="CE266" s="5">
        <v>5.405407558155286E-4</v>
      </c>
      <c r="CF266" s="5">
        <v>3.0751817798368021E-4</v>
      </c>
      <c r="CG266" s="5">
        <v>1.7242967600639183E-4</v>
      </c>
      <c r="CH266" s="5">
        <v>9.5312652620017108E-5</v>
      </c>
      <c r="CI266" s="5">
        <v>5.1949922983818098E-5</v>
      </c>
      <c r="CJ266" s="5">
        <v>2.7926301214721294E-5</v>
      </c>
      <c r="CK266" s="5">
        <v>1.4809286984272945E-5</v>
      </c>
      <c r="CL266" s="5">
        <v>7.7489833088912386E-6</v>
      </c>
      <c r="CM266" s="5">
        <v>4.0016784499110062E-6</v>
      </c>
      <c r="CN266" s="5">
        <v>2.039965701342798E-6</v>
      </c>
      <c r="CO266" s="5">
        <v>1.0267914570791483E-6</v>
      </c>
      <c r="CP266" s="5">
        <v>5.1040494559381283E-7</v>
      </c>
      <c r="CQ266" s="5">
        <v>2.5061914332848665E-7</v>
      </c>
      <c r="CR266" s="5">
        <v>1.2158295824366622E-7</v>
      </c>
      <c r="CS266" s="5">
        <v>5.8288302896170767E-8</v>
      </c>
      <c r="CT266" s="5">
        <v>2.762041558525388E-8</v>
      </c>
      <c r="CU266" s="5">
        <v>1.2939204419633433E-8</v>
      </c>
      <c r="CV266" s="5">
        <v>5.993774026193745E-9</v>
      </c>
      <c r="CW266" s="5">
        <v>2.745950807444558E-9</v>
      </c>
      <c r="CX266" s="5">
        <v>1.2444013064173302E-9</v>
      </c>
      <c r="CY266" s="5">
        <v>5.5787764366761283E-10</v>
      </c>
      <c r="CZ266" s="5">
        <v>2.4731292432733962E-10</v>
      </c>
      <c r="DA266" s="5">
        <v>1.080682146862672E-10</v>
      </c>
      <c r="DB266" s="5">
        <v>4.5669769673994115E-11</v>
      </c>
      <c r="DC266" s="5">
        <v>1.6515982384621377E-11</v>
      </c>
    </row>
    <row r="267" spans="6:107" x14ac:dyDescent="0.2">
      <c r="F267" s="10" t="e">
        <v>#N/A</v>
      </c>
      <c r="G267" s="59">
        <v>0.71780821917808224</v>
      </c>
      <c r="H267" s="10">
        <v>-8.9572324295051599E-27</v>
      </c>
      <c r="I267" s="10">
        <v>4.223222723100379E-29</v>
      </c>
      <c r="J267" s="10">
        <v>9.041696883967167E-27</v>
      </c>
      <c r="K267" s="10">
        <v>5.4180698503131126E-26</v>
      </c>
      <c r="L267" s="10">
        <v>3.1514200924111868E-25</v>
      </c>
      <c r="M267" s="10">
        <v>1.826748021011099E-24</v>
      </c>
      <c r="N267" s="10">
        <v>1.0559221804478904E-23</v>
      </c>
      <c r="O267" s="10">
        <v>6.0856841172742352E-23</v>
      </c>
      <c r="P267" s="10">
        <v>3.4965470966337064E-22</v>
      </c>
      <c r="Q267" s="10">
        <v>2.0023663758905927E-21</v>
      </c>
      <c r="R267" s="10">
        <v>1.1427113927884329E-20</v>
      </c>
      <c r="S267" s="10">
        <v>6.4971844113569679E-20</v>
      </c>
      <c r="T267" s="10">
        <v>3.679656887433466E-19</v>
      </c>
      <c r="U267" s="10">
        <v>2.0752515743481226E-18</v>
      </c>
      <c r="V267" s="10">
        <v>1.1651768341692069E-17</v>
      </c>
      <c r="W267" s="10">
        <v>6.5107933649809995E-17</v>
      </c>
      <c r="X267" s="10">
        <v>3.6194729602426675E-16</v>
      </c>
      <c r="Y267" s="10">
        <v>2.0010469517136988E-15</v>
      </c>
      <c r="Z267" s="10">
        <v>1.0997171337256112E-14</v>
      </c>
      <c r="AA267" s="10">
        <v>6.0048830999216083E-14</v>
      </c>
      <c r="AB267" s="10">
        <v>3.2560340555676458E-13</v>
      </c>
      <c r="AC267" s="10">
        <v>1.7521171820546201E-12</v>
      </c>
      <c r="AD267" s="10">
        <v>9.3501439373113106E-12</v>
      </c>
      <c r="AE267" s="10">
        <v>4.9442472783745505E-11</v>
      </c>
      <c r="AF267" s="10">
        <v>2.5882128890632526E-10</v>
      </c>
      <c r="AG267" s="10">
        <v>1.3398077644725692E-9</v>
      </c>
      <c r="AH267" s="10">
        <v>6.8496882123215269E-9</v>
      </c>
      <c r="AI267" s="10">
        <v>3.4532392615014179E-8</v>
      </c>
      <c r="AJ267" s="10">
        <v>1.7136585089010112E-7</v>
      </c>
      <c r="AK267" s="10">
        <v>8.3524748634938558E-7</v>
      </c>
      <c r="AL267" s="10">
        <v>3.9878628873832537E-6</v>
      </c>
      <c r="AM267" s="10">
        <v>1.8589278787027258E-5</v>
      </c>
      <c r="AN267" s="10">
        <v>8.4250359441589423E-5</v>
      </c>
      <c r="AO267" s="10">
        <v>3.6926950197612303E-4</v>
      </c>
      <c r="AP267" s="10">
        <v>1.5542704911404635E-3</v>
      </c>
      <c r="AQ267" s="10">
        <v>6.2231646392733658E-3</v>
      </c>
      <c r="AR267" s="10">
        <v>2.3393104496969616E-2</v>
      </c>
      <c r="AS267" s="10">
        <v>8.1008368098488451E-2</v>
      </c>
      <c r="AT267" s="10">
        <v>0.25117529730111154</v>
      </c>
      <c r="AU267" s="10">
        <v>0.66689447410450542</v>
      </c>
      <c r="AV267" s="10">
        <v>1.4128756494540304</v>
      </c>
      <c r="AW267" s="10">
        <v>2.1917297676319945</v>
      </c>
      <c r="AX267" s="10">
        <v>2.8749338164193907</v>
      </c>
      <c r="AY267" s="10">
        <v>3.4216951172919594</v>
      </c>
      <c r="AZ267" s="10">
        <v>3.8153120783778682</v>
      </c>
      <c r="BA267" s="10">
        <v>4.0503448691179349</v>
      </c>
      <c r="BB267" s="10">
        <v>4.1315284757187065</v>
      </c>
      <c r="BC267" s="10">
        <v>4.0727355792028632</v>
      </c>
      <c r="BD267" s="10">
        <v>3.894927579408856</v>
      </c>
      <c r="BE267" s="10">
        <v>3.6235881564400114</v>
      </c>
      <c r="BF267" s="10">
        <v>3.286079644525814</v>
      </c>
      <c r="BG267" s="10">
        <v>2.9092390355328086</v>
      </c>
      <c r="BH267" s="10">
        <v>2.5174328990351009</v>
      </c>
      <c r="BI267" s="10">
        <v>2.1311941265476508</v>
      </c>
      <c r="BJ267" s="10">
        <v>1.7664704523700834</v>
      </c>
      <c r="BK267" s="10">
        <v>1.4344363819289805</v>
      </c>
      <c r="BL267" s="10">
        <v>1.1417647580388544</v>
      </c>
      <c r="BM267" s="10">
        <v>0.89122464069774476</v>
      </c>
      <c r="BN267" s="10">
        <v>0.68246665071580992</v>
      </c>
      <c r="BO267" s="10">
        <v>0.51287035951537174</v>
      </c>
      <c r="BP267" s="10">
        <v>0.37835403235083065</v>
      </c>
      <c r="BQ267" s="10">
        <v>0.2740782841842862</v>
      </c>
      <c r="BR267" s="10">
        <v>0.19500622531000295</v>
      </c>
      <c r="BS267" s="10">
        <v>0.136309335134084</v>
      </c>
      <c r="BT267" s="10">
        <v>9.3628307421272094E-2</v>
      </c>
      <c r="BU267" s="10">
        <v>6.3210810131026432E-2</v>
      </c>
      <c r="BV267" s="10">
        <v>4.1954105396176521E-2</v>
      </c>
      <c r="BW267" s="10">
        <v>2.7381160497432899E-2</v>
      </c>
      <c r="BX267" s="10">
        <v>1.7575940151641122E-2</v>
      </c>
      <c r="BY267" s="10">
        <v>1.1098641498248372E-2</v>
      </c>
      <c r="BZ267" s="10">
        <v>6.8960645637486653E-3</v>
      </c>
      <c r="CA267" s="10">
        <v>4.2170563923535831E-3</v>
      </c>
      <c r="CB267" s="10">
        <v>2.5385820124419443E-3</v>
      </c>
      <c r="CC267" s="10">
        <v>1.5046813924104569E-3</v>
      </c>
      <c r="CD267" s="5">
        <v>8.7835085676502282E-4</v>
      </c>
      <c r="CE267" s="5">
        <v>5.0508073761688628E-4</v>
      </c>
      <c r="CF267" s="5">
        <v>2.8616896215128622E-4</v>
      </c>
      <c r="CG267" s="5">
        <v>1.5979131541496764E-4</v>
      </c>
      <c r="CH267" s="5">
        <v>8.7953449694402162E-5</v>
      </c>
      <c r="CI267" s="5">
        <v>4.7733335998036907E-5</v>
      </c>
      <c r="CJ267" s="5">
        <v>2.554817452496155E-5</v>
      </c>
      <c r="CK267" s="5">
        <v>1.3488597085592359E-5</v>
      </c>
      <c r="CL267" s="5">
        <v>7.0265423807172874E-6</v>
      </c>
      <c r="CM267" s="5">
        <v>3.6122937983916294E-6</v>
      </c>
      <c r="CN267" s="5">
        <v>1.8331108560024844E-6</v>
      </c>
      <c r="CO267" s="5">
        <v>9.1845002821138625E-7</v>
      </c>
      <c r="CP267" s="5">
        <v>4.5444291839883386E-7</v>
      </c>
      <c r="CQ267" s="5">
        <v>2.2210325267793463E-7</v>
      </c>
      <c r="CR267" s="5">
        <v>1.0724470041553548E-7</v>
      </c>
      <c r="CS267" s="5">
        <v>5.1172237621182474E-8</v>
      </c>
      <c r="CT267" s="5">
        <v>2.4133570675217692E-8</v>
      </c>
      <c r="CU267" s="5">
        <v>1.1251926751472755E-8</v>
      </c>
      <c r="CV267" s="5">
        <v>5.1872625490494997E-9</v>
      </c>
      <c r="CW267" s="5">
        <v>2.3650525754029815E-9</v>
      </c>
      <c r="CX267" s="5">
        <v>1.066624777392676E-9</v>
      </c>
      <c r="CY267" s="5">
        <v>4.7587089963834837E-10</v>
      </c>
      <c r="CZ267" s="5">
        <v>2.0994287657023418E-10</v>
      </c>
      <c r="DA267" s="5">
        <v>9.1305350640474403E-11</v>
      </c>
      <c r="DB267" s="5">
        <v>3.8417422336935659E-11</v>
      </c>
      <c r="DC267" s="5">
        <v>1.3847946695913161E-11</v>
      </c>
    </row>
    <row r="268" spans="6:107" x14ac:dyDescent="0.2">
      <c r="F268" s="10" t="e">
        <v>#N/A</v>
      </c>
      <c r="G268" s="59">
        <v>0.72054794520547949</v>
      </c>
      <c r="H268" s="10">
        <v>-1.155028527031694E-27</v>
      </c>
      <c r="I268" s="10">
        <v>5.2712293046275177E-30</v>
      </c>
      <c r="J268" s="10">
        <v>1.165570985640949E-27</v>
      </c>
      <c r="K268" s="10">
        <v>7.1436648769056991E-27</v>
      </c>
      <c r="L268" s="10">
        <v>4.2572388879385852E-26</v>
      </c>
      <c r="M268" s="10">
        <v>2.5301017856306542E-25</v>
      </c>
      <c r="N268" s="10">
        <v>1.5003992420109407E-24</v>
      </c>
      <c r="O268" s="10">
        <v>8.877508315788574E-24</v>
      </c>
      <c r="P268" s="10">
        <v>5.2400395279071953E-23</v>
      </c>
      <c r="Q268" s="10">
        <v>3.0851469294836275E-22</v>
      </c>
      <c r="R268" s="10">
        <v>1.8115400406270359E-21</v>
      </c>
      <c r="S268" s="10">
        <v>1.060663197432002E-20</v>
      </c>
      <c r="T268" s="10">
        <v>6.1913321081483376E-20</v>
      </c>
      <c r="U268" s="10">
        <v>3.6022946225311307E-19</v>
      </c>
      <c r="V268" s="10">
        <v>2.0886476947950586E-18</v>
      </c>
      <c r="W268" s="10">
        <v>1.2065179380363415E-17</v>
      </c>
      <c r="X268" s="10">
        <v>6.9416824014619108E-17</v>
      </c>
      <c r="Y268" s="10">
        <v>3.9767094920553891E-16</v>
      </c>
      <c r="Z268" s="10">
        <v>2.2675705209969673E-15</v>
      </c>
      <c r="AA268" s="10">
        <v>1.2864897254543858E-14</v>
      </c>
      <c r="AB268" s="10">
        <v>7.2588702975425768E-14</v>
      </c>
      <c r="AC268" s="10">
        <v>4.0712835625729075E-13</v>
      </c>
      <c r="AD268" s="10">
        <v>2.2685296454031885E-12</v>
      </c>
      <c r="AE268" s="10">
        <v>1.2549374137483063E-11</v>
      </c>
      <c r="AF268" s="10">
        <v>6.8870380525491432E-11</v>
      </c>
      <c r="AG268" s="10">
        <v>3.7461786187288707E-10</v>
      </c>
      <c r="AH268" s="10">
        <v>2.0175959229014321E-9</v>
      </c>
      <c r="AI268" s="10">
        <v>1.0745530805969938E-8</v>
      </c>
      <c r="AJ268" s="10">
        <v>5.6509170573710603E-8</v>
      </c>
      <c r="AK268" s="10">
        <v>2.9289821037035102E-7</v>
      </c>
      <c r="AL268" s="10">
        <v>1.4929569856047596E-6</v>
      </c>
      <c r="AM268" s="10">
        <v>7.4626350259805099E-6</v>
      </c>
      <c r="AN268" s="10">
        <v>3.645015546223713E-5</v>
      </c>
      <c r="AO268" s="10">
        <v>1.7316085409679912E-4</v>
      </c>
      <c r="AP268" s="10">
        <v>7.9515133324422325E-4</v>
      </c>
      <c r="AQ268" s="10">
        <v>3.4994233982798047E-3</v>
      </c>
      <c r="AR268" s="10">
        <v>1.4581637938951984E-2</v>
      </c>
      <c r="AS268" s="10">
        <v>5.6491610287691452E-2</v>
      </c>
      <c r="AT268" s="10">
        <v>0.1977053599993232</v>
      </c>
      <c r="AU268" s="10">
        <v>0.59505610194069247</v>
      </c>
      <c r="AV268" s="10">
        <v>1.4060316226052421</v>
      </c>
      <c r="AW268" s="10">
        <v>2.2130179413515805</v>
      </c>
      <c r="AX268" s="10">
        <v>2.9051923959129899</v>
      </c>
      <c r="AY268" s="10">
        <v>3.4556461539951093</v>
      </c>
      <c r="AZ268" s="10">
        <v>3.8504764791229751</v>
      </c>
      <c r="BA268" s="10">
        <v>4.0844817146724495</v>
      </c>
      <c r="BB268" s="10">
        <v>4.1626253644533939</v>
      </c>
      <c r="BC268" s="10">
        <v>4.0992302976178605</v>
      </c>
      <c r="BD268" s="10">
        <v>3.9158215325047063</v>
      </c>
      <c r="BE268" s="10">
        <v>3.6384633708127576</v>
      </c>
      <c r="BF268" s="10">
        <v>3.2950463253558371</v>
      </c>
      <c r="BG268" s="10">
        <v>2.9128350281273634</v>
      </c>
      <c r="BH268" s="10">
        <v>2.5164961677987887</v>
      </c>
      <c r="BI268" s="10">
        <v>2.1267286178910232</v>
      </c>
      <c r="BJ268" s="10">
        <v>1.7595225057457511</v>
      </c>
      <c r="BK268" s="10">
        <v>1.4259938358783451</v>
      </c>
      <c r="BL268" s="10">
        <v>1.132685239608394</v>
      </c>
      <c r="BM268" s="10">
        <v>0.88219426443802773</v>
      </c>
      <c r="BN268" s="10">
        <v>0.67398620052953417</v>
      </c>
      <c r="BO268" s="10">
        <v>0.50526333174796745</v>
      </c>
      <c r="BP268" s="10">
        <v>0.37178970433427239</v>
      </c>
      <c r="BQ268" s="10">
        <v>0.26860301952395182</v>
      </c>
      <c r="BR268" s="10">
        <v>0.19057717723608472</v>
      </c>
      <c r="BS268" s="10">
        <v>0.13282616357115279</v>
      </c>
      <c r="BT268" s="10">
        <v>9.0960122772601154E-2</v>
      </c>
      <c r="BU268" s="10">
        <v>6.1217022101525589E-2</v>
      </c>
      <c r="BV268" s="10">
        <v>4.049901925432868E-2</v>
      </c>
      <c r="BW268" s="10">
        <v>2.6342957700256998E-2</v>
      </c>
      <c r="BX268" s="10">
        <v>1.6851116765480578E-2</v>
      </c>
      <c r="BY268" s="10">
        <v>1.0603119296151889E-2</v>
      </c>
      <c r="BZ268" s="10">
        <v>6.5641223380445155E-3</v>
      </c>
      <c r="CA268" s="10">
        <v>3.9990398936099692E-3</v>
      </c>
      <c r="CB268" s="10">
        <v>2.3981130736391238E-3</v>
      </c>
      <c r="CC268" s="10">
        <v>1.415852534655796E-3</v>
      </c>
      <c r="CD268" s="5">
        <v>8.2319203168386337E-4</v>
      </c>
      <c r="CE268" s="5">
        <v>4.7143302446138479E-4</v>
      </c>
      <c r="CF268" s="5">
        <v>2.6599652877670748E-4</v>
      </c>
      <c r="CG268" s="5">
        <v>1.4790088972432545E-4</v>
      </c>
      <c r="CH268" s="5">
        <v>8.1059948621025018E-5</v>
      </c>
      <c r="CI268" s="5">
        <v>4.3801039651322362E-5</v>
      </c>
      <c r="CJ268" s="5">
        <v>2.3340314405946163E-5</v>
      </c>
      <c r="CK268" s="5">
        <v>1.2268018712430296E-5</v>
      </c>
      <c r="CL268" s="5">
        <v>6.3619217795856034E-6</v>
      </c>
      <c r="CM268" s="5">
        <v>3.2557303446217984E-6</v>
      </c>
      <c r="CN268" s="5">
        <v>1.6445760239102577E-6</v>
      </c>
      <c r="CO268" s="5">
        <v>8.201686742052171E-7</v>
      </c>
      <c r="CP268" s="5">
        <v>4.0391809416755169E-7</v>
      </c>
      <c r="CQ268" s="5">
        <v>1.9648092689202016E-7</v>
      </c>
      <c r="CR268" s="5">
        <v>9.4423316281454628E-8</v>
      </c>
      <c r="CS268" s="5">
        <v>4.4839766112880118E-8</v>
      </c>
      <c r="CT268" s="5">
        <v>2.1045766414076407E-8</v>
      </c>
      <c r="CU268" s="5">
        <v>9.76504098858233E-9</v>
      </c>
      <c r="CV268" s="5">
        <v>4.4800227861869788E-9</v>
      </c>
      <c r="CW268" s="5">
        <v>2.0326821199897434E-9</v>
      </c>
      <c r="CX268" s="5">
        <v>9.1226328146908491E-10</v>
      </c>
      <c r="CY268" s="5">
        <v>4.0501723093244858E-10</v>
      </c>
      <c r="CZ268" s="5">
        <v>1.7781420739975443E-10</v>
      </c>
      <c r="DA268" s="5">
        <v>7.6962986644964398E-11</v>
      </c>
      <c r="DB268" s="5">
        <v>3.2239709700622266E-11</v>
      </c>
      <c r="DC268" s="5">
        <v>1.1582663047852909E-11</v>
      </c>
    </row>
    <row r="269" spans="6:107" x14ac:dyDescent="0.2">
      <c r="F269" s="10" t="e">
        <v>#N/A</v>
      </c>
      <c r="G269" s="59">
        <v>0.72328767123287674</v>
      </c>
      <c r="H269" s="10">
        <v>-1.1457363156332188E-28</v>
      </c>
      <c r="I269" s="10">
        <v>5.0582905497724776E-31</v>
      </c>
      <c r="J269" s="10">
        <v>1.1558528967327638E-28</v>
      </c>
      <c r="K269" s="10">
        <v>7.2503072493021934E-28</v>
      </c>
      <c r="L269" s="10">
        <v>4.4299396257897708E-27</v>
      </c>
      <c r="M269" s="10">
        <v>2.7011444240425212E-26</v>
      </c>
      <c r="N269" s="10">
        <v>1.6445636426881393E-25</v>
      </c>
      <c r="O269" s="10">
        <v>9.9971838584305768E-25</v>
      </c>
      <c r="P269" s="10">
        <v>6.0672188109552835E-24</v>
      </c>
      <c r="Q269" s="10">
        <v>3.6757313336484267E-23</v>
      </c>
      <c r="R269" s="10">
        <v>2.2227629470403283E-22</v>
      </c>
      <c r="S269" s="10">
        <v>1.3414871076958708E-21</v>
      </c>
      <c r="T269" s="10">
        <v>8.0791828090800519E-21</v>
      </c>
      <c r="U269" s="10">
        <v>4.8548273922184518E-20</v>
      </c>
      <c r="V269" s="10">
        <v>2.9102939412313725E-19</v>
      </c>
      <c r="W269" s="10">
        <v>1.7401246598533422E-18</v>
      </c>
      <c r="X269" s="10">
        <v>1.0375747103923145E-17</v>
      </c>
      <c r="Y269" s="10">
        <v>6.1682067671594031E-17</v>
      </c>
      <c r="Z269" s="10">
        <v>3.6550415977426465E-16</v>
      </c>
      <c r="AA269" s="10">
        <v>2.1582373749051551E-15</v>
      </c>
      <c r="AB269" s="10">
        <v>1.2695302796322434E-14</v>
      </c>
      <c r="AC269" s="10">
        <v>7.4364935621386568E-14</v>
      </c>
      <c r="AD269" s="10">
        <v>4.3360674107799922E-13</v>
      </c>
      <c r="AE269" s="10">
        <v>2.5154763867984467E-12</v>
      </c>
      <c r="AF269" s="10">
        <v>1.4511118936118271E-11</v>
      </c>
      <c r="AG269" s="10">
        <v>8.3187215917249492E-11</v>
      </c>
      <c r="AH269" s="10">
        <v>4.735374563193769E-10</v>
      </c>
      <c r="AI269" s="10">
        <v>2.6742142052281265E-9</v>
      </c>
      <c r="AJ269" s="10">
        <v>1.4965841589758027E-8</v>
      </c>
      <c r="AK269" s="10">
        <v>8.2885831370804648E-8</v>
      </c>
      <c r="AL269" s="10">
        <v>4.5352581812359167E-7</v>
      </c>
      <c r="AM269" s="10">
        <v>2.4464805250479982E-6</v>
      </c>
      <c r="AN269" s="10">
        <v>1.2975013723071792E-5</v>
      </c>
      <c r="AO269" s="10">
        <v>6.7410491259296961E-5</v>
      </c>
      <c r="AP269" s="10">
        <v>3.4140155244735909E-4</v>
      </c>
      <c r="AQ269" s="10">
        <v>1.6738628109501496E-3</v>
      </c>
      <c r="AR269" s="10">
        <v>7.8646735554487174E-3</v>
      </c>
      <c r="AS269" s="10">
        <v>3.485699858057234E-2</v>
      </c>
      <c r="AT269" s="10">
        <v>0.14191546206708378</v>
      </c>
      <c r="AU269" s="10">
        <v>0.50503045916528977</v>
      </c>
      <c r="AV269" s="10">
        <v>1.4072343741703106</v>
      </c>
      <c r="AW269" s="10">
        <v>2.2384914412982333</v>
      </c>
      <c r="AX269" s="10">
        <v>2.9366073404041173</v>
      </c>
      <c r="AY269" s="10">
        <v>3.490142958110046</v>
      </c>
      <c r="AZ269" s="10">
        <v>3.8861344589836717</v>
      </c>
      <c r="BA269" s="10">
        <v>4.1190617905075779</v>
      </c>
      <c r="BB269" s="10">
        <v>4.1940665712484977</v>
      </c>
      <c r="BC269" s="10">
        <v>4.1259455564093974</v>
      </c>
      <c r="BD269" s="10">
        <v>3.93680850217519</v>
      </c>
      <c r="BE269" s="10">
        <v>3.6533155545465505</v>
      </c>
      <c r="BF269" s="10">
        <v>3.3038959536765824</v>
      </c>
      <c r="BG269" s="10">
        <v>2.9162478954379618</v>
      </c>
      <c r="BH269" s="10">
        <v>2.5153396490265174</v>
      </c>
      <c r="BI269" s="10">
        <v>2.1220337698417016</v>
      </c>
      <c r="BJ269" s="10">
        <v>1.7523578148453396</v>
      </c>
      <c r="BK269" s="10">
        <v>1.4173628997748331</v>
      </c>
      <c r="BL269" s="10">
        <v>1.1234547844859115</v>
      </c>
      <c r="BM269" s="10">
        <v>0.87305348169231534</v>
      </c>
      <c r="BN269" s="10">
        <v>0.66543415707051656</v>
      </c>
      <c r="BO269" s="10">
        <v>0.49761850827513143</v>
      </c>
      <c r="BP269" s="10">
        <v>0.36521454967606698</v>
      </c>
      <c r="BQ269" s="10">
        <v>0.26313653455293973</v>
      </c>
      <c r="BR269" s="10">
        <v>0.18616957910146237</v>
      </c>
      <c r="BS269" s="10">
        <v>0.12937121437506699</v>
      </c>
      <c r="BT269" s="10">
        <v>8.8322364362933642E-2</v>
      </c>
      <c r="BU269" s="10">
        <v>5.9252661054526028E-2</v>
      </c>
      <c r="BV269" s="10">
        <v>3.9070385195156078E-2</v>
      </c>
      <c r="BW269" s="10">
        <v>2.5327250162521634E-2</v>
      </c>
      <c r="BX269" s="10">
        <v>1.6144578572596716E-2</v>
      </c>
      <c r="BY269" s="10">
        <v>1.0121897055355667E-2</v>
      </c>
      <c r="BZ269" s="10">
        <v>6.2429882821054029E-3</v>
      </c>
      <c r="CA269" s="10">
        <v>3.7889442026975391E-3</v>
      </c>
      <c r="CB269" s="10">
        <v>2.26328651105508E-3</v>
      </c>
      <c r="CC269" s="10">
        <v>1.3309381708924272E-3</v>
      </c>
      <c r="CD269" s="5">
        <v>7.7068229468024187E-4</v>
      </c>
      <c r="CE269" s="5">
        <v>4.3953635005562015E-4</v>
      </c>
      <c r="CF269" s="5">
        <v>2.4695587098835098E-4</v>
      </c>
      <c r="CG269" s="5">
        <v>1.3672646313145494E-4</v>
      </c>
      <c r="CH269" s="5">
        <v>7.46101837613421E-5</v>
      </c>
      <c r="CI269" s="5">
        <v>4.0138350139724595E-5</v>
      </c>
      <c r="CJ269" s="5">
        <v>2.1293160380215284E-5</v>
      </c>
      <c r="CK269" s="5">
        <v>1.1141478724405387E-5</v>
      </c>
      <c r="CL269" s="5">
        <v>5.7513521912520376E-6</v>
      </c>
      <c r="CM269" s="5">
        <v>2.9296995577478933E-6</v>
      </c>
      <c r="CN269" s="5">
        <v>1.4730005251119735E-6</v>
      </c>
      <c r="CO269" s="5">
        <v>7.3115441174076154E-7</v>
      </c>
      <c r="CP269" s="5">
        <v>3.5837711531252559E-7</v>
      </c>
      <c r="CQ269" s="5">
        <v>1.7349771121617275E-7</v>
      </c>
      <c r="CR269" s="5">
        <v>8.2978502635035369E-8</v>
      </c>
      <c r="CS269" s="5">
        <v>3.9214841437847771E-8</v>
      </c>
      <c r="CT269" s="5">
        <v>1.8316461133385416E-8</v>
      </c>
      <c r="CU269" s="5">
        <v>8.4572776012298604E-9</v>
      </c>
      <c r="CV269" s="5">
        <v>3.8610681016921477E-9</v>
      </c>
      <c r="CW269" s="5">
        <v>1.7432493447277993E-9</v>
      </c>
      <c r="CX269" s="5">
        <v>7.7851402738207282E-10</v>
      </c>
      <c r="CY269" s="5">
        <v>3.4393159673005398E-10</v>
      </c>
      <c r="CZ269" s="5">
        <v>1.5025276972312903E-10</v>
      </c>
      <c r="DA269" s="5">
        <v>6.4719392390466946E-11</v>
      </c>
      <c r="DB269" s="5">
        <v>2.6989608310158342E-11</v>
      </c>
      <c r="DC269" s="5">
        <v>9.6638957831185205E-12</v>
      </c>
    </row>
    <row r="270" spans="6:107" x14ac:dyDescent="0.2">
      <c r="F270" s="10" t="e">
        <v>#N/A</v>
      </c>
      <c r="G270" s="59">
        <v>0.72602739726027399</v>
      </c>
      <c r="H270" s="10">
        <v>-7.7759955132993574E-30</v>
      </c>
      <c r="I270" s="10">
        <v>3.3190509846982273E-32</v>
      </c>
      <c r="J270" s="10">
        <v>7.8423765329933221E-30</v>
      </c>
      <c r="K270" s="10">
        <v>5.0381389572531241E-29</v>
      </c>
      <c r="L270" s="10">
        <v>3.1582700391471743E-28</v>
      </c>
      <c r="M270" s="10">
        <v>1.9772288984173744E-27</v>
      </c>
      <c r="N270" s="10">
        <v>1.2368836814918016E-26</v>
      </c>
      <c r="O270" s="10">
        <v>7.7312998321882357E-26</v>
      </c>
      <c r="P270" s="10">
        <v>4.8284473344930828E-25</v>
      </c>
      <c r="Q270" s="10">
        <v>3.0128072430989564E-24</v>
      </c>
      <c r="R270" s="10">
        <v>1.8781033072838439E-23</v>
      </c>
      <c r="S270" s="10">
        <v>1.1695664860686392E-22</v>
      </c>
      <c r="T270" s="10">
        <v>7.2754183284668293E-22</v>
      </c>
      <c r="U270" s="10">
        <v>4.5204936258083052E-21</v>
      </c>
      <c r="V270" s="10">
        <v>2.8052545375106031E-20</v>
      </c>
      <c r="W270" s="10">
        <v>1.7385085407418885E-19</v>
      </c>
      <c r="X270" s="10">
        <v>1.0758567677201196E-18</v>
      </c>
      <c r="Y270" s="10">
        <v>6.6474432384555752E-18</v>
      </c>
      <c r="Z270" s="10">
        <v>4.1003458628533614E-17</v>
      </c>
      <c r="AA270" s="10">
        <v>2.524571378726883E-16</v>
      </c>
      <c r="AB270" s="10">
        <v>1.5512540034838279E-15</v>
      </c>
      <c r="AC270" s="10">
        <v>9.5109195761807445E-15</v>
      </c>
      <c r="AD270" s="10">
        <v>5.8171463304948207E-14</v>
      </c>
      <c r="AE270" s="10">
        <v>3.5484078034942168E-13</v>
      </c>
      <c r="AF270" s="10">
        <v>2.1580547482069438E-12</v>
      </c>
      <c r="AG270" s="10">
        <v>1.308105606277876E-11</v>
      </c>
      <c r="AH270" s="10">
        <v>7.8993503250541998E-11</v>
      </c>
      <c r="AI270" s="10">
        <v>4.7499370210681886E-10</v>
      </c>
      <c r="AJ270" s="10">
        <v>2.8422616824808947E-9</v>
      </c>
      <c r="AK270" s="10">
        <v>1.6911767492674151E-8</v>
      </c>
      <c r="AL270" s="10">
        <v>9.9964901694734101E-8</v>
      </c>
      <c r="AM270" s="10">
        <v>5.8628566716914411E-7</v>
      </c>
      <c r="AN270" s="10">
        <v>3.4062883431771934E-6</v>
      </c>
      <c r="AO270" s="10">
        <v>1.9562973949228311E-5</v>
      </c>
      <c r="AP270" s="10">
        <v>1.1073450697479232E-4</v>
      </c>
      <c r="AQ270" s="10">
        <v>6.1513492852321853E-4</v>
      </c>
      <c r="AR270" s="10">
        <v>3.3318028538954752E-3</v>
      </c>
      <c r="AS270" s="10">
        <v>1.7410913364680362E-2</v>
      </c>
      <c r="AT270" s="10">
        <v>8.6129547882657892E-2</v>
      </c>
      <c r="AU270" s="10">
        <v>0.38763362333514534</v>
      </c>
      <c r="AV270" s="10">
        <v>1.4230507881175254</v>
      </c>
      <c r="AW270" s="10">
        <v>2.2679686775534349</v>
      </c>
      <c r="AX270" s="10">
        <v>2.9686510468183145</v>
      </c>
      <c r="AY270" s="10">
        <v>3.5250637576618917</v>
      </c>
      <c r="AZ270" s="10">
        <v>3.9222856755129745</v>
      </c>
      <c r="BA270" s="10">
        <v>4.1540957361205519</v>
      </c>
      <c r="BB270" s="10">
        <v>4.225857547164094</v>
      </c>
      <c r="BC270" s="10">
        <v>4.1528821810629957</v>
      </c>
      <c r="BD270" s="10">
        <v>3.9578859770247115</v>
      </c>
      <c r="BE270" s="10">
        <v>3.6681398825594744</v>
      </c>
      <c r="BF270" s="10">
        <v>3.3126224038788719</v>
      </c>
      <c r="BG270" s="10">
        <v>2.9194711890319764</v>
      </c>
      <c r="BH270" s="10">
        <v>2.5139573958157029</v>
      </c>
      <c r="BI270" s="10">
        <v>2.1171047209781917</v>
      </c>
      <c r="BJ270" s="10">
        <v>1.7449729164518495</v>
      </c>
      <c r="BK270" s="10">
        <v>1.4085415689808054</v>
      </c>
      <c r="BL270" s="10">
        <v>1.1140727076840615</v>
      </c>
      <c r="BM270" s="10">
        <v>0.86380265868202732</v>
      </c>
      <c r="BN270" s="10">
        <v>0.65681161073248429</v>
      </c>
      <c r="BO270" s="10">
        <v>0.48993737848042401</v>
      </c>
      <c r="BP270" s="10">
        <v>0.35863017674142056</v>
      </c>
      <c r="BQ270" s="10">
        <v>0.25768034603145229</v>
      </c>
      <c r="BR270" s="10">
        <v>0.18178472184620192</v>
      </c>
      <c r="BS270" s="10">
        <v>0.12594548859366436</v>
      </c>
      <c r="BT270" s="10">
        <v>8.5715735068865984E-2</v>
      </c>
      <c r="BU270" s="10">
        <v>5.7318161566154602E-2</v>
      </c>
      <c r="BV270" s="10">
        <v>3.7668420400335557E-2</v>
      </c>
      <c r="BW270" s="10">
        <v>2.4334095491300566E-2</v>
      </c>
      <c r="BX270" s="10">
        <v>1.5456278331973532E-2</v>
      </c>
      <c r="BY270" s="10">
        <v>9.6548684679083618E-3</v>
      </c>
      <c r="BZ270" s="10">
        <v>5.9325314978800701E-3</v>
      </c>
      <c r="CA270" s="10">
        <v>3.5866371494530647E-3</v>
      </c>
      <c r="CB270" s="10">
        <v>2.1339826756926529E-3</v>
      </c>
      <c r="CC270" s="10">
        <v>1.2498377119021646E-3</v>
      </c>
      <c r="CD270" s="5">
        <v>7.2074170069073146E-4</v>
      </c>
      <c r="CE270" s="5">
        <v>4.0933001950607938E-4</v>
      </c>
      <c r="CF270" s="5">
        <v>2.2900267366983814E-4</v>
      </c>
      <c r="CG270" s="5">
        <v>1.262367737620147E-4</v>
      </c>
      <c r="CH270" s="5">
        <v>6.8582774287454141E-5</v>
      </c>
      <c r="CI270" s="5">
        <v>3.6731053493470149E-5</v>
      </c>
      <c r="CJ270" s="5">
        <v>1.9397508216228775E-5</v>
      </c>
      <c r="CK270" s="5">
        <v>1.0103161774900701E-5</v>
      </c>
      <c r="CL270" s="5">
        <v>5.1912436188204522E-6</v>
      </c>
      <c r="CM270" s="5">
        <v>2.632033396804265E-6</v>
      </c>
      <c r="CN270" s="5">
        <v>1.3171021725654274E-6</v>
      </c>
      <c r="CO270" s="5">
        <v>6.5066396980246316E-7</v>
      </c>
      <c r="CP270" s="5">
        <v>3.1739730050248077E-7</v>
      </c>
      <c r="CQ270" s="5">
        <v>1.5291762744061666E-7</v>
      </c>
      <c r="CR270" s="5">
        <v>7.2780834681256981E-8</v>
      </c>
      <c r="CS270" s="5">
        <v>3.4227685491878481E-8</v>
      </c>
      <c r="CT270" s="5">
        <v>1.5908652806662287E-8</v>
      </c>
      <c r="CU270" s="5">
        <v>7.3093272637590067E-9</v>
      </c>
      <c r="CV270" s="5">
        <v>3.3204774285125403E-9</v>
      </c>
      <c r="CW270" s="5">
        <v>1.4917331712334421E-9</v>
      </c>
      <c r="CX270" s="5">
        <v>6.6287290458491293E-10</v>
      </c>
      <c r="CY270" s="5">
        <v>2.9138311658609541E-10</v>
      </c>
      <c r="CZ270" s="5">
        <v>1.2666260016345451E-10</v>
      </c>
      <c r="DA270" s="5">
        <v>5.4291597759297097E-11</v>
      </c>
      <c r="DB270" s="5">
        <v>2.2538400345974887E-11</v>
      </c>
      <c r="DC270" s="5">
        <v>8.0425720846051661E-12</v>
      </c>
    </row>
    <row r="271" spans="6:107" x14ac:dyDescent="0.2">
      <c r="F271" s="10" t="e">
        <v>#N/A</v>
      </c>
      <c r="G271" s="59">
        <v>0.72876712328767124</v>
      </c>
      <c r="H271" s="10">
        <v>-2.7098156807396177E-31</v>
      </c>
      <c r="I271" s="10">
        <v>1.1175388064000994E-33</v>
      </c>
      <c r="J271" s="10">
        <v>2.73216645686762E-31</v>
      </c>
      <c r="K271" s="10">
        <v>1.7989107711813947E-30</v>
      </c>
      <c r="L271" s="10">
        <v>1.1578303652163861E-29</v>
      </c>
      <c r="M271" s="10">
        <v>7.4480827616930976E-29</v>
      </c>
      <c r="N271" s="10">
        <v>4.7911343828560017E-28</v>
      </c>
      <c r="O271" s="10">
        <v>3.0819960145775845E-27</v>
      </c>
      <c r="P271" s="10">
        <v>1.9825574909639615E-26</v>
      </c>
      <c r="Q271" s="10">
        <v>1.2753209886243811E-25</v>
      </c>
      <c r="R271" s="10">
        <v>8.2037652447987082E-25</v>
      </c>
      <c r="S271" s="10">
        <v>5.2772411645443556E-24</v>
      </c>
      <c r="T271" s="10">
        <v>3.3946942017164843E-23</v>
      </c>
      <c r="U271" s="10">
        <v>2.1837070476506529E-22</v>
      </c>
      <c r="V271" s="10">
        <v>1.4047145888863565E-21</v>
      </c>
      <c r="W271" s="10">
        <v>9.0361162608926822E-21</v>
      </c>
      <c r="X271" s="10">
        <v>5.8126681196569825E-20</v>
      </c>
      <c r="Y271" s="10">
        <v>3.7391186316961774E-19</v>
      </c>
      <c r="Z271" s="10">
        <v>2.4052651646525935E-18</v>
      </c>
      <c r="AA271" s="10">
        <v>1.5472364164243934E-17</v>
      </c>
      <c r="AB271" s="10">
        <v>9.9529173061281561E-17</v>
      </c>
      <c r="AC271" s="10">
        <v>6.4024192974692354E-16</v>
      </c>
      <c r="AD271" s="10">
        <v>4.1184882381537199E-15</v>
      </c>
      <c r="AE271" s="10">
        <v>2.6493024870325852E-14</v>
      </c>
      <c r="AF271" s="10">
        <v>1.7042184563682202E-13</v>
      </c>
      <c r="AG271" s="10">
        <v>1.0962736649521568E-12</v>
      </c>
      <c r="AH271" s="10">
        <v>7.0520064137127998E-12</v>
      </c>
      <c r="AI271" s="10">
        <v>4.5363485458912664E-11</v>
      </c>
      <c r="AJ271" s="10">
        <v>2.9180997467323129E-10</v>
      </c>
      <c r="AK271" s="10">
        <v>1.877127836570606E-9</v>
      </c>
      <c r="AL271" s="10">
        <v>1.2075011893524158E-8</v>
      </c>
      <c r="AM271" s="10">
        <v>7.7675004007787965E-8</v>
      </c>
      <c r="AN271" s="10">
        <v>4.9966048073589477E-7</v>
      </c>
      <c r="AO271" s="10">
        <v>3.2141690779209459E-6</v>
      </c>
      <c r="AP271" s="10">
        <v>2.0675805391388886E-5</v>
      </c>
      <c r="AQ271" s="10">
        <v>1.330013817627527E-4</v>
      </c>
      <c r="AR271" s="10">
        <v>8.5555881456345051E-4</v>
      </c>
      <c r="AS271" s="10">
        <v>5.5035585004893188E-3</v>
      </c>
      <c r="AT271" s="10">
        <v>3.5402774949800389E-2</v>
      </c>
      <c r="AU271" s="10">
        <v>0.2277356503132979</v>
      </c>
      <c r="AV271" s="10">
        <v>1.4649565322820259</v>
      </c>
      <c r="AW271" s="10">
        <v>2.2998710410410292</v>
      </c>
      <c r="AX271" s="10">
        <v>3.0006318673553962</v>
      </c>
      <c r="AY271" s="10">
        <v>3.5603488377757042</v>
      </c>
      <c r="AZ271" s="10">
        <v>3.9589538863570475</v>
      </c>
      <c r="BA271" s="10">
        <v>4.1895977197364109</v>
      </c>
      <c r="BB271" s="10">
        <v>4.2580036203967015</v>
      </c>
      <c r="BC271" s="10">
        <v>4.1800407154231571</v>
      </c>
      <c r="BD271" s="10">
        <v>3.9790512216650713</v>
      </c>
      <c r="BE271" s="10">
        <v>3.6829313078251569</v>
      </c>
      <c r="BF271" s="10">
        <v>3.3212193361360809</v>
      </c>
      <c r="BG271" s="10">
        <v>2.922498279816919</v>
      </c>
      <c r="BH271" s="10">
        <v>2.5123433332264358</v>
      </c>
      <c r="BI271" s="10">
        <v>2.1119365412229087</v>
      </c>
      <c r="BJ271" s="10">
        <v>1.7373643339533891</v>
      </c>
      <c r="BK271" s="10">
        <v>1.399527869125039</v>
      </c>
      <c r="BL271" s="10">
        <v>1.1045383828741668</v>
      </c>
      <c r="BM271" s="10">
        <v>0.85444223315928947</v>
      </c>
      <c r="BN271" s="10">
        <v>0.64811972307825583</v>
      </c>
      <c r="BO271" s="10">
        <v>0.48222149306622336</v>
      </c>
      <c r="BP271" s="10">
        <v>0.35203824004730716</v>
      </c>
      <c r="BQ271" s="10">
        <v>0.2522360001723894</v>
      </c>
      <c r="BR271" s="10">
        <v>0.17742391051672868</v>
      </c>
      <c r="BS271" s="10">
        <v>0.12254998916666411</v>
      </c>
      <c r="BT271" s="10">
        <v>8.3140931299409263E-2</v>
      </c>
      <c r="BU271" s="10">
        <v>5.5413947127391922E-2</v>
      </c>
      <c r="BV271" s="10">
        <v>3.629332943811979E-2</v>
      </c>
      <c r="BW271" s="10">
        <v>2.3363539342784387E-2</v>
      </c>
      <c r="BX271" s="10">
        <v>1.4786158797037574E-2</v>
      </c>
      <c r="BY271" s="10">
        <v>9.2019196846359636E-3</v>
      </c>
      <c r="BZ271" s="10">
        <v>5.6326159814802544E-3</v>
      </c>
      <c r="CA271" s="10">
        <v>3.3919835382593701E-3</v>
      </c>
      <c r="CB271" s="10">
        <v>2.0100804788226925E-3</v>
      </c>
      <c r="CC271" s="10">
        <v>1.1724502125709407E-3</v>
      </c>
      <c r="CD271" s="5">
        <v>6.7329060118267905E-4</v>
      </c>
      <c r="CE271" s="5">
        <v>3.8075395872334399E-4</v>
      </c>
      <c r="CF271" s="5">
        <v>2.120933437011872E-4</v>
      </c>
      <c r="CG271" s="5">
        <v>1.1640124930210709E-4</v>
      </c>
      <c r="CH271" s="5">
        <v>6.2956929884292015E-5</v>
      </c>
      <c r="CI271" s="5">
        <v>3.3565405318768472E-5</v>
      </c>
      <c r="CJ271" s="5">
        <v>1.7644506657620117E-5</v>
      </c>
      <c r="CK271" s="5">
        <v>9.1475059743426553E-6</v>
      </c>
      <c r="CL271" s="5">
        <v>4.6781811099728888E-6</v>
      </c>
      <c r="CM271" s="5">
        <v>2.3606806477530143E-6</v>
      </c>
      <c r="CN271" s="5">
        <v>1.1756743942687035E-6</v>
      </c>
      <c r="CO271" s="5">
        <v>5.7800166705594391E-7</v>
      </c>
      <c r="CP271" s="5">
        <v>2.8058515515177962E-7</v>
      </c>
      <c r="CQ271" s="5">
        <v>1.3452217111090907E-7</v>
      </c>
      <c r="CR271" s="5">
        <v>6.3711114665213908E-8</v>
      </c>
      <c r="CS271" s="5">
        <v>2.9814379108266934E-8</v>
      </c>
      <c r="CT271" s="5">
        <v>1.3788628400321615E-8</v>
      </c>
      <c r="CU271" s="5">
        <v>6.3036915531009105E-9</v>
      </c>
      <c r="CV271" s="5">
        <v>2.8493084715597652E-9</v>
      </c>
      <c r="CW271" s="5">
        <v>1.2736322135123272E-9</v>
      </c>
      <c r="CX271" s="5">
        <v>5.631070474872955E-10</v>
      </c>
      <c r="CY271" s="5">
        <v>2.4628012304546562E-10</v>
      </c>
      <c r="CZ271" s="5">
        <v>1.0651794752130965E-10</v>
      </c>
      <c r="DA271" s="5">
        <v>4.5431255809197783E-11</v>
      </c>
      <c r="DB271" s="5">
        <v>1.8773642495923366E-11</v>
      </c>
      <c r="DC271" s="5">
        <v>6.6759662420964622E-12</v>
      </c>
    </row>
    <row r="272" spans="6:107" x14ac:dyDescent="0.2">
      <c r="F272" s="10" t="e">
        <v>#N/A</v>
      </c>
      <c r="G272" s="59">
        <v>0.73150684931506849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1.5530798624140334</v>
      </c>
      <c r="AW272" s="10">
        <v>2.3295780616253157</v>
      </c>
      <c r="AX272" s="10">
        <v>3.0319138127860574</v>
      </c>
      <c r="AY272" s="10">
        <v>3.5960581568372456</v>
      </c>
      <c r="AZ272" s="10">
        <v>3.9961831556718885</v>
      </c>
      <c r="BA272" s="10">
        <v>4.2255817464826251</v>
      </c>
      <c r="BB272" s="10">
        <v>4.2905092341479998</v>
      </c>
      <c r="BC272" s="10">
        <v>4.2074213744434275</v>
      </c>
      <c r="BD272" s="10">
        <v>4.0003012888164005</v>
      </c>
      <c r="BE272" s="10">
        <v>3.6976845601046473</v>
      </c>
      <c r="BF272" s="10">
        <v>3.329680190744706</v>
      </c>
      <c r="BG272" s="10">
        <v>2.9253223538650719</v>
      </c>
      <c r="BH272" s="10">
        <v>2.5104912567995643</v>
      </c>
      <c r="BI272" s="10">
        <v>2.1065242327412754</v>
      </c>
      <c r="BJ272" s="10">
        <v>1.7295285798798439</v>
      </c>
      <c r="BK272" s="10">
        <v>1.3903198594433011</v>
      </c>
      <c r="BL272" s="10">
        <v>1.0948512457827948</v>
      </c>
      <c r="BM272" s="10">
        <v>0.84497271730408385</v>
      </c>
      <c r="BN272" s="10">
        <v>0.63935972891808845</v>
      </c>
      <c r="BO272" s="10">
        <v>0.47447246521955144</v>
      </c>
      <c r="BP272" s="10">
        <v>0.3454404406001666</v>
      </c>
      <c r="BQ272" s="10">
        <v>0.24680507234757709</v>
      </c>
      <c r="BR272" s="10">
        <v>0.17308846358231303</v>
      </c>
      <c r="BS272" s="10">
        <v>0.11918572008336466</v>
      </c>
      <c r="BT272" s="10">
        <v>8.059864217786783E-2</v>
      </c>
      <c r="BU272" s="10">
        <v>5.3540429468247407E-2</v>
      </c>
      <c r="BV272" s="10">
        <v>3.4945303783715617E-2</v>
      </c>
      <c r="BW272" s="10">
        <v>2.2415615141093078E-2</v>
      </c>
      <c r="BX272" s="10">
        <v>1.4134152601472895E-2</v>
      </c>
      <c r="BY272" s="10">
        <v>8.7629293208467286E-3</v>
      </c>
      <c r="BZ272" s="10">
        <v>5.3431007002984407E-3</v>
      </c>
      <c r="CA272" s="10">
        <v>3.2048452558341169E-3</v>
      </c>
      <c r="CB272" s="10">
        <v>1.8914575014795177E-3</v>
      </c>
      <c r="CC272" s="10">
        <v>1.098674466081005E-3</v>
      </c>
      <c r="CD272" s="5">
        <v>6.2824971584980684E-4</v>
      </c>
      <c r="CE272" s="5">
        <v>3.5374876319806115E-4</v>
      </c>
      <c r="CF272" s="5">
        <v>1.9618503920806906E-4</v>
      </c>
      <c r="CG272" s="5">
        <v>1.0719002160939931E-4</v>
      </c>
      <c r="CH272" s="5">
        <v>5.7712455585521402E-5</v>
      </c>
      <c r="CI272" s="5">
        <v>3.0628129895883389E-5</v>
      </c>
      <c r="CJ272" s="5">
        <v>1.6025653727099499E-5</v>
      </c>
      <c r="CK272" s="5">
        <v>8.2691983063616E-6</v>
      </c>
      <c r="CL272" s="5">
        <v>4.2089203646207288E-6</v>
      </c>
      <c r="CM272" s="5">
        <v>2.1137032219142979E-6</v>
      </c>
      <c r="CN272" s="5">
        <v>1.0475833616357683E-6</v>
      </c>
      <c r="CO272" s="5">
        <v>5.1251731569217551E-7</v>
      </c>
      <c r="CP272" s="5">
        <v>2.4757491373086568E-7</v>
      </c>
      <c r="CQ272" s="5">
        <v>1.1810933818329195E-7</v>
      </c>
      <c r="CR272" s="5">
        <v>5.5659744440641992E-8</v>
      </c>
      <c r="CS272" s="5">
        <v>2.5916470080555169E-8</v>
      </c>
      <c r="CT272" s="5">
        <v>1.1925725839778177E-8</v>
      </c>
      <c r="CU272" s="5">
        <v>5.4245421126939842E-9</v>
      </c>
      <c r="CV272" s="5">
        <v>2.4395163673742678E-9</v>
      </c>
      <c r="CW272" s="5">
        <v>1.0849188489165841E-9</v>
      </c>
      <c r="CX272" s="5">
        <v>4.7722944939839614E-10</v>
      </c>
      <c r="CY272" s="5">
        <v>2.0765641618138079E-10</v>
      </c>
      <c r="CZ272" s="5">
        <v>8.9355986204727536E-11</v>
      </c>
      <c r="DA272" s="5">
        <v>3.7920882720729009E-11</v>
      </c>
      <c r="DB272" s="5">
        <v>1.5597329053809029E-11</v>
      </c>
      <c r="DC272" s="5">
        <v>5.5269643920714737E-12</v>
      </c>
    </row>
    <row r="273" spans="6:107" x14ac:dyDescent="0.2">
      <c r="F273" s="10" t="e">
        <v>#N/A</v>
      </c>
      <c r="G273" s="59">
        <v>0.73424657534246573</v>
      </c>
      <c r="H273" s="10">
        <v>-6.1762773550341917E-26</v>
      </c>
      <c r="I273" s="10">
        <v>3.0068483958050865E-28</v>
      </c>
      <c r="J273" s="10">
        <v>6.2364143229502929E-26</v>
      </c>
      <c r="K273" s="10">
        <v>3.6560499591922405E-25</v>
      </c>
      <c r="L273" s="10">
        <v>2.0768414197151329E-24</v>
      </c>
      <c r="M273" s="10">
        <v>1.1749647901100618E-23</v>
      </c>
      <c r="N273" s="10">
        <v>6.6246688134397457E-23</v>
      </c>
      <c r="O273" s="10">
        <v>3.7217972149573189E-22</v>
      </c>
      <c r="P273" s="10">
        <v>2.0830730542490985E-21</v>
      </c>
      <c r="Q273" s="10">
        <v>1.1612503577677804E-20</v>
      </c>
      <c r="R273" s="10">
        <v>6.446363622237619E-20</v>
      </c>
      <c r="S273" s="10">
        <v>3.5625424061234244E-19</v>
      </c>
      <c r="T273" s="10">
        <v>1.959475633552818E-18</v>
      </c>
      <c r="U273" s="10">
        <v>1.0723109733852972E-17</v>
      </c>
      <c r="V273" s="10">
        <v>5.8365444016143816E-17</v>
      </c>
      <c r="W273" s="10">
        <v>3.1585145237961221E-16</v>
      </c>
      <c r="X273" s="10">
        <v>1.6987226832414419E-15</v>
      </c>
      <c r="Y273" s="10">
        <v>9.0755952922198485E-15</v>
      </c>
      <c r="Z273" s="10">
        <v>4.8141346567003559E-14</v>
      </c>
      <c r="AA273" s="10">
        <v>2.5339761871108353E-13</v>
      </c>
      <c r="AB273" s="10">
        <v>1.3226578363657721E-12</v>
      </c>
      <c r="AC273" s="10">
        <v>6.8412591957876544E-12</v>
      </c>
      <c r="AD273" s="10">
        <v>3.5035451476407456E-11</v>
      </c>
      <c r="AE273" s="10">
        <v>1.7748047561760428E-10</v>
      </c>
      <c r="AF273" s="10">
        <v>8.883638472875049E-10</v>
      </c>
      <c r="AG273" s="10">
        <v>4.388135426961825E-9</v>
      </c>
      <c r="AH273" s="10">
        <v>2.1358859895757089E-8</v>
      </c>
      <c r="AI273" s="10">
        <v>1.0226623354405932E-7</v>
      </c>
      <c r="AJ273" s="10">
        <v>4.8067222286992734E-7</v>
      </c>
      <c r="AK273" s="10">
        <v>2.2123645452130642E-6</v>
      </c>
      <c r="AL273" s="10">
        <v>9.9415739445387123E-6</v>
      </c>
      <c r="AM273" s="10">
        <v>4.3455682817586906E-5</v>
      </c>
      <c r="AN273" s="10">
        <v>1.8392390059071353E-4</v>
      </c>
      <c r="AO273" s="10">
        <v>7.4938049879002991E-4</v>
      </c>
      <c r="AP273" s="10">
        <v>2.9172343399222192E-3</v>
      </c>
      <c r="AQ273" s="10">
        <v>1.0743006777001664E-2</v>
      </c>
      <c r="AR273" s="10">
        <v>3.6924412738080205E-2</v>
      </c>
      <c r="AS273" s="10">
        <v>0.11624811114549485</v>
      </c>
      <c r="AT273" s="10">
        <v>0.32635872643926095</v>
      </c>
      <c r="AU273" s="10">
        <v>0.78593170532246182</v>
      </c>
      <c r="AV273" s="10">
        <v>1.5395548266224395</v>
      </c>
      <c r="AW273" s="10">
        <v>2.346200110969674</v>
      </c>
      <c r="AX273" s="10">
        <v>3.0625784428192802</v>
      </c>
      <c r="AY273" s="10">
        <v>3.6324069934045826</v>
      </c>
      <c r="AZ273" s="10">
        <v>4.0340206390214481</v>
      </c>
      <c r="BA273" s="10">
        <v>4.2620573495460707</v>
      </c>
      <c r="BB273" s="10">
        <v>4.3233776677565183</v>
      </c>
      <c r="BC273" s="10">
        <v>4.2350241399685613</v>
      </c>
      <c r="BD273" s="10">
        <v>4.0216330472739816</v>
      </c>
      <c r="BE273" s="10">
        <v>3.7123941427185283</v>
      </c>
      <c r="BF273" s="10">
        <v>3.3379981811824782</v>
      </c>
      <c r="BG273" s="10">
        <v>2.9279364079741508</v>
      </c>
      <c r="BH273" s="10">
        <v>2.5083948311431521</v>
      </c>
      <c r="BI273" s="10">
        <v>2.1008627310034433</v>
      </c>
      <c r="BJ273" s="10">
        <v>1.721462158621933</v>
      </c>
      <c r="BK273" s="10">
        <v>1.3809156362825739</v>
      </c>
      <c r="BL273" s="10">
        <v>1.0850107977098973</v>
      </c>
      <c r="BM273" s="10">
        <v>0.83539470069133714</v>
      </c>
      <c r="BN273" s="10">
        <v>0.63053293840859903</v>
      </c>
      <c r="BO273" s="10">
        <v>0.46669197175950244</v>
      </c>
      <c r="BP273" s="10">
        <v>0.33883852619063121</v>
      </c>
      <c r="BQ273" s="10">
        <v>0.24138916674114702</v>
      </c>
      <c r="BR273" s="10">
        <v>0.1687797122010439</v>
      </c>
      <c r="BS273" s="10">
        <v>0.11585368550030913</v>
      </c>
      <c r="BT273" s="10">
        <v>7.8089548697859515E-2</v>
      </c>
      <c r="BU273" s="10">
        <v>5.1698007870113916E-2</v>
      </c>
      <c r="BV273" s="10">
        <v>3.3624521339144203E-2</v>
      </c>
      <c r="BW273" s="10">
        <v>2.1490343803936982E-2</v>
      </c>
      <c r="BX273" s="10">
        <v>1.3500182155320424E-2</v>
      </c>
      <c r="BY273" s="10">
        <v>8.3377684726263449E-3</v>
      </c>
      <c r="BZ273" s="10">
        <v>5.0638396790308234E-3</v>
      </c>
      <c r="CA273" s="10">
        <v>3.0250813853533007E-3</v>
      </c>
      <c r="CB273" s="10">
        <v>1.7779901076800803E-3</v>
      </c>
      <c r="CC273" s="10">
        <v>1.0284090996816222E-3</v>
      </c>
      <c r="CD273" s="5">
        <v>5.8554020440596585E-4</v>
      </c>
      <c r="CE273" s="5">
        <v>3.2825574603992581E-4</v>
      </c>
      <c r="CF273" s="5">
        <v>1.8123569774590998E-4</v>
      </c>
      <c r="CG273" s="5">
        <v>9.8573940263526971E-5</v>
      </c>
      <c r="CH273" s="5">
        <v>5.2829755728211271E-5</v>
      </c>
      <c r="CI273" s="5">
        <v>2.7906418634327596E-5</v>
      </c>
      <c r="CJ273" s="5">
        <v>1.4532792613739342E-5</v>
      </c>
      <c r="CK273" s="5">
        <v>7.4631698078828229E-6</v>
      </c>
      <c r="CL273" s="5">
        <v>3.7803832331354095E-6</v>
      </c>
      <c r="CM273" s="5">
        <v>1.8892724236689931E-6</v>
      </c>
      <c r="CN273" s="5">
        <v>9.3176512949906011E-7</v>
      </c>
      <c r="CO273" s="5">
        <v>4.5360415498718161E-7</v>
      </c>
      <c r="CP273" s="5">
        <v>2.1802711558817469E-7</v>
      </c>
      <c r="CQ273" s="5">
        <v>1.0349268181061697E-7</v>
      </c>
      <c r="CR273" s="5">
        <v>4.8526122093980509E-8</v>
      </c>
      <c r="CS273" s="5">
        <v>2.2480598942854961E-8</v>
      </c>
      <c r="CT273" s="5">
        <v>1.0292108340916562E-8</v>
      </c>
      <c r="CU273" s="5">
        <v>4.6575880335179701E-9</v>
      </c>
      <c r="CV273" s="5">
        <v>2.0838775936956509E-9</v>
      </c>
      <c r="CW273" s="5">
        <v>9.2199653043981697E-10</v>
      </c>
      <c r="CX273" s="5">
        <v>4.0347551739470309E-10</v>
      </c>
      <c r="CY273" s="5">
        <v>1.7465864795002378E-10</v>
      </c>
      <c r="CZ273" s="5">
        <v>7.4770169077828265E-11</v>
      </c>
      <c r="DA273" s="5">
        <v>3.1570447396404951E-11</v>
      </c>
      <c r="DB273" s="5">
        <v>1.2924234199897786E-11</v>
      </c>
      <c r="DC273" s="5">
        <v>4.563403238951939E-12</v>
      </c>
    </row>
    <row r="274" spans="6:107" x14ac:dyDescent="0.2">
      <c r="F274" s="10" t="e">
        <v>#N/A</v>
      </c>
      <c r="G274" s="59">
        <v>0.73698630136986298</v>
      </c>
      <c r="H274" s="10">
        <v>-9.7118189749031354E-27</v>
      </c>
      <c r="I274" s="10">
        <v>4.5790153056528185E-29</v>
      </c>
      <c r="J274" s="10">
        <v>9.8033992810161924E-27</v>
      </c>
      <c r="K274" s="10">
        <v>5.8744926419981417E-26</v>
      </c>
      <c r="L274" s="10">
        <v>3.416889817324815E-25</v>
      </c>
      <c r="M274" s="10">
        <v>1.9806245910764085E-24</v>
      </c>
      <c r="N274" s="10">
        <v>1.1448648291555931E-23</v>
      </c>
      <c r="O274" s="10">
        <v>6.5982750440150705E-23</v>
      </c>
      <c r="P274" s="10">
        <v>3.7910456978026792E-22</v>
      </c>
      <c r="Q274" s="10">
        <v>2.1710094967529725E-21</v>
      </c>
      <c r="R274" s="10">
        <v>1.2389482995097483E-20</v>
      </c>
      <c r="S274" s="10">
        <v>7.044337630633009E-20</v>
      </c>
      <c r="T274" s="10">
        <v>3.9895188538119737E-19</v>
      </c>
      <c r="U274" s="10">
        <v>2.2499975725493824E-18</v>
      </c>
      <c r="V274" s="10">
        <v>1.2632842957673476E-17</v>
      </c>
      <c r="W274" s="10">
        <v>7.0589640165505133E-17</v>
      </c>
      <c r="X274" s="10">
        <v>3.9241898931142758E-16</v>
      </c>
      <c r="Y274" s="10">
        <v>2.1694986292814788E-15</v>
      </c>
      <c r="Z274" s="10">
        <v>1.1922855750518942E-14</v>
      </c>
      <c r="AA274" s="10">
        <v>6.5102969097182448E-14</v>
      </c>
      <c r="AB274" s="10">
        <v>3.5300578573324462E-13</v>
      </c>
      <c r="AC274" s="10">
        <v>1.8995570532819335E-12</v>
      </c>
      <c r="AD274" s="10">
        <v>1.0136859045175217E-11</v>
      </c>
      <c r="AE274" s="10">
        <v>5.3601970469286459E-11</v>
      </c>
      <c r="AF274" s="10">
        <v>2.8059213356739065E-10</v>
      </c>
      <c r="AG274" s="10">
        <v>1.4524870599423242E-9</v>
      </c>
      <c r="AH274" s="10">
        <v>7.4256436868148299E-9</v>
      </c>
      <c r="AI274" s="10">
        <v>3.743540753208359E-8</v>
      </c>
      <c r="AJ274" s="10">
        <v>1.8576830946968716E-7</v>
      </c>
      <c r="AK274" s="10">
        <v>9.0542514898262609E-7</v>
      </c>
      <c r="AL274" s="10">
        <v>4.322806707923793E-6</v>
      </c>
      <c r="AM274" s="10">
        <v>2.0149952465594699E-5</v>
      </c>
      <c r="AN274" s="10">
        <v>9.1320028730589901E-5</v>
      </c>
      <c r="AO274" s="10">
        <v>4.0023613563101986E-4</v>
      </c>
      <c r="AP274" s="10">
        <v>1.6845042378575027E-3</v>
      </c>
      <c r="AQ274" s="10">
        <v>6.7440496134789649E-3</v>
      </c>
      <c r="AR274" s="10">
        <v>2.5348244144967516E-2</v>
      </c>
      <c r="AS274" s="10">
        <v>8.7764401066163775E-2</v>
      </c>
      <c r="AT274" s="10">
        <v>0.27205354584558317</v>
      </c>
      <c r="AU274" s="10">
        <v>0.72201192405018255</v>
      </c>
      <c r="AV274" s="10">
        <v>1.5283366666270115</v>
      </c>
      <c r="AW274" s="10">
        <v>2.3663406642806</v>
      </c>
      <c r="AX274" s="10">
        <v>3.0950719475095365</v>
      </c>
      <c r="AY274" s="10">
        <v>3.6696764844131953</v>
      </c>
      <c r="AZ274" s="10">
        <v>4.0724850183633583</v>
      </c>
      <c r="BA274" s="10">
        <v>4.2990272181282627</v>
      </c>
      <c r="BB274" s="10">
        <v>4.3566115554006029</v>
      </c>
      <c r="BC274" s="10">
        <v>4.2628489530583931</v>
      </c>
      <c r="BD274" s="10">
        <v>4.0430432018833535</v>
      </c>
      <c r="BE274" s="10">
        <v>3.7270543233220144</v>
      </c>
      <c r="BF274" s="10">
        <v>3.3461662858095931</v>
      </c>
      <c r="BG274" s="10">
        <v>2.9303332451137107</v>
      </c>
      <c r="BH274" s="10">
        <v>2.5060475886392939</v>
      </c>
      <c r="BI274" s="10">
        <v>2.094946906024906</v>
      </c>
      <c r="BJ274" s="10">
        <v>1.7131615693410658</v>
      </c>
      <c r="BK274" s="10">
        <v>1.3713133367740376</v>
      </c>
      <c r="BL274" s="10">
        <v>1.0750166091706084</v>
      </c>
      <c r="BM274" s="10">
        <v>0.82570885332745481</v>
      </c>
      <c r="BN274" s="10">
        <v>0.62164073916999052</v>
      </c>
      <c r="BO274" s="10">
        <v>0.45888175426312711</v>
      </c>
      <c r="BP274" s="10">
        <v>0.3322342916420668</v>
      </c>
      <c r="BQ274" s="10">
        <v>0.23598991594739455</v>
      </c>
      <c r="BR274" s="10">
        <v>0.16449899943350774</v>
      </c>
      <c r="BS274" s="10">
        <v>0.11255488881810881</v>
      </c>
      <c r="BT274" s="10">
        <v>7.5614322853505389E-2</v>
      </c>
      <c r="BU274" s="10">
        <v>4.9887068466899227E-2</v>
      </c>
      <c r="BV274" s="10">
        <v>3.2331145953443073E-2</v>
      </c>
      <c r="BW274" s="10">
        <v>2.0587733475985314E-2</v>
      </c>
      <c r="BX274" s="10">
        <v>1.2884159552046175E-2</v>
      </c>
      <c r="BY274" s="10">
        <v>7.9263007441588654E-3</v>
      </c>
      <c r="BZ274" s="10">
        <v>4.7946820947994562E-3</v>
      </c>
      <c r="CA274" s="10">
        <v>2.852548326918709E-3</v>
      </c>
      <c r="CB274" s="10">
        <v>1.6695535612653255E-3</v>
      </c>
      <c r="CC274" s="10">
        <v>9.6155267189317029E-4</v>
      </c>
      <c r="CD274" s="5">
        <v>5.4508373833613781E-4</v>
      </c>
      <c r="CE274" s="5">
        <v>3.0421698516889921E-4</v>
      </c>
      <c r="CF274" s="5">
        <v>1.6720406334612745E-4</v>
      </c>
      <c r="CG274" s="5">
        <v>9.0524585017473852E-5</v>
      </c>
      <c r="CH274" s="5">
        <v>4.8289837013340756E-5</v>
      </c>
      <c r="CI274" s="5">
        <v>2.5387927887771124E-5</v>
      </c>
      <c r="CJ274" s="5">
        <v>1.3158107153590027E-5</v>
      </c>
      <c r="CK274" s="5">
        <v>6.724590524897649E-6</v>
      </c>
      <c r="CL274" s="5">
        <v>3.3896531156207885E-6</v>
      </c>
      <c r="CM274" s="5">
        <v>1.6856651953653588E-6</v>
      </c>
      <c r="CN274" s="5">
        <v>8.2722279303835088E-7</v>
      </c>
      <c r="CO274" s="5">
        <v>4.00696817700458E-7</v>
      </c>
      <c r="CP274" s="5">
        <v>1.916272158534095E-7</v>
      </c>
      <c r="CQ274" s="5">
        <v>9.0500399849747967E-8</v>
      </c>
      <c r="CR274" s="5">
        <v>4.2218062674813237E-8</v>
      </c>
      <c r="CS274" s="5">
        <v>1.9458142311623362E-8</v>
      </c>
      <c r="CT274" s="5">
        <v>8.8625508364874336E-9</v>
      </c>
      <c r="CU274" s="5">
        <v>3.9899511951656974E-9</v>
      </c>
      <c r="CV274" s="5">
        <v>1.7759189201468518E-9</v>
      </c>
      <c r="CW274" s="5">
        <v>7.81660186058662E-10</v>
      </c>
      <c r="CX274" s="5">
        <v>3.4028146147808152E-10</v>
      </c>
      <c r="CY274" s="5">
        <v>1.4653476645635798E-10</v>
      </c>
      <c r="CZ274" s="5">
        <v>6.2404175990500547E-11</v>
      </c>
      <c r="DA274" s="5">
        <v>2.6214284700864165E-11</v>
      </c>
      <c r="DB274" s="5">
        <v>1.0680419228820546E-11</v>
      </c>
      <c r="DC274" s="5">
        <v>3.7574766393895927E-12</v>
      </c>
    </row>
    <row r="275" spans="6:107" x14ac:dyDescent="0.2">
      <c r="F275" s="10" t="e">
        <v>#N/A</v>
      </c>
      <c r="G275" s="59">
        <v>0.73972602739726023</v>
      </c>
      <c r="H275" s="10">
        <v>-1.2523606207614744E-27</v>
      </c>
      <c r="I275" s="10">
        <v>5.7154392459551808E-30</v>
      </c>
      <c r="J275" s="10">
        <v>1.2637914992533847E-27</v>
      </c>
      <c r="K275" s="10">
        <v>7.7456352931061827E-27</v>
      </c>
      <c r="L275" s="10">
        <v>4.615972200656889E-26</v>
      </c>
      <c r="M275" s="10">
        <v>2.7432936790369869E-25</v>
      </c>
      <c r="N275" s="10">
        <v>1.6268227697279067E-24</v>
      </c>
      <c r="O275" s="10">
        <v>9.6255052982317336E-24</v>
      </c>
      <c r="P275" s="10">
        <v>5.681539075154536E-23</v>
      </c>
      <c r="Q275" s="10">
        <v>3.3450776883572218E-22</v>
      </c>
      <c r="R275" s="10">
        <v>1.964161283563596E-21</v>
      </c>
      <c r="S275" s="10">
        <v>1.1500202400453685E-20</v>
      </c>
      <c r="T275" s="10">
        <v>6.7129092330233395E-20</v>
      </c>
      <c r="U275" s="10">
        <v>3.9057505377914978E-19</v>
      </c>
      <c r="V275" s="10">
        <v>2.2645867156374399E-18</v>
      </c>
      <c r="W275" s="10">
        <v>1.308145116795928E-17</v>
      </c>
      <c r="X275" s="10">
        <v>7.5263624278371617E-17</v>
      </c>
      <c r="Y275" s="10">
        <v>4.3116386302131078E-16</v>
      </c>
      <c r="Z275" s="10">
        <v>2.4585397025291886E-15</v>
      </c>
      <c r="AA275" s="10">
        <v>1.3948274738003658E-14</v>
      </c>
      <c r="AB275" s="10">
        <v>7.8701088708676553E-14</v>
      </c>
      <c r="AC275" s="10">
        <v>4.4140814398398526E-13</v>
      </c>
      <c r="AD275" s="10">
        <v>2.4595205154863651E-12</v>
      </c>
      <c r="AE275" s="10">
        <v>1.3605820132733339E-11</v>
      </c>
      <c r="AF275" s="10">
        <v>7.4667466726610246E-11</v>
      </c>
      <c r="AG275" s="10">
        <v>4.061469792832989E-10</v>
      </c>
      <c r="AH275" s="10">
        <v>2.1873797851920921E-9</v>
      </c>
      <c r="AI275" s="10">
        <v>1.1649638734924559E-8</v>
      </c>
      <c r="AJ275" s="10">
        <v>6.1262860409668311E-8</v>
      </c>
      <c r="AK275" s="10">
        <v>3.1753220336589368E-7</v>
      </c>
      <c r="AL275" s="10">
        <v>1.6184890544627732E-6</v>
      </c>
      <c r="AM275" s="10">
        <v>8.0899231059415818E-6</v>
      </c>
      <c r="AN275" s="10">
        <v>3.9512913648702007E-5</v>
      </c>
      <c r="AO275" s="10">
        <v>1.8770412481802407E-4</v>
      </c>
      <c r="AP275" s="10">
        <v>8.6189431110014899E-4</v>
      </c>
      <c r="AQ275" s="10">
        <v>3.792927275505148E-3</v>
      </c>
      <c r="AR275" s="10">
        <v>1.5803319626185378E-2</v>
      </c>
      <c r="AS275" s="10">
        <v>6.1217221917987584E-2</v>
      </c>
      <c r="AT275" s="10">
        <v>0.21420313080654724</v>
      </c>
      <c r="AU275" s="10">
        <v>0.64449591593838884</v>
      </c>
      <c r="AV275" s="10">
        <v>1.5217791471891773</v>
      </c>
      <c r="AW275" s="10">
        <v>2.390632927966478</v>
      </c>
      <c r="AX275" s="10">
        <v>3.1292239267489652</v>
      </c>
      <c r="AY275" s="10">
        <v>3.7077326374878012</v>
      </c>
      <c r="AZ275" s="10">
        <v>4.1115412005668972</v>
      </c>
      <c r="BA275" s="10">
        <v>4.3364905643818075</v>
      </c>
      <c r="BB275" s="10">
        <v>4.3902141067515057</v>
      </c>
      <c r="BC275" s="10">
        <v>4.2908958727007951</v>
      </c>
      <c r="BD275" s="10">
        <v>4.0645282822798805</v>
      </c>
      <c r="BE275" s="10">
        <v>3.7416591181058059</v>
      </c>
      <c r="BF275" s="10">
        <v>3.3541772389543705</v>
      </c>
      <c r="BG275" s="10">
        <v>2.9325054699772664</v>
      </c>
      <c r="BH275" s="10">
        <v>2.5034429283097261</v>
      </c>
      <c r="BI275" s="10">
        <v>2.0887715637962039</v>
      </c>
      <c r="BJ275" s="10">
        <v>1.7046233090774332</v>
      </c>
      <c r="BK275" s="10">
        <v>1.3615111426798614</v>
      </c>
      <c r="BL275" s="10">
        <v>1.0648683236626917</v>
      </c>
      <c r="BM275" s="10">
        <v>0.81591592875563357</v>
      </c>
      <c r="BN275" s="10">
        <v>0.61268459841911205</v>
      </c>
      <c r="BO275" s="10">
        <v>0.45104362016644511</v>
      </c>
      <c r="BP275" s="10">
        <v>0.32562957900958084</v>
      </c>
      <c r="BQ275" s="10">
        <v>0.23060898051036779</v>
      </c>
      <c r="BR275" s="10">
        <v>0.16024767940237336</v>
      </c>
      <c r="BS275" s="10">
        <v>0.10929033171664587</v>
      </c>
      <c r="BT275" s="10">
        <v>7.3173626743876549E-2</v>
      </c>
      <c r="BU275" s="10">
        <v>4.810798353559867E-2</v>
      </c>
      <c r="BV275" s="10">
        <v>3.1065326944127496E-2</v>
      </c>
      <c r="BW275" s="10">
        <v>1.970777927083937E-2</v>
      </c>
      <c r="BX275" s="10">
        <v>1.2285986487279037E-2</v>
      </c>
      <c r="BY275" s="10">
        <v>7.5283822865073709E-3</v>
      </c>
      <c r="BZ275" s="10">
        <v>4.5354723815551438E-3</v>
      </c>
      <c r="CA275" s="10">
        <v>2.6870999243624526E-3</v>
      </c>
      <c r="CB275" s="10">
        <v>1.5660221462475983E-3</v>
      </c>
      <c r="CC275" s="10">
        <v>8.9800377098908949E-4</v>
      </c>
      <c r="CD275" s="5">
        <v>5.0680257245810261E-4</v>
      </c>
      <c r="CE275" s="5">
        <v>2.8157536954615209E-4</v>
      </c>
      <c r="CF275" s="5">
        <v>1.5404971235257749E-4</v>
      </c>
      <c r="CG275" s="5">
        <v>8.3014277113589415E-5</v>
      </c>
      <c r="CH275" s="5">
        <v>4.4074310661371219E-5</v>
      </c>
      <c r="CI275" s="5">
        <v>2.3060776133036921E-5</v>
      </c>
      <c r="CJ275" s="5">
        <v>1.189411691478733E-5</v>
      </c>
      <c r="CK275" s="5">
        <v>6.0488642563397116E-6</v>
      </c>
      <c r="CL275" s="5">
        <v>3.0339702729614148E-6</v>
      </c>
      <c r="CM275" s="5">
        <v>1.5012603473842156E-6</v>
      </c>
      <c r="CN275" s="5">
        <v>7.3302366683595163E-7</v>
      </c>
      <c r="CO275" s="5">
        <v>3.5326933229957146E-7</v>
      </c>
      <c r="CP275" s="5">
        <v>1.6808423286681792E-7</v>
      </c>
      <c r="CQ275" s="5">
        <v>7.8974453585561478E-8</v>
      </c>
      <c r="CR275" s="5">
        <v>3.6651243019547446E-8</v>
      </c>
      <c r="CS275" s="5">
        <v>1.6804873555057593E-8</v>
      </c>
      <c r="CT275" s="5">
        <v>7.6142382078251594E-9</v>
      </c>
      <c r="CU275" s="5">
        <v>3.4100493022296749E-9</v>
      </c>
      <c r="CV275" s="5">
        <v>1.5098511898651636E-9</v>
      </c>
      <c r="CW275" s="5">
        <v>6.6105955230988299E-10</v>
      </c>
      <c r="CX275" s="5">
        <v>2.8626441376552741E-10</v>
      </c>
      <c r="CY275" s="5">
        <v>1.2262345252542814E-10</v>
      </c>
      <c r="CZ275" s="5">
        <v>5.19464160902282E-11</v>
      </c>
      <c r="DA275" s="5">
        <v>2.1708307628212097E-11</v>
      </c>
      <c r="DB275" s="5">
        <v>8.8018912883108128E-12</v>
      </c>
      <c r="DC275" s="5">
        <v>3.0852042969050459E-12</v>
      </c>
    </row>
    <row r="276" spans="6:107" x14ac:dyDescent="0.2">
      <c r="F276" s="10" t="e">
        <v>#N/A</v>
      </c>
      <c r="G276" s="59">
        <v>0.74246575342465759</v>
      </c>
      <c r="H276" s="10">
        <v>-1.2423135016695212E-28</v>
      </c>
      <c r="I276" s="10">
        <v>5.4846757713142532E-31</v>
      </c>
      <c r="J276" s="10">
        <v>1.2532828532121498E-28</v>
      </c>
      <c r="K276" s="10">
        <v>7.8614464651204323E-28</v>
      </c>
      <c r="L276" s="10">
        <v>4.8033399658486202E-27</v>
      </c>
      <c r="M276" s="10">
        <v>2.9288205392585196E-26</v>
      </c>
      <c r="N276" s="10">
        <v>1.7831794326591584E-25</v>
      </c>
      <c r="O276" s="10">
        <v>1.0839803547750414E-24</v>
      </c>
      <c r="P276" s="10">
        <v>6.5785885172661255E-24</v>
      </c>
      <c r="Q276" s="10">
        <v>3.9855303111239871E-23</v>
      </c>
      <c r="R276" s="10">
        <v>2.4100982653923979E-22</v>
      </c>
      <c r="S276" s="10">
        <v>1.4545454640845496E-21</v>
      </c>
      <c r="T276" s="10">
        <v>8.7600658839015614E-21</v>
      </c>
      <c r="U276" s="10">
        <v>5.2639627849142001E-20</v>
      </c>
      <c r="V276" s="10">
        <v>3.155548670805793E-19</v>
      </c>
      <c r="W276" s="10">
        <v>1.886762887720812E-18</v>
      </c>
      <c r="X276" s="10">
        <v>1.1250069163336524E-17</v>
      </c>
      <c r="Y276" s="10">
        <v>6.6879573352759863E-17</v>
      </c>
      <c r="Z276" s="10">
        <v>3.9630134185604136E-16</v>
      </c>
      <c r="AA276" s="10">
        <v>2.3400813440811562E-15</v>
      </c>
      <c r="AB276" s="10">
        <v>1.3764904288010277E-14</v>
      </c>
      <c r="AC276" s="10">
        <v>8.062998250415445E-14</v>
      </c>
      <c r="AD276" s="10">
        <v>4.7013482943165567E-13</v>
      </c>
      <c r="AE276" s="10">
        <v>2.7273725968241093E-12</v>
      </c>
      <c r="AF276" s="10">
        <v>1.5733404298645732E-11</v>
      </c>
      <c r="AG276" s="10">
        <v>9.0193588052054377E-11</v>
      </c>
      <c r="AH276" s="10">
        <v>5.1341709583291851E-10</v>
      </c>
      <c r="AI276" s="10">
        <v>2.8994035061137374E-9</v>
      </c>
      <c r="AJ276" s="10">
        <v>1.6225928519024679E-8</v>
      </c>
      <c r="AK276" s="10">
        <v>8.9863637582311749E-8</v>
      </c>
      <c r="AL276" s="10">
        <v>4.9169993715914973E-7</v>
      </c>
      <c r="AM276" s="10">
        <v>2.6523647920230274E-6</v>
      </c>
      <c r="AN276" s="10">
        <v>1.4066667864147199E-5</v>
      </c>
      <c r="AO276" s="10">
        <v>7.3080390179150841E-5</v>
      </c>
      <c r="AP276" s="10">
        <v>3.7010593905889479E-4</v>
      </c>
      <c r="AQ276" s="10">
        <v>1.8145274971822231E-3</v>
      </c>
      <c r="AR276" s="10">
        <v>8.5251334550578862E-3</v>
      </c>
      <c r="AS276" s="10">
        <v>3.77812750922965E-2</v>
      </c>
      <c r="AT276" s="10">
        <v>0.15380220160621733</v>
      </c>
      <c r="AU276" s="10">
        <v>0.54720856980306343</v>
      </c>
      <c r="AV276" s="10">
        <v>1.5239772736951611</v>
      </c>
      <c r="AW276" s="10">
        <v>2.4195099889629463</v>
      </c>
      <c r="AX276" s="10">
        <v>3.1646806831138865</v>
      </c>
      <c r="AY276" s="10">
        <v>3.7464278241802593</v>
      </c>
      <c r="AZ276" s="10">
        <v>4.1511681872034183</v>
      </c>
      <c r="BA276" s="10">
        <v>4.374453213806996</v>
      </c>
      <c r="BB276" s="10">
        <v>4.4241900910201162</v>
      </c>
      <c r="BC276" s="10">
        <v>4.3191650399012937</v>
      </c>
      <c r="BD276" s="10">
        <v>4.0860845955302771</v>
      </c>
      <c r="BE276" s="10">
        <v>3.7562022735035048</v>
      </c>
      <c r="BF276" s="10">
        <v>3.3620235225261204</v>
      </c>
      <c r="BG276" s="10">
        <v>2.9344454847859356</v>
      </c>
      <c r="BH276" s="10">
        <v>2.5005741148452403</v>
      </c>
      <c r="BI276" s="10">
        <v>2.0823314479063684</v>
      </c>
      <c r="BJ276" s="10">
        <v>1.6958438760636807</v>
      </c>
      <c r="BK276" s="10">
        <v>1.3515072844189924</v>
      </c>
      <c r="BL276" s="10">
        <v>1.054565661561546</v>
      </c>
      <c r="BM276" s="10">
        <v>0.80601676722909299</v>
      </c>
      <c r="BN276" s="10">
        <v>0.60366606511567933</v>
      </c>
      <c r="BO276" s="10">
        <v>0.44317944383707836</v>
      </c>
      <c r="BP276" s="10">
        <v>0.31902627772601411</v>
      </c>
      <c r="BQ276" s="10">
        <v>0.22524804840236246</v>
      </c>
      <c r="BR276" s="10">
        <v>0.15602711639606651</v>
      </c>
      <c r="BS276" s="10">
        <v>0.10606101314790867</v>
      </c>
      <c r="BT276" s="10">
        <v>7.0768111651848431E-2</v>
      </c>
      <c r="BU276" s="10">
        <v>4.6361110777043753E-2</v>
      </c>
      <c r="BV276" s="10">
        <v>2.982719862088851E-2</v>
      </c>
      <c r="BW276" s="10">
        <v>1.8850463022546067E-2</v>
      </c>
      <c r="BX276" s="10">
        <v>1.1705554189934093E-2</v>
      </c>
      <c r="BY276" s="10">
        <v>7.1438618482851648E-3</v>
      </c>
      <c r="BZ276" s="10">
        <v>4.2860503439286898E-3</v>
      </c>
      <c r="CA276" s="10">
        <v>2.528587598364343E-3</v>
      </c>
      <c r="CB276" s="10">
        <v>1.4672692905326387E-3</v>
      </c>
      <c r="CC276" s="10">
        <v>8.3766111458955211E-4</v>
      </c>
      <c r="CD276" s="5">
        <v>4.7061961614270264E-4</v>
      </c>
      <c r="CE276" s="5">
        <v>2.6027464433078719E-4</v>
      </c>
      <c r="CF276" s="5">
        <v>1.417330779773818E-4</v>
      </c>
      <c r="CG276" s="5">
        <v>7.6016089430090244E-5</v>
      </c>
      <c r="CH276" s="5">
        <v>4.0165393654385672E-5</v>
      </c>
      <c r="CI276" s="5">
        <v>2.0913540519381862E-5</v>
      </c>
      <c r="CJ276" s="5">
        <v>1.0733671899520302E-5</v>
      </c>
      <c r="CK276" s="5">
        <v>5.4316230991374724E-6</v>
      </c>
      <c r="CL276" s="5">
        <v>2.7107270606195394E-6</v>
      </c>
      <c r="CM276" s="5">
        <v>1.3345347813122279E-6</v>
      </c>
      <c r="CN276" s="5">
        <v>6.4829649114043815E-7</v>
      </c>
      <c r="CO276" s="5">
        <v>3.1083316385240247E-7</v>
      </c>
      <c r="CP276" s="5">
        <v>1.4712943344969276E-7</v>
      </c>
      <c r="CQ276" s="5">
        <v>6.8769718070369839E-8</v>
      </c>
      <c r="CR276" s="5">
        <v>3.1748670592404596E-8</v>
      </c>
      <c r="CS276" s="5">
        <v>1.4480640520250373E-8</v>
      </c>
      <c r="CT276" s="5">
        <v>6.5265750146485999E-9</v>
      </c>
      <c r="CU276" s="5">
        <v>2.9074863447794819E-9</v>
      </c>
      <c r="CV276" s="5">
        <v>1.2805077212832586E-9</v>
      </c>
      <c r="CW276" s="5">
        <v>5.5766529120025386E-10</v>
      </c>
      <c r="CX276" s="5">
        <v>2.4020417604046205E-10</v>
      </c>
      <c r="CY276" s="5">
        <v>1.0234448335694822E-10</v>
      </c>
      <c r="CZ276" s="5">
        <v>4.3125043873726562E-11</v>
      </c>
      <c r="DA276" s="5">
        <v>1.7927494970236495E-11</v>
      </c>
      <c r="DB276" s="5">
        <v>7.2334009757391336E-12</v>
      </c>
      <c r="DC276" s="5">
        <v>2.525957171233334E-12</v>
      </c>
    </row>
    <row r="277" spans="6:107" x14ac:dyDescent="0.2">
      <c r="F277" s="10" t="e">
        <v>#N/A</v>
      </c>
      <c r="G277" s="59">
        <v>0.74520547945205484</v>
      </c>
      <c r="H277" s="10">
        <v>-8.4316435495843786E-30</v>
      </c>
      <c r="I277" s="10">
        <v>3.5989058460810898E-32</v>
      </c>
      <c r="J277" s="10">
        <v>8.503621666506E-30</v>
      </c>
      <c r="K277" s="10">
        <v>5.4629363782285384E-29</v>
      </c>
      <c r="L277" s="10">
        <v>3.424561728682143E-28</v>
      </c>
      <c r="M277" s="10">
        <v>2.143938929209793E-27</v>
      </c>
      <c r="N277" s="10">
        <v>1.3411706082697606E-26</v>
      </c>
      <c r="O277" s="10">
        <v>8.383152629096311E-26</v>
      </c>
      <c r="P277" s="10">
        <v>5.2355465669997613E-25</v>
      </c>
      <c r="Q277" s="10">
        <v>3.2668224035654403E-24</v>
      </c>
      <c r="R277" s="10">
        <v>2.0364478088120005E-23</v>
      </c>
      <c r="S277" s="10">
        <v>1.2681724830425743E-22</v>
      </c>
      <c r="T277" s="10">
        <v>7.8888002041991773E-22</v>
      </c>
      <c r="U277" s="10">
        <v>4.9016059581685892E-21</v>
      </c>
      <c r="V277" s="10">
        <v>3.0417556345572184E-20</v>
      </c>
      <c r="W277" s="10">
        <v>1.8850737810728253E-19</v>
      </c>
      <c r="X277" s="10">
        <v>1.1665555278729063E-18</v>
      </c>
      <c r="Y277" s="10">
        <v>7.2078374916549907E-18</v>
      </c>
      <c r="Z277" s="10">
        <v>4.4460073495199393E-17</v>
      </c>
      <c r="AA277" s="10">
        <v>2.7373896248321775E-16</v>
      </c>
      <c r="AB277" s="10">
        <v>1.6820197362017881E-15</v>
      </c>
      <c r="AC277" s="10">
        <v>1.0312638944693806E-14</v>
      </c>
      <c r="AD277" s="10">
        <v>6.3074865634751454E-14</v>
      </c>
      <c r="AE277" s="10">
        <v>3.8475015926653124E-13</v>
      </c>
      <c r="AF277" s="10">
        <v>2.3399498807774392E-12</v>
      </c>
      <c r="AG277" s="10">
        <v>1.4183570558994337E-11</v>
      </c>
      <c r="AH277" s="10">
        <v>8.5651039255438163E-11</v>
      </c>
      <c r="AI277" s="10">
        <v>5.1502391928502854E-10</v>
      </c>
      <c r="AJ277" s="10">
        <v>3.0817800319682626E-9</v>
      </c>
      <c r="AK277" s="10">
        <v>1.8336831095530063E-8</v>
      </c>
      <c r="AL277" s="10">
        <v>1.0838773302386857E-7</v>
      </c>
      <c r="AM277" s="10">
        <v>6.3568014850564415E-7</v>
      </c>
      <c r="AN277" s="10">
        <v>3.6932344059248471E-6</v>
      </c>
      <c r="AO277" s="10">
        <v>2.12107241156907E-5</v>
      </c>
      <c r="AP277" s="10">
        <v>1.2005974780293796E-4</v>
      </c>
      <c r="AQ277" s="10">
        <v>6.6692457499369236E-4</v>
      </c>
      <c r="AR277" s="10">
        <v>3.6122222612634011E-3</v>
      </c>
      <c r="AS277" s="10">
        <v>1.8875584181214856E-2</v>
      </c>
      <c r="AT277" s="10">
        <v>9.3369468469615316E-2</v>
      </c>
      <c r="AU277" s="10">
        <v>0.4201705351304223</v>
      </c>
      <c r="AV277" s="10">
        <v>1.5420657687984389</v>
      </c>
      <c r="AW277" s="10">
        <v>2.4527775401153948</v>
      </c>
      <c r="AX277" s="10">
        <v>3.2008718786150907</v>
      </c>
      <c r="AY277" s="10">
        <v>3.7856317503011487</v>
      </c>
      <c r="AZ277" s="10">
        <v>4.1913667580142899</v>
      </c>
      <c r="BA277" s="10">
        <v>4.4129270756233678</v>
      </c>
      <c r="BB277" s="10">
        <v>4.4585450566152502</v>
      </c>
      <c r="BC277" s="10">
        <v>4.3476564217221201</v>
      </c>
      <c r="BD277" s="10">
        <v>4.1077081699330584</v>
      </c>
      <c r="BE277" s="10">
        <v>3.7706772520788068</v>
      </c>
      <c r="BF277" s="10">
        <v>3.3696973588744457</v>
      </c>
      <c r="BG277" s="10">
        <v>2.9361454853026241</v>
      </c>
      <c r="BH277" s="10">
        <v>2.4974342777732423</v>
      </c>
      <c r="BI277" s="10">
        <v>2.075621241364078</v>
      </c>
      <c r="BJ277" s="10">
        <v>1.686819773252572</v>
      </c>
      <c r="BK277" s="10">
        <v>1.3413000452773869</v>
      </c>
      <c r="BL277" s="10">
        <v>1.0441084241445673</v>
      </c>
      <c r="BM277" s="10">
        <v>0.79601229895116699</v>
      </c>
      <c r="BN277" s="10">
        <v>0.59458677211876765</v>
      </c>
      <c r="BO277" s="10">
        <v>0.43529116761481074</v>
      </c>
      <c r="BP277" s="10">
        <v>0.31242632469129672</v>
      </c>
      <c r="BQ277" s="10">
        <v>0.21990883443842382</v>
      </c>
      <c r="BR277" s="10">
        <v>0.15183868391470598</v>
      </c>
      <c r="BS277" s="10">
        <v>0.10286792828575271</v>
      </c>
      <c r="BT277" s="10">
        <v>6.8398417097581654E-2</v>
      </c>
      <c r="BU277" s="10">
        <v>4.4646792587637006E-2</v>
      </c>
      <c r="BV277" s="10">
        <v>2.8616879812567515E-2</v>
      </c>
      <c r="BW277" s="10">
        <v>1.8015753047626572E-2</v>
      </c>
      <c r="BX277" s="10">
        <v>1.1142743366452086E-2</v>
      </c>
      <c r="BY277" s="10">
        <v>6.7725808386436921E-3</v>
      </c>
      <c r="BZ277" s="10">
        <v>4.0462512806825777E-3</v>
      </c>
      <c r="CA277" s="10">
        <v>2.3768604858394886E-3</v>
      </c>
      <c r="CB277" s="10">
        <v>1.3731676928689111E-3</v>
      </c>
      <c r="CC277" s="10">
        <v>7.8042365019009982E-4</v>
      </c>
      <c r="CD277" s="5">
        <v>4.364585040353745E-4</v>
      </c>
      <c r="CE277" s="5">
        <v>2.4025945484730589E-4</v>
      </c>
      <c r="CF277" s="5">
        <v>1.3021547350670502E-4</v>
      </c>
      <c r="CG277" s="5">
        <v>6.9503855426299201E-5</v>
      </c>
      <c r="CH277" s="5">
        <v>3.6545909058690686E-5</v>
      </c>
      <c r="CI277" s="5">
        <v>1.8935252796124329E-5</v>
      </c>
      <c r="CJ277" s="5">
        <v>9.6699468764233739E-6</v>
      </c>
      <c r="CK277" s="5">
        <v>4.868721808126783E-6</v>
      </c>
      <c r="CL277" s="5">
        <v>2.4174630963565883E-6</v>
      </c>
      <c r="CM277" s="5">
        <v>1.1840597141395377E-6</v>
      </c>
      <c r="CN277" s="5">
        <v>5.722286702846679E-7</v>
      </c>
      <c r="CO277" s="5">
        <v>2.7293529627274036E-7</v>
      </c>
      <c r="CP277" s="5">
        <v>1.2851505719828054E-7</v>
      </c>
      <c r="CQ277" s="5">
        <v>5.9753164381205807E-8</v>
      </c>
      <c r="CR277" s="5">
        <v>2.7440176206484043E-8</v>
      </c>
      <c r="CS277" s="5">
        <v>1.2449060014045888E-8</v>
      </c>
      <c r="CT277" s="5">
        <v>5.5810063996577615E-9</v>
      </c>
      <c r="CU277" s="5">
        <v>2.4729502063527205E-9</v>
      </c>
      <c r="CV277" s="5">
        <v>1.0832871193612609E-9</v>
      </c>
      <c r="CW277" s="5">
        <v>4.6923774186056876E-10</v>
      </c>
      <c r="CX277" s="5">
        <v>2.0102649677726212E-10</v>
      </c>
      <c r="CY277" s="5">
        <v>8.5189960494957447E-11</v>
      </c>
      <c r="CZ277" s="5">
        <v>3.5703450801964546E-11</v>
      </c>
      <c r="DA277" s="5">
        <v>1.4763632332671055E-11</v>
      </c>
      <c r="DB277" s="5">
        <v>5.9273669060497141E-12</v>
      </c>
      <c r="DC277" s="5">
        <v>2.0620345541274661E-12</v>
      </c>
    </row>
    <row r="278" spans="6:107" x14ac:dyDescent="0.2">
      <c r="F278" s="10" t="e">
        <v>#N/A</v>
      </c>
      <c r="G278" s="59">
        <v>0.74794520547945209</v>
      </c>
      <c r="H278" s="10">
        <v>-2.9383638790942172E-31</v>
      </c>
      <c r="I278" s="10">
        <v>1.2117929959412789E-33</v>
      </c>
      <c r="J278" s="10">
        <v>2.9625997390130429E-31</v>
      </c>
      <c r="K278" s="10">
        <v>1.9506324615813758E-30</v>
      </c>
      <c r="L278" s="10">
        <v>1.255482779678106E-29</v>
      </c>
      <c r="M278" s="10">
        <v>8.076260503994854E-29</v>
      </c>
      <c r="N278" s="10">
        <v>5.1952228007729159E-28</v>
      </c>
      <c r="O278" s="10">
        <v>3.3419342242035292E-27</v>
      </c>
      <c r="P278" s="10">
        <v>2.1497681045546833E-26</v>
      </c>
      <c r="Q278" s="10">
        <v>1.3828826638872374E-25</v>
      </c>
      <c r="R278" s="10">
        <v>8.8956779013492373E-25</v>
      </c>
      <c r="S278" s="10">
        <v>5.7223282488844068E-24</v>
      </c>
      <c r="T278" s="10">
        <v>3.681005646912399E-23</v>
      </c>
      <c r="U278" s="10">
        <v>2.3678827888355954E-22</v>
      </c>
      <c r="V278" s="10">
        <v>1.523189432313631E-21</v>
      </c>
      <c r="W278" s="10">
        <v>9.7982301220782727E-21</v>
      </c>
      <c r="X278" s="10">
        <v>6.3029135765060024E-20</v>
      </c>
      <c r="Y278" s="10">
        <v>4.0544791312247035E-19</v>
      </c>
      <c r="Z278" s="10">
        <v>2.6081273090610247E-18</v>
      </c>
      <c r="AA278" s="10">
        <v>1.677731674059742E-17</v>
      </c>
      <c r="AB278" s="10">
        <v>1.0792354960451217E-16</v>
      </c>
      <c r="AC278" s="10">
        <v>6.9424048787571633E-16</v>
      </c>
      <c r="AD278" s="10">
        <v>4.4658450984246502E-15</v>
      </c>
      <c r="AE278" s="10">
        <v>2.8727469502893623E-14</v>
      </c>
      <c r="AF278" s="10">
        <v>1.8479537150332328E-13</v>
      </c>
      <c r="AG278" s="10">
        <v>1.1887343340704436E-12</v>
      </c>
      <c r="AH278" s="10">
        <v>7.6467787342417189E-12</v>
      </c>
      <c r="AI278" s="10">
        <v>4.9189481059428886E-11</v>
      </c>
      <c r="AJ278" s="10">
        <v>3.1642148033669612E-10</v>
      </c>
      <c r="AK278" s="10">
        <v>2.03544642191896E-9</v>
      </c>
      <c r="AL278" s="10">
        <v>1.3093428840842911E-8</v>
      </c>
      <c r="AM278" s="10">
        <v>8.4226181030396781E-8</v>
      </c>
      <c r="AN278" s="10">
        <v>5.4180227785990228E-7</v>
      </c>
      <c r="AO278" s="10">
        <v>3.4852548780316781E-6</v>
      </c>
      <c r="AP278" s="10">
        <v>2.2419620701529302E-5</v>
      </c>
      <c r="AQ278" s="10">
        <v>1.4421883333947885E-4</v>
      </c>
      <c r="AR278" s="10">
        <v>9.2771738499489273E-4</v>
      </c>
      <c r="AS278" s="10">
        <v>5.9677333846949784E-3</v>
      </c>
      <c r="AT278" s="10">
        <v>3.83886756105132E-2</v>
      </c>
      <c r="AU278" s="10">
        <v>0.24694307203949151</v>
      </c>
      <c r="AV278" s="10">
        <v>1.5885122333212494</v>
      </c>
      <c r="AW278" s="10">
        <v>2.4887241278267456</v>
      </c>
      <c r="AX278" s="10">
        <v>3.2370491163671211</v>
      </c>
      <c r="AY278" s="10">
        <v>3.8252815397491569</v>
      </c>
      <c r="AZ278" s="10">
        <v>4.2321638651076467</v>
      </c>
      <c r="BA278" s="10">
        <v>4.4519278757360157</v>
      </c>
      <c r="BB278" s="10">
        <v>4.4932843816703389</v>
      </c>
      <c r="BC278" s="10">
        <v>4.3763696261485565</v>
      </c>
      <c r="BD278" s="10">
        <v>4.1293947332211465</v>
      </c>
      <c r="BE278" s="10">
        <v>3.7850772260735179</v>
      </c>
      <c r="BF278" s="10">
        <v>3.3771907044810017</v>
      </c>
      <c r="BG278" s="10">
        <v>2.9375974568465373</v>
      </c>
      <c r="BH278" s="10">
        <v>2.4940164107347083</v>
      </c>
      <c r="BI278" s="10">
        <v>2.0686355686259992</v>
      </c>
      <c r="BJ278" s="10">
        <v>1.6775475120686598</v>
      </c>
      <c r="BK278" s="10">
        <v>1.3308877658082618</v>
      </c>
      <c r="BL278" s="10">
        <v>1.0334964977464884</v>
      </c>
      <c r="BM278" s="10">
        <v>0.78590354738095336</v>
      </c>
      <c r="BN278" s="10">
        <v>0.58544843835045746</v>
      </c>
      <c r="BO278" s="10">
        <v>0.42738080281618113</v>
      </c>
      <c r="BP278" s="10">
        <v>0.30583170430140016</v>
      </c>
      <c r="BQ278" s="10">
        <v>0.21459307962387342</v>
      </c>
      <c r="BR278" s="10">
        <v>0.14768376365645847</v>
      </c>
      <c r="BS278" s="10">
        <v>9.9712067431920168E-2</v>
      </c>
      <c r="BT278" s="10">
        <v>6.6065169866920292E-2</v>
      </c>
      <c r="BU278" s="10">
        <v>4.2965355322960717E-2</v>
      </c>
      <c r="BV278" s="10">
        <v>2.7434473398510417E-2</v>
      </c>
      <c r="BW278" s="10">
        <v>1.720360391863324E-2</v>
      </c>
      <c r="BX278" s="10">
        <v>1.0597424158898239E-2</v>
      </c>
      <c r="BY278" s="10">
        <v>6.4143734029963274E-3</v>
      </c>
      <c r="BZ278" s="10">
        <v>3.815906117897617E-3</v>
      </c>
      <c r="CA278" s="10">
        <v>2.2317655855336503E-3</v>
      </c>
      <c r="CB278" s="10">
        <v>1.2835894528604925E-3</v>
      </c>
      <c r="CC278" s="10">
        <v>7.2619065643773819E-4</v>
      </c>
      <c r="CD278" s="5">
        <v>4.0424366611658798E-4</v>
      </c>
      <c r="CE278" s="5">
        <v>2.2147538924803612E-4</v>
      </c>
      <c r="CF278" s="5">
        <v>1.1945911408876951E-4</v>
      </c>
      <c r="CG278" s="5">
        <v>6.345217685749683E-5</v>
      </c>
      <c r="CH278" s="5">
        <v>3.3199285424278388E-5</v>
      </c>
      <c r="CI278" s="5">
        <v>1.711539462856981E-5</v>
      </c>
      <c r="CJ278" s="5">
        <v>8.6964353581319161E-6</v>
      </c>
      <c r="CK278" s="5">
        <v>4.3562319850814975E-6</v>
      </c>
      <c r="CL278" s="5">
        <v>2.1518603732194495E-6</v>
      </c>
      <c r="CM278" s="5">
        <v>1.0484969113353439E-6</v>
      </c>
      <c r="CN278" s="5">
        <v>5.0406354804906828E-7</v>
      </c>
      <c r="CO278" s="5">
        <v>2.391563584399487E-7</v>
      </c>
      <c r="CP278" s="5">
        <v>1.1201308084717617E-7</v>
      </c>
      <c r="CQ278" s="5">
        <v>5.1803074001345725E-8</v>
      </c>
      <c r="CR278" s="5">
        <v>2.366193042807472E-8</v>
      </c>
      <c r="CS278" s="5">
        <v>1.0677228701286602E-8</v>
      </c>
      <c r="CT278" s="5">
        <v>4.7608498302151439E-9</v>
      </c>
      <c r="CU278" s="5">
        <v>2.0981171386731567E-9</v>
      </c>
      <c r="CV278" s="5">
        <v>9.1410028637471597E-10</v>
      </c>
      <c r="CW278" s="5">
        <v>3.9379816105096254E-10</v>
      </c>
      <c r="CX278" s="5">
        <v>1.677877817064298E-10</v>
      </c>
      <c r="CY278" s="5">
        <v>7.0716341855291987E-11</v>
      </c>
      <c r="CZ278" s="5">
        <v>2.9476196169155384E-11</v>
      </c>
      <c r="DA278" s="5">
        <v>1.2123285601562466E-11</v>
      </c>
      <c r="DB278" s="5">
        <v>4.8429161122660524E-12</v>
      </c>
      <c r="DC278" s="5">
        <v>1.6782881002455329E-12</v>
      </c>
    </row>
    <row r="279" spans="6:107" x14ac:dyDescent="0.2">
      <c r="F279" s="10" t="e">
        <v>#N/A</v>
      </c>
      <c r="G279" s="59">
        <v>0.75068493150684934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1.685184198408985</v>
      </c>
      <c r="AW279" s="10">
        <v>2.5223344174283509</v>
      </c>
      <c r="AX279" s="10">
        <v>3.2725245704233545</v>
      </c>
      <c r="AY279" s="10">
        <v>3.8654442958016619</v>
      </c>
      <c r="AZ279" s="10">
        <v>4.2736085111095923</v>
      </c>
      <c r="BA279" s="10">
        <v>4.4914711487501746</v>
      </c>
      <c r="BB279" s="10">
        <v>4.528412445278013</v>
      </c>
      <c r="BC279" s="10">
        <v>4.4053038480893774</v>
      </c>
      <c r="BD279" s="10">
        <v>4.1511397230538547</v>
      </c>
      <c r="BE279" s="10">
        <v>3.7993950742715321</v>
      </c>
      <c r="BF279" s="10">
        <v>3.3844952431753361</v>
      </c>
      <c r="BG279" s="10">
        <v>2.9387931701026799</v>
      </c>
      <c r="BH279" s="10">
        <v>2.4903133708730234</v>
      </c>
      <c r="BI279" s="10">
        <v>2.0613689978500176</v>
      </c>
      <c r="BJ279" s="10">
        <v>1.6680236163950852</v>
      </c>
      <c r="BK279" s="10">
        <v>1.3202688484278613</v>
      </c>
      <c r="BL279" s="10">
        <v>1.0227298580470978</v>
      </c>
      <c r="BM279" s="10">
        <v>0.77569163260300622</v>
      </c>
      <c r="BN279" s="10">
        <v>0.5762528709632998</v>
      </c>
      <c r="BO279" s="10">
        <v>0.41945043069902904</v>
      </c>
      <c r="BP279" s="10">
        <v>0.29924444841298431</v>
      </c>
      <c r="BQ279" s="10">
        <v>0.20930255043181176</v>
      </c>
      <c r="BR279" s="10">
        <v>0.14356374444246753</v>
      </c>
      <c r="BS279" s="10">
        <v>9.6594414877702234E-2</v>
      </c>
      <c r="BT279" s="10">
        <v>6.3768983015080258E-2</v>
      </c>
      <c r="BU279" s="10">
        <v>4.1317108554233123E-2</v>
      </c>
      <c r="BV279" s="10">
        <v>2.6280065845473176E-2</v>
      </c>
      <c r="BW279" s="10">
        <v>1.6413956250288669E-2</v>
      </c>
      <c r="BX279" s="10">
        <v>1.0069456117676342E-2</v>
      </c>
      <c r="BY279" s="10">
        <v>6.0690665118892694E-3</v>
      </c>
      <c r="BZ279" s="10">
        <v>3.5948415520103299E-3</v>
      </c>
      <c r="CA279" s="10">
        <v>2.0931479097432218E-3</v>
      </c>
      <c r="CB279" s="10">
        <v>1.1984062038629408E-3</v>
      </c>
      <c r="CC279" s="10">
        <v>6.748618449563806E-4</v>
      </c>
      <c r="CD279" s="5">
        <v>3.7390039693419264E-4</v>
      </c>
      <c r="CE279" s="5">
        <v>2.038690197544327E-4</v>
      </c>
      <c r="CF279" s="5">
        <v>1.0942713703847847E-4</v>
      </c>
      <c r="CG279" s="5">
        <v>5.7836430233120411E-5</v>
      </c>
      <c r="CH279" s="5">
        <v>3.0109555260164808E-5</v>
      </c>
      <c r="CI279" s="5">
        <v>1.5443892314104091E-5</v>
      </c>
      <c r="CJ279" s="5">
        <v>7.8069432398936312E-6</v>
      </c>
      <c r="CK279" s="5">
        <v>3.8904361116541909E-6</v>
      </c>
      <c r="CL279" s="5">
        <v>1.9117383292575326E-6</v>
      </c>
      <c r="CM279" s="5">
        <v>9.2659493656329078E-7</v>
      </c>
      <c r="CN279" s="5">
        <v>4.4309772458867916E-7</v>
      </c>
      <c r="CO279" s="5">
        <v>2.0910879653997331E-7</v>
      </c>
      <c r="CP279" s="5">
        <v>9.7414023609774008E-8</v>
      </c>
      <c r="CQ279" s="5">
        <v>4.4808285437184013E-8</v>
      </c>
      <c r="CR279" s="5">
        <v>2.0355983409806258E-8</v>
      </c>
      <c r="CS279" s="5">
        <v>9.1354500539701898E-9</v>
      </c>
      <c r="CT279" s="5">
        <v>4.0511373266397868E-9</v>
      </c>
      <c r="CU279" s="5">
        <v>1.7755628192368793E-9</v>
      </c>
      <c r="CV279" s="5">
        <v>7.6932142384904469E-10</v>
      </c>
      <c r="CW279" s="5">
        <v>3.2960230967735141E-10</v>
      </c>
      <c r="CX279" s="5">
        <v>1.3966114509768095E-10</v>
      </c>
      <c r="CY279" s="5">
        <v>5.8537220108332662E-11</v>
      </c>
      <c r="CZ279" s="5">
        <v>2.4265342776530243E-11</v>
      </c>
      <c r="DA279" s="5">
        <v>9.925987193900645E-12</v>
      </c>
      <c r="DB279" s="5">
        <v>3.9450298662455648E-12</v>
      </c>
      <c r="DC279" s="5">
        <v>1.36178842733472E-12</v>
      </c>
    </row>
    <row r="280" spans="6:107" x14ac:dyDescent="0.2">
      <c r="F280" s="10" t="e">
        <v>#N/A</v>
      </c>
      <c r="G280" s="59">
        <v>0.75342465753424659</v>
      </c>
      <c r="H280" s="10">
        <v>-6.7266335154304183E-26</v>
      </c>
      <c r="I280" s="10">
        <v>3.2747976194431575E-28</v>
      </c>
      <c r="J280" s="10">
        <v>6.7921294678192814E-26</v>
      </c>
      <c r="K280" s="10">
        <v>3.9818209738891095E-25</v>
      </c>
      <c r="L280" s="10">
        <v>2.2618896028721548E-24</v>
      </c>
      <c r="M280" s="10">
        <v>1.2796502565649485E-23</v>
      </c>
      <c r="N280" s="10">
        <v>7.2148761511083564E-23</v>
      </c>
      <c r="O280" s="10">
        <v>4.0533638130616005E-22</v>
      </c>
      <c r="P280" s="10">
        <v>2.2686392340287338E-21</v>
      </c>
      <c r="Q280" s="10">
        <v>1.2646918890226517E-20</v>
      </c>
      <c r="R280" s="10">
        <v>7.0205554153580753E-20</v>
      </c>
      <c r="S280" s="10">
        <v>3.8798449150878382E-19</v>
      </c>
      <c r="T280" s="10">
        <v>2.1339865514165367E-18</v>
      </c>
      <c r="U280" s="10">
        <v>1.16780375183094E-17</v>
      </c>
      <c r="V280" s="10">
        <v>6.3562652500205986E-17</v>
      </c>
      <c r="W280" s="10">
        <v>3.4397428235162987E-16</v>
      </c>
      <c r="X280" s="10">
        <v>1.8499594288323568E-15</v>
      </c>
      <c r="Y280" s="10">
        <v>9.8835093355180225E-15</v>
      </c>
      <c r="Z280" s="10">
        <v>5.2426432263938706E-14</v>
      </c>
      <c r="AA280" s="10">
        <v>2.7594990350255488E-13</v>
      </c>
      <c r="AB280" s="10">
        <v>1.4403580132500634E-12</v>
      </c>
      <c r="AC280" s="10">
        <v>7.4499564008038885E-12</v>
      </c>
      <c r="AD280" s="10">
        <v>3.8152199988182137E-11</v>
      </c>
      <c r="AE280" s="10">
        <v>1.932662312018931E-10</v>
      </c>
      <c r="AF280" s="10">
        <v>9.6736200354291369E-10</v>
      </c>
      <c r="AG280" s="10">
        <v>4.7782625526176478E-9</v>
      </c>
      <c r="AH280" s="10">
        <v>2.3257273075390871E-8</v>
      </c>
      <c r="AI280" s="10">
        <v>1.1135311969370839E-7</v>
      </c>
      <c r="AJ280" s="10">
        <v>5.2336769599863761E-7</v>
      </c>
      <c r="AK280" s="10">
        <v>2.4087974705172136E-6</v>
      </c>
      <c r="AL280" s="10">
        <v>1.0823852129890702E-5</v>
      </c>
      <c r="AM280" s="10">
        <v>4.7310007930207258E-5</v>
      </c>
      <c r="AN280" s="10">
        <v>2.0022573271073697E-4</v>
      </c>
      <c r="AO280" s="10">
        <v>8.1574294644462346E-4</v>
      </c>
      <c r="AP280" s="10">
        <v>3.1752868159418616E-3</v>
      </c>
      <c r="AQ280" s="10">
        <v>1.1691918148310824E-2</v>
      </c>
      <c r="AR280" s="10">
        <v>4.0179336018589605E-2</v>
      </c>
      <c r="AS280" s="10">
        <v>0.12646588458323468</v>
      </c>
      <c r="AT280" s="10">
        <v>0.35491712151147553</v>
      </c>
      <c r="AU280" s="10">
        <v>0.85419562092938983</v>
      </c>
      <c r="AV280" s="10">
        <v>1.6714448082016531</v>
      </c>
      <c r="AW280" s="10">
        <v>2.5417834352992905</v>
      </c>
      <c r="AX280" s="10">
        <v>3.3073899421065893</v>
      </c>
      <c r="AY280" s="10">
        <v>3.9063557929442569</v>
      </c>
      <c r="AZ280" s="10">
        <v>4.3157530525258725</v>
      </c>
      <c r="BA280" s="10">
        <v>4.5315675611659936</v>
      </c>
      <c r="BB280" s="10">
        <v>4.5639323233661884</v>
      </c>
      <c r="BC280" s="10">
        <v>4.4344579703537743</v>
      </c>
      <c r="BD280" s="10">
        <v>4.1729383145526082</v>
      </c>
      <c r="BE280" s="10">
        <v>3.8136233766842587</v>
      </c>
      <c r="BF280" s="10">
        <v>3.3916023779883924</v>
      </c>
      <c r="BG280" s="10">
        <v>2.9397241767163429</v>
      </c>
      <c r="BH280" s="10">
        <v>2.4863178783792224</v>
      </c>
      <c r="BI280" s="10">
        <v>2.053816043395805</v>
      </c>
      <c r="BJ280" s="10">
        <v>1.6582446268063968</v>
      </c>
      <c r="BK280" s="10">
        <v>1.3094417622118764</v>
      </c>
      <c r="BL280" s="10">
        <v>1.0118085744924727</v>
      </c>
      <c r="BM280" s="10">
        <v>0.76537777475928459</v>
      </c>
      <c r="BN280" s="10">
        <v>0.56700196750801968</v>
      </c>
      <c r="BO280" s="10">
        <v>0.41150220338270271</v>
      </c>
      <c r="BP280" s="10">
        <v>0.29266663623968042</v>
      </c>
      <c r="BQ280" s="10">
        <v>0.20403903800746018</v>
      </c>
      <c r="BR280" s="10">
        <v>0.13948002107850058</v>
      </c>
      <c r="BS280" s="10">
        <v>9.3515947720677131E-2</v>
      </c>
      <c r="BT280" s="10">
        <v>6.1510454846082051E-2</v>
      </c>
      <c r="BU280" s="10">
        <v>3.9702344318671319E-2</v>
      </c>
      <c r="BV280" s="10">
        <v>2.5153726751317634E-2</v>
      </c>
      <c r="BW280" s="10">
        <v>1.5646736499298926E-2</v>
      </c>
      <c r="BX280" s="10">
        <v>9.5586881896234412E-3</v>
      </c>
      <c r="BY280" s="10">
        <v>5.7364800634193873E-3</v>
      </c>
      <c r="BZ280" s="10">
        <v>3.3828802027953855E-3</v>
      </c>
      <c r="CA280" s="10">
        <v>1.9608506420543065E-3</v>
      </c>
      <c r="CB280" s="10">
        <v>1.1174892485639569E-3</v>
      </c>
      <c r="CC280" s="10">
        <v>6.2633746251281291E-4</v>
      </c>
      <c r="CD280" s="5">
        <v>3.4535492383628663E-4</v>
      </c>
      <c r="CE280" s="5">
        <v>1.8738794236122656E-4</v>
      </c>
      <c r="CF280" s="5">
        <v>1.0008362059541803E-4</v>
      </c>
      <c r="CG280" s="5">
        <v>5.2632771995110227E-5</v>
      </c>
      <c r="CH280" s="5">
        <v>2.7261352587329293E-5</v>
      </c>
      <c r="CI280" s="5">
        <v>1.3911110912249331E-5</v>
      </c>
      <c r="CJ280" s="5">
        <v>6.995582116246287E-6</v>
      </c>
      <c r="CK280" s="5">
        <v>3.4678214415051609E-6</v>
      </c>
      <c r="CL280" s="5">
        <v>1.6950488855194627E-6</v>
      </c>
      <c r="CM280" s="5">
        <v>8.1718542567644184E-7</v>
      </c>
      <c r="CN280" s="5">
        <v>3.8867841935226109E-7</v>
      </c>
      <c r="CO280" s="5">
        <v>1.8243509479355129E-7</v>
      </c>
      <c r="CP280" s="5">
        <v>8.4525794262953536E-8</v>
      </c>
      <c r="CQ280" s="5">
        <v>3.8667473087483568E-8</v>
      </c>
      <c r="CR280" s="5">
        <v>1.7469827842870328E-8</v>
      </c>
      <c r="CS280" s="5">
        <v>7.7969769568394357E-9</v>
      </c>
      <c r="CT280" s="5">
        <v>3.4384678155627702E-9</v>
      </c>
      <c r="CU280" s="5">
        <v>1.498679705952696E-9</v>
      </c>
      <c r="CV280" s="5">
        <v>6.4574281936933758E-10</v>
      </c>
      <c r="CW280" s="5">
        <v>2.7511624586093563E-10</v>
      </c>
      <c r="CX280" s="5">
        <v>1.1592371218192732E-10</v>
      </c>
      <c r="CY280" s="5">
        <v>4.8316792299768726E-11</v>
      </c>
      <c r="CZ280" s="5">
        <v>1.9917164807583235E-11</v>
      </c>
      <c r="DA280" s="5">
        <v>8.102616632111353E-12</v>
      </c>
      <c r="DB280" s="5">
        <v>3.2037852110648393E-12</v>
      </c>
      <c r="DC280" s="5">
        <v>1.1015302135645695E-12</v>
      </c>
    </row>
    <row r="281" spans="6:107" x14ac:dyDescent="0.2">
      <c r="F281" s="10" t="e">
        <v>#N/A</v>
      </c>
      <c r="G281" s="59">
        <v>0.75616438356164384</v>
      </c>
      <c r="H281" s="10">
        <v>-1.0577494888699753E-26</v>
      </c>
      <c r="I281" s="10">
        <v>4.9871895761613881E-29</v>
      </c>
      <c r="J281" s="10">
        <v>1.067723868022298E-26</v>
      </c>
      <c r="K281" s="10">
        <v>6.3981073824295642E-26</v>
      </c>
      <c r="L281" s="10">
        <v>3.7214391078527712E-25</v>
      </c>
      <c r="M281" s="10">
        <v>2.15715235753934E-24</v>
      </c>
      <c r="N281" s="10">
        <v>1.2468996497800372E-23</v>
      </c>
      <c r="O281" s="10">
        <v>7.1863151534429755E-23</v>
      </c>
      <c r="P281" s="10">
        <v>4.1288901710303199E-22</v>
      </c>
      <c r="Q281" s="10">
        <v>2.3644732486126693E-21</v>
      </c>
      <c r="R281" s="10">
        <v>1.3493484979443176E-20</v>
      </c>
      <c r="S281" s="10">
        <v>7.6720117101994339E-20</v>
      </c>
      <c r="T281" s="10">
        <v>4.3449785285521835E-19</v>
      </c>
      <c r="U281" s="10">
        <v>2.4504567335900805E-18</v>
      </c>
      <c r="V281" s="10">
        <v>1.375826925263179E-17</v>
      </c>
      <c r="W281" s="10">
        <v>7.6877847685227705E-17</v>
      </c>
      <c r="X281" s="10">
        <v>4.2737351578299704E-16</v>
      </c>
      <c r="Y281" s="10">
        <v>2.3627299702684135E-15</v>
      </c>
      <c r="Z281" s="10">
        <v>1.2984698406203313E-14</v>
      </c>
      <c r="AA281" s="10">
        <v>7.0900443648875425E-14</v>
      </c>
      <c r="AB281" s="10">
        <v>3.8443793221069369E-13</v>
      </c>
      <c r="AC281" s="10">
        <v>2.068676713491908E-12</v>
      </c>
      <c r="AD281" s="10">
        <v>1.1039238810117235E-11</v>
      </c>
      <c r="AE281" s="10">
        <v>5.8372917913478994E-11</v>
      </c>
      <c r="AF281" s="10">
        <v>3.0556278962849561E-10</v>
      </c>
      <c r="AG281" s="10">
        <v>1.5817245711120433E-9</v>
      </c>
      <c r="AH281" s="10">
        <v>8.0862181743401448E-9</v>
      </c>
      <c r="AI281" s="10">
        <v>4.0764830096744828E-8</v>
      </c>
      <c r="AJ281" s="10">
        <v>2.0228568389985221E-7</v>
      </c>
      <c r="AK281" s="10">
        <v>9.8590468513707651E-7</v>
      </c>
      <c r="AL281" s="10">
        <v>4.7069006847879966E-6</v>
      </c>
      <c r="AM281" s="10">
        <v>2.1939537839288241E-5</v>
      </c>
      <c r="AN281" s="10">
        <v>9.942606748103017E-5</v>
      </c>
      <c r="AO281" s="10">
        <v>4.3573915656217716E-4</v>
      </c>
      <c r="AP281" s="10">
        <v>1.8337994866379323E-3</v>
      </c>
      <c r="AQ281" s="10">
        <v>7.3410847354159637E-3</v>
      </c>
      <c r="AR281" s="10">
        <v>2.7588756982351043E-2</v>
      </c>
      <c r="AS281" s="10">
        <v>9.5504267175577515E-2</v>
      </c>
      <c r="AT281" s="10">
        <v>0.29596118334310806</v>
      </c>
      <c r="AU281" s="10">
        <v>0.78507705456623</v>
      </c>
      <c r="AV281" s="10">
        <v>1.6602410668680678</v>
      </c>
      <c r="AW281" s="10">
        <v>2.5651154201693092</v>
      </c>
      <c r="AX281" s="10">
        <v>3.3443056001377625</v>
      </c>
      <c r="AY281" s="10">
        <v>3.9483232605456564</v>
      </c>
      <c r="AZ281" s="10">
        <v>4.3586189225995149</v>
      </c>
      <c r="BA281" s="10">
        <v>4.5722203395738799</v>
      </c>
      <c r="BB281" s="10">
        <v>4.599846350277546</v>
      </c>
      <c r="BC281" s="10">
        <v>4.4638307690410848</v>
      </c>
      <c r="BD281" s="10">
        <v>4.1947854389783608</v>
      </c>
      <c r="BE281" s="10">
        <v>3.8277544026852111</v>
      </c>
      <c r="BF281" s="10">
        <v>3.3985032215714055</v>
      </c>
      <c r="BG281" s="10">
        <v>2.940381804841897</v>
      </c>
      <c r="BH281" s="10">
        <v>2.4820225162548706</v>
      </c>
      <c r="BI281" s="10">
        <v>2.0459711685928896</v>
      </c>
      <c r="BJ281" s="10">
        <v>1.6482071050570362</v>
      </c>
      <c r="BK281" s="10">
        <v>1.2984050478972899</v>
      </c>
      <c r="BL281" s="10">
        <v>1.0007328148506391</v>
      </c>
      <c r="BM281" s="10">
        <v>0.7549632975413475</v>
      </c>
      <c r="BN281" s="10">
        <v>0.5576977180976459</v>
      </c>
      <c r="BO281" s="10">
        <v>0.40353834471943484</v>
      </c>
      <c r="BP281" s="10">
        <v>0.28610039417580552</v>
      </c>
      <c r="BQ281" s="10">
        <v>0.19880435729613416</v>
      </c>
      <c r="BR281" s="10">
        <v>0.13543399315145876</v>
      </c>
      <c r="BS281" s="10">
        <v>9.0477634636018087E-2</v>
      </c>
      <c r="BT281" s="10">
        <v>5.9290167868475213E-2</v>
      </c>
      <c r="BU281" s="10">
        <v>3.8121336364914153E-2</v>
      </c>
      <c r="BV281" s="10">
        <v>2.4055508396809235E-2</v>
      </c>
      <c r="BW281" s="10">
        <v>1.4901856778972874E-2</v>
      </c>
      <c r="BX281" s="10">
        <v>9.0649587222594846E-3</v>
      </c>
      <c r="BY281" s="10">
        <v>5.4164269995861701E-3</v>
      </c>
      <c r="BZ281" s="10">
        <v>3.1798407763645171E-3</v>
      </c>
      <c r="CA281" s="10">
        <v>1.8347153009721029E-3</v>
      </c>
      <c r="CB281" s="10">
        <v>1.0407096970328144E-3</v>
      </c>
      <c r="CC281" s="10">
        <v>5.8051839330388873E-4</v>
      </c>
      <c r="CD281" s="5">
        <v>3.1853447402932912E-4</v>
      </c>
      <c r="CE281" s="5">
        <v>1.7198081488796691E-4</v>
      </c>
      <c r="CF281" s="5">
        <v>9.139360107480531E-5</v>
      </c>
      <c r="CG281" s="5">
        <v>4.7818142396504807E-5</v>
      </c>
      <c r="CH281" s="5">
        <v>2.4639909573789604E-5</v>
      </c>
      <c r="CI281" s="5">
        <v>1.2507847804414919E-5</v>
      </c>
      <c r="CJ281" s="5">
        <v>6.2567622938548691E-6</v>
      </c>
      <c r="CK281" s="5">
        <v>3.085073767335617E-6</v>
      </c>
      <c r="CL281" s="5">
        <v>1.4998714639187209E-6</v>
      </c>
      <c r="CM281" s="5">
        <v>7.191793924800586E-7</v>
      </c>
      <c r="CN281" s="5">
        <v>3.4020088421499403E-7</v>
      </c>
      <c r="CO281" s="5">
        <v>1.5880604654910815E-7</v>
      </c>
      <c r="CP281" s="5">
        <v>7.3172580601672279E-8</v>
      </c>
      <c r="CQ281" s="5">
        <v>3.3288458289610048E-8</v>
      </c>
      <c r="CR281" s="5">
        <v>1.4955984665670041E-8</v>
      </c>
      <c r="CS281" s="5">
        <v>6.6377695492154223E-9</v>
      </c>
      <c r="CT281" s="5">
        <v>2.9108692374165667E-9</v>
      </c>
      <c r="CU281" s="5">
        <v>1.2616004021677593E-9</v>
      </c>
      <c r="CV281" s="5">
        <v>5.4053321475528518E-10</v>
      </c>
      <c r="CW281" s="5">
        <v>2.2899418878712131E-10</v>
      </c>
      <c r="CX281" s="5">
        <v>9.5945086490711504E-11</v>
      </c>
      <c r="CY281" s="5">
        <v>3.9763968195343875E-11</v>
      </c>
      <c r="CZ281" s="5">
        <v>1.6299197125919352E-11</v>
      </c>
      <c r="DA281" s="5">
        <v>6.5939581572746242E-12</v>
      </c>
      <c r="DB281" s="5">
        <v>2.5936831757854255E-12</v>
      </c>
      <c r="DC281" s="5">
        <v>8.8817202100265322E-13</v>
      </c>
    </row>
    <row r="282" spans="6:107" x14ac:dyDescent="0.2">
      <c r="F282" s="10" t="e">
        <v>#N/A</v>
      </c>
      <c r="G282" s="59">
        <v>0.75890410958904109</v>
      </c>
      <c r="H282" s="10">
        <v>-1.364026411852103E-27</v>
      </c>
      <c r="I282" s="10">
        <v>6.2250682829271694E-30</v>
      </c>
      <c r="J282" s="10">
        <v>1.3764765484179574E-27</v>
      </c>
      <c r="K282" s="10">
        <v>8.436253365670908E-27</v>
      </c>
      <c r="L282" s="10">
        <v>5.027532101443223E-26</v>
      </c>
      <c r="M282" s="10">
        <v>2.9878790645408746E-25</v>
      </c>
      <c r="N282" s="10">
        <v>1.7718622065411518E-24</v>
      </c>
      <c r="O282" s="10">
        <v>1.0483641717579244E-23</v>
      </c>
      <c r="P282" s="10">
        <v>6.1880454719608694E-23</v>
      </c>
      <c r="Q282" s="10">
        <v>3.6432795957648086E-22</v>
      </c>
      <c r="R282" s="10">
        <v>2.1392530297651753E-21</v>
      </c>
      <c r="S282" s="10">
        <v>1.2525328481993918E-20</v>
      </c>
      <c r="T282" s="10">
        <v>7.3112721757066171E-20</v>
      </c>
      <c r="U282" s="10">
        <v>4.2538787744469719E-19</v>
      </c>
      <c r="V282" s="10">
        <v>2.4664248004071388E-18</v>
      </c>
      <c r="W282" s="10">
        <v>1.4247315217872021E-17</v>
      </c>
      <c r="X282" s="10">
        <v>8.1971008147758435E-17</v>
      </c>
      <c r="Y282" s="10">
        <v>4.6958625845617523E-16</v>
      </c>
      <c r="Z282" s="10">
        <v>2.677613833539063E-15</v>
      </c>
      <c r="AA282" s="10">
        <v>1.5191081436925166E-14</v>
      </c>
      <c r="AB282" s="10">
        <v>8.5712898384622605E-14</v>
      </c>
      <c r="AC282" s="10">
        <v>4.8073168643814816E-13</v>
      </c>
      <c r="AD282" s="10">
        <v>2.678610109777901E-12</v>
      </c>
      <c r="AE282" s="10">
        <v>1.4817674642121583E-11</v>
      </c>
      <c r="AF282" s="10">
        <v>8.1317231432049702E-11</v>
      </c>
      <c r="AG282" s="10">
        <v>4.4231300959109801E-10</v>
      </c>
      <c r="AH282" s="10">
        <v>2.382129553503608E-9</v>
      </c>
      <c r="AI282" s="10">
        <v>1.2686668269582861E-8</v>
      </c>
      <c r="AJ282" s="10">
        <v>6.6715295626708557E-8</v>
      </c>
      <c r="AK282" s="10">
        <v>3.4578630248703178E-7</v>
      </c>
      <c r="AL282" s="10">
        <v>1.7624636855420947E-6</v>
      </c>
      <c r="AM282" s="10">
        <v>8.8093388394791526E-6</v>
      </c>
      <c r="AN282" s="10">
        <v>4.3025307463796755E-5</v>
      </c>
      <c r="AO282" s="10">
        <v>2.0438138549209791E-4</v>
      </c>
      <c r="AP282" s="10">
        <v>9.3842447438008403E-4</v>
      </c>
      <c r="AQ282" s="10">
        <v>4.1294341988014896E-3</v>
      </c>
      <c r="AR282" s="10">
        <v>1.72037893593594E-2</v>
      </c>
      <c r="AS282" s="10">
        <v>6.6633236738145751E-2</v>
      </c>
      <c r="AT282" s="10">
        <v>0.23310476333265817</v>
      </c>
      <c r="AU282" s="10">
        <v>0.70110542551287525</v>
      </c>
      <c r="AV282" s="10">
        <v>1.6541427887890705</v>
      </c>
      <c r="AW282" s="10">
        <v>2.5930244213619003</v>
      </c>
      <c r="AX282" s="10">
        <v>3.3830887328407107</v>
      </c>
      <c r="AY282" s="10">
        <v>3.991202852943522</v>
      </c>
      <c r="AZ282" s="10">
        <v>4.4021691697849601</v>
      </c>
      <c r="BA282" s="10">
        <v>4.6134289330719112</v>
      </c>
      <c r="BB282" s="10">
        <v>4.6361574417442721</v>
      </c>
      <c r="BC282" s="10">
        <v>4.4934210819485365</v>
      </c>
      <c r="BD282" s="10">
        <v>4.2166757683320917</v>
      </c>
      <c r="BE282" s="10">
        <v>3.8417800919809135</v>
      </c>
      <c r="BF282" s="10">
        <v>3.4051885859935096</v>
      </c>
      <c r="BG282" s="10">
        <v>2.9407571548915303</v>
      </c>
      <c r="BH282" s="10">
        <v>2.4774197303391992</v>
      </c>
      <c r="BI282" s="10">
        <v>2.037828788789724</v>
      </c>
      <c r="BJ282" s="10">
        <v>1.6379076388338882</v>
      </c>
      <c r="BK282" s="10">
        <v>1.2871573230941893</v>
      </c>
      <c r="BL282" s="10">
        <v>0.98950284990234993</v>
      </c>
      <c r="BM282" s="10">
        <v>0.74444963174053091</v>
      </c>
      <c r="BN282" s="10">
        <v>0.54834220756400964</v>
      </c>
      <c r="BO282" s="10">
        <v>0.39556115111218043</v>
      </c>
      <c r="BP282" s="10">
        <v>0.27954789554314791</v>
      </c>
      <c r="BQ282" s="10">
        <v>0.19360034609155855</v>
      </c>
      <c r="BR282" s="10">
        <v>0.13142706375889587</v>
      </c>
      <c r="BS282" s="10">
        <v>8.7480434601928794E-2</v>
      </c>
      <c r="BT282" s="10">
        <v>5.7108687727998576E-2</v>
      </c>
      <c r="BU282" s="10">
        <v>3.657433939475635E-2</v>
      </c>
      <c r="BV282" s="10">
        <v>2.2985445306901574E-2</v>
      </c>
      <c r="BW282" s="10">
        <v>1.4179214689818314E-2</v>
      </c>
      <c r="BX282" s="10">
        <v>8.5880954849725504E-3</v>
      </c>
      <c r="BY282" s="10">
        <v>5.108713436949199E-3</v>
      </c>
      <c r="BZ282" s="10">
        <v>2.9855382382281007E-3</v>
      </c>
      <c r="CA282" s="10">
        <v>1.7145819092870415E-3</v>
      </c>
      <c r="CB282" s="10">
        <v>9.6793860700415007E-4</v>
      </c>
      <c r="CC282" s="10">
        <v>5.3730626113531073E-4</v>
      </c>
      <c r="CD282" s="5">
        <v>2.9336734028274425E-4</v>
      </c>
      <c r="CE282" s="5">
        <v>1.5759739326353802E-4</v>
      </c>
      <c r="CF282" s="5">
        <v>8.3323088354103847E-5</v>
      </c>
      <c r="CG282" s="5">
        <v>4.3370268063899535E-5</v>
      </c>
      <c r="CH282" s="5">
        <v>2.2231052259236937E-5</v>
      </c>
      <c r="CI282" s="5">
        <v>1.1225325701004753E-5</v>
      </c>
      <c r="CJ282" s="5">
        <v>5.5851855196367316E-6</v>
      </c>
      <c r="CK282" s="5">
        <v>2.7390710789239076E-6</v>
      </c>
      <c r="CL282" s="5">
        <v>1.3244079965527226E-6</v>
      </c>
      <c r="CM282" s="5">
        <v>6.3156357356874791E-7</v>
      </c>
      <c r="CN282" s="5">
        <v>2.9710587082333889E-7</v>
      </c>
      <c r="CO282" s="5">
        <v>1.3791907752318151E-7</v>
      </c>
      <c r="CP282" s="5">
        <v>6.3193781747110101E-8</v>
      </c>
      <c r="CQ282" s="5">
        <v>2.8587552377005736E-8</v>
      </c>
      <c r="CR282" s="5">
        <v>1.2771611116076095E-8</v>
      </c>
      <c r="CS282" s="5">
        <v>5.6362678595301879E-9</v>
      </c>
      <c r="CT282" s="5">
        <v>2.4576700294582709E-9</v>
      </c>
      <c r="CU282" s="5">
        <v>1.0591267456243867E-9</v>
      </c>
      <c r="CV282" s="5">
        <v>4.5119955543975221E-10</v>
      </c>
      <c r="CW282" s="5">
        <v>1.9005832151776028E-10</v>
      </c>
      <c r="CX282" s="5">
        <v>7.9176899342796097E-11</v>
      </c>
      <c r="CY282" s="5">
        <v>3.2627067444302354E-11</v>
      </c>
      <c r="CZ282" s="5">
        <v>1.3297597013128388E-11</v>
      </c>
      <c r="DA282" s="5">
        <v>5.3494192378234373E-12</v>
      </c>
      <c r="DB282" s="5">
        <v>2.0930552970701978E-12</v>
      </c>
      <c r="DC282" s="5">
        <v>7.1380736241896332E-13</v>
      </c>
    </row>
    <row r="283" spans="6:107" x14ac:dyDescent="0.2">
      <c r="F283" s="10" t="e">
        <v>#N/A</v>
      </c>
      <c r="G283" s="59">
        <v>0.76164383561643845</v>
      </c>
      <c r="H283" s="10">
        <v>-1.3531177015761908E-28</v>
      </c>
      <c r="I283" s="10">
        <v>5.9738741425238276E-31</v>
      </c>
      <c r="J283" s="10">
        <v>1.3650654498612385E-28</v>
      </c>
      <c r="K283" s="10">
        <v>8.5626126683127892E-28</v>
      </c>
      <c r="L283" s="10">
        <v>5.2317450132494326E-27</v>
      </c>
      <c r="M283" s="10">
        <v>3.1900344704790954E-26</v>
      </c>
      <c r="N283" s="10">
        <v>1.9422136231297916E-25</v>
      </c>
      <c r="O283" s="10">
        <v>1.1806540399760303E-24</v>
      </c>
      <c r="P283" s="10">
        <v>7.1652809315196109E-24</v>
      </c>
      <c r="Q283" s="10">
        <v>4.3409603972904403E-23</v>
      </c>
      <c r="R283" s="10">
        <v>2.6250260284336095E-22</v>
      </c>
      <c r="S283" s="10">
        <v>1.5842556502936634E-21</v>
      </c>
      <c r="T283" s="10">
        <v>9.5412302327155447E-21</v>
      </c>
      <c r="U283" s="10">
        <v>5.7333543455768898E-20</v>
      </c>
      <c r="V283" s="10">
        <v>3.4369225949767501E-19</v>
      </c>
      <c r="W283" s="10">
        <v>2.0549961063148962E-18</v>
      </c>
      <c r="X283" s="10">
        <v>1.2253145369328544E-17</v>
      </c>
      <c r="Y283" s="10">
        <v>7.2842441928087401E-17</v>
      </c>
      <c r="Z283" s="10">
        <v>4.3163339091765394E-16</v>
      </c>
      <c r="AA283" s="10">
        <v>2.5487004632144379E-15</v>
      </c>
      <c r="AB283" s="10">
        <v>1.499198835277044E-14</v>
      </c>
      <c r="AC283" s="10">
        <v>8.7817409828667689E-14</v>
      </c>
      <c r="AD283" s="10">
        <v>5.1204047920249956E-13</v>
      </c>
      <c r="AE283" s="10">
        <v>2.9704613861256049E-12</v>
      </c>
      <c r="AF283" s="10">
        <v>1.7135604439327317E-11</v>
      </c>
      <c r="AG283" s="10">
        <v>9.8231175526854318E-11</v>
      </c>
      <c r="AH283" s="10">
        <v>5.5916573802430195E-10</v>
      </c>
      <c r="AI283" s="10">
        <v>3.1577296918429444E-9</v>
      </c>
      <c r="AJ283" s="10">
        <v>1.7671414632074705E-8</v>
      </c>
      <c r="AK283" s="10">
        <v>9.7867947008206644E-8</v>
      </c>
      <c r="AL283" s="10">
        <v>5.3548883646852934E-7</v>
      </c>
      <c r="AM283" s="10">
        <v>2.8885247472453207E-6</v>
      </c>
      <c r="AN283" s="10">
        <v>1.5318810134962093E-5</v>
      </c>
      <c r="AO283" s="10">
        <v>7.958357247409371E-5</v>
      </c>
      <c r="AP283" s="10">
        <v>4.03027159720036E-4</v>
      </c>
      <c r="AQ283" s="10">
        <v>1.9758453700059451E-3</v>
      </c>
      <c r="AR283" s="10">
        <v>9.2824931951215224E-3</v>
      </c>
      <c r="AS283" s="10">
        <v>4.1134119353537481E-2</v>
      </c>
      <c r="AT283" s="10">
        <v>0.16742796850850578</v>
      </c>
      <c r="AU283" s="10">
        <v>0.59553775014187793</v>
      </c>
      <c r="AV283" s="10">
        <v>1.6576205751634354</v>
      </c>
      <c r="AW283" s="10">
        <v>2.6259864834604483</v>
      </c>
      <c r="AX283" s="10">
        <v>3.4233566885985587</v>
      </c>
      <c r="AY283" s="10">
        <v>4.0348359022431657</v>
      </c>
      <c r="AZ283" s="10">
        <v>4.4463822245443856</v>
      </c>
      <c r="BA283" s="10">
        <v>4.6551999770591399</v>
      </c>
      <c r="BB283" s="10">
        <v>4.6728701593195305</v>
      </c>
      <c r="BC283" s="10">
        <v>4.523227765162992</v>
      </c>
      <c r="BD283" s="10">
        <v>4.2386036606401358</v>
      </c>
      <c r="BE283" s="10">
        <v>3.8556920328629261</v>
      </c>
      <c r="BF283" s="10">
        <v>3.4116489731663928</v>
      </c>
      <c r="BG283" s="10">
        <v>2.9408410956491058</v>
      </c>
      <c r="BH283" s="10">
        <v>2.4725018296109131</v>
      </c>
      <c r="BI283" s="10">
        <v>2.0293832746911336</v>
      </c>
      <c r="BJ283" s="10">
        <v>1.6273428467810365</v>
      </c>
      <c r="BK283" s="10">
        <v>1.2756972877120902</v>
      </c>
      <c r="BL283" s="10">
        <v>0.97811905826749335</v>
      </c>
      <c r="BM283" s="10">
        <v>0.73383831885358453</v>
      </c>
      <c r="BN283" s="10">
        <v>0.53893761760230086</v>
      </c>
      <c r="BO283" s="10">
        <v>0.38757299227399283</v>
      </c>
      <c r="BP283" s="10">
        <v>0.27301136025630385</v>
      </c>
      <c r="BQ283" s="10">
        <v>0.18842886400115738</v>
      </c>
      <c r="BR283" s="10">
        <v>0.12746063816969561</v>
      </c>
      <c r="BS283" s="10">
        <v>8.4525295578835272E-2</v>
      </c>
      <c r="BT283" s="10">
        <v>5.4966562117925694E-2</v>
      </c>
      <c r="BU283" s="10">
        <v>3.5061588302548199E-2</v>
      </c>
      <c r="BV283" s="10">
        <v>2.194355382296892E-2</v>
      </c>
      <c r="BW283" s="10">
        <v>1.3478693167324187E-2</v>
      </c>
      <c r="BX283" s="10">
        <v>8.1279157079245865E-3</v>
      </c>
      <c r="BY283" s="10">
        <v>4.8131388119442616E-3</v>
      </c>
      <c r="BZ283" s="10">
        <v>2.7997839964381118E-3</v>
      </c>
      <c r="CA283" s="10">
        <v>1.6002891689981867E-3</v>
      </c>
      <c r="CB283" s="10">
        <v>8.9904712614300049E-4</v>
      </c>
      <c r="CC283" s="10">
        <v>4.9660353125226633E-4</v>
      </c>
      <c r="CD283" s="5">
        <v>2.6978294509832039E-4</v>
      </c>
      <c r="CE283" s="5">
        <v>1.4418856593079475E-4</v>
      </c>
      <c r="CF283" s="5">
        <v>7.5839079641572556E-5</v>
      </c>
      <c r="CG283" s="5">
        <v>3.9267663231112793E-5</v>
      </c>
      <c r="CH283" s="5">
        <v>2.0021195379619178E-5</v>
      </c>
      <c r="CI283" s="5">
        <v>1.005518511545895E-5</v>
      </c>
      <c r="CJ283" s="5">
        <v>4.9758374442866433E-6</v>
      </c>
      <c r="CK283" s="5">
        <v>2.4268771285890242E-6</v>
      </c>
      <c r="CL283" s="5">
        <v>1.166977938009126E-6</v>
      </c>
      <c r="CM283" s="5">
        <v>5.5339681933335328E-7</v>
      </c>
      <c r="CN283" s="5">
        <v>2.5887715591247524E-7</v>
      </c>
      <c r="CO283" s="5">
        <v>1.1949662277125453E-7</v>
      </c>
      <c r="CP283" s="5">
        <v>5.4442983650185625E-8</v>
      </c>
      <c r="CQ283" s="5">
        <v>2.4488931494314309E-8</v>
      </c>
      <c r="CR283" s="5">
        <v>1.0878130667200808E-8</v>
      </c>
      <c r="CS283" s="5">
        <v>4.7731787680923937E-9</v>
      </c>
      <c r="CT283" s="5">
        <v>2.0693795997557282E-9</v>
      </c>
      <c r="CU283" s="5">
        <v>8.8666433614686875E-10</v>
      </c>
      <c r="CV283" s="5">
        <v>3.7555192478976476E-10</v>
      </c>
      <c r="CW283" s="5">
        <v>1.5728040515196695E-10</v>
      </c>
      <c r="CX283" s="5">
        <v>6.5143362232399297E-11</v>
      </c>
      <c r="CY283" s="5">
        <v>2.6689058258698051E-11</v>
      </c>
      <c r="CZ283" s="5">
        <v>1.0814791126049216E-11</v>
      </c>
      <c r="DA283" s="5">
        <v>4.3258949361718003E-12</v>
      </c>
      <c r="DB283" s="5">
        <v>1.6835406991080209E-12</v>
      </c>
      <c r="DC283" s="5">
        <v>5.7176380350725766E-13</v>
      </c>
    </row>
    <row r="284" spans="6:107" x14ac:dyDescent="0.2">
      <c r="F284" s="10" t="e">
        <v>#N/A</v>
      </c>
      <c r="G284" s="59">
        <v>0.7643835616438357</v>
      </c>
      <c r="H284" s="10">
        <v>-9.1839067600796164E-30</v>
      </c>
      <c r="I284" s="10">
        <v>3.9200000709679127E-32</v>
      </c>
      <c r="J284" s="10">
        <v>9.2623067614989753E-30</v>
      </c>
      <c r="K284" s="10">
        <v>5.9503307468847029E-29</v>
      </c>
      <c r="L284" s="10">
        <v>3.7300930781635496E-28</v>
      </c>
      <c r="M284" s="10">
        <v>2.335214452781472E-27</v>
      </c>
      <c r="N284" s="10">
        <v>1.4608245504025392E-26</v>
      </c>
      <c r="O284" s="10">
        <v>9.1310570821635089E-26</v>
      </c>
      <c r="P284" s="10">
        <v>5.7026319532500933E-25</v>
      </c>
      <c r="Q284" s="10">
        <v>3.5582663287764812E-24</v>
      </c>
      <c r="R284" s="10">
        <v>2.2181238638508139E-23</v>
      </c>
      <c r="S284" s="10">
        <v>1.381307571845191E-22</v>
      </c>
      <c r="T284" s="10">
        <v>8.592559548485827E-22</v>
      </c>
      <c r="U284" s="10">
        <v>5.3388716717127011E-21</v>
      </c>
      <c r="V284" s="10">
        <v>3.3131024387183116E-20</v>
      </c>
      <c r="W284" s="10">
        <v>2.0532333548819379E-19</v>
      </c>
      <c r="X284" s="10">
        <v>1.2706172363715306E-18</v>
      </c>
      <c r="Y284" s="10">
        <v>7.8507948625341964E-18</v>
      </c>
      <c r="Z284" s="10">
        <v>4.8425942005094635E-17</v>
      </c>
      <c r="AA284" s="10">
        <v>2.9815610744130097E-16</v>
      </c>
      <c r="AB284" s="10">
        <v>1.8320498906016941E-15</v>
      </c>
      <c r="AC284" s="10">
        <v>1.1232464398994724E-14</v>
      </c>
      <c r="AD284" s="10">
        <v>6.8700595300713197E-14</v>
      </c>
      <c r="AE284" s="10">
        <v>4.1906538178268776E-13</v>
      </c>
      <c r="AF284" s="10">
        <v>2.5486383132010959E-12</v>
      </c>
      <c r="AG284" s="10">
        <v>1.5448479381070327E-11</v>
      </c>
      <c r="AH284" s="10">
        <v>9.3289146281164422E-11</v>
      </c>
      <c r="AI284" s="10">
        <v>5.6094975707590069E-10</v>
      </c>
      <c r="AJ284" s="10">
        <v>3.3565722284320174E-9</v>
      </c>
      <c r="AK284" s="10">
        <v>1.9971748220958623E-8</v>
      </c>
      <c r="AL284" s="10">
        <v>1.1805079493895911E-7</v>
      </c>
      <c r="AM284" s="10">
        <v>6.9234703009077329E-7</v>
      </c>
      <c r="AN284" s="10">
        <v>4.0224225161845564E-6</v>
      </c>
      <c r="AO284" s="10">
        <v>2.3101005837490831E-5</v>
      </c>
      <c r="AP284" s="10">
        <v>1.3075729347390477E-4</v>
      </c>
      <c r="AQ284" s="10">
        <v>7.2633360400471269E-4</v>
      </c>
      <c r="AR284" s="10">
        <v>3.9338825920903313E-3</v>
      </c>
      <c r="AS284" s="10">
        <v>2.0555548652921665E-2</v>
      </c>
      <c r="AT284" s="10">
        <v>0.10167269330243349</v>
      </c>
      <c r="AU284" s="10">
        <v>0.45747850573563531</v>
      </c>
      <c r="AV284" s="10">
        <v>1.6784631682762745</v>
      </c>
      <c r="AW284" s="10">
        <v>2.6637933632692392</v>
      </c>
      <c r="AX284" s="10">
        <v>3.4644905753614506</v>
      </c>
      <c r="AY284" s="10">
        <v>4.0790826998194456</v>
      </c>
      <c r="AZ284" s="10">
        <v>4.4912602784089692</v>
      </c>
      <c r="BA284" s="10">
        <v>4.6975467139244413</v>
      </c>
      <c r="BB284" s="10">
        <v>4.7099898565661684</v>
      </c>
      <c r="BC284" s="10">
        <v>4.5532494103953391</v>
      </c>
      <c r="BD284" s="10">
        <v>4.260563095577897</v>
      </c>
      <c r="BE284" s="10">
        <v>3.8694814449959885</v>
      </c>
      <c r="BF284" s="10">
        <v>3.4178745666832131</v>
      </c>
      <c r="BG284" s="10">
        <v>2.9406242607117732</v>
      </c>
      <c r="BH284" s="10">
        <v>2.4672609867419828</v>
      </c>
      <c r="BI284" s="10">
        <v>2.0206289559907069</v>
      </c>
      <c r="BJ284" s="10">
        <v>1.6165093838058091</v>
      </c>
      <c r="BK284" s="10">
        <v>1.2640237296054144</v>
      </c>
      <c r="BL284" s="10">
        <v>0.96658193136741344</v>
      </c>
      <c r="BM284" s="10">
        <v>0.72313101474098662</v>
      </c>
      <c r="BN284" s="10">
        <v>0.52948622889912145</v>
      </c>
      <c r="BO284" s="10">
        <v>0.37957631192379193</v>
      </c>
      <c r="BP284" s="10">
        <v>0.26649305440188492</v>
      </c>
      <c r="BQ284" s="10">
        <v>0.18329179132487158</v>
      </c>
      <c r="BR284" s="10">
        <v>0.1235361224140674</v>
      </c>
      <c r="BS284" s="10">
        <v>8.1613153142042386E-2</v>
      </c>
      <c r="BT284" s="10">
        <v>5.2864319667957703E-2</v>
      </c>
      <c r="BU284" s="10">
        <v>3.3583297413724449E-2</v>
      </c>
      <c r="BV284" s="10">
        <v>2.0929831687526497E-2</v>
      </c>
      <c r="BW284" s="10">
        <v>1.2800160348175799E-2</v>
      </c>
      <c r="BX284" s="10">
        <v>7.6842261394643018E-3</v>
      </c>
      <c r="BY284" s="10">
        <v>4.5294960411900176E-3</v>
      </c>
      <c r="BZ284" s="10">
        <v>2.6223860948015199E-3</v>
      </c>
      <c r="CA284" s="10">
        <v>1.491674641587201E-3</v>
      </c>
      <c r="CB284" s="10">
        <v>8.3390663601897125E-4</v>
      </c>
      <c r="CC284" s="10">
        <v>4.58313611572431E-4</v>
      </c>
      <c r="CD284" s="5">
        <v>2.4771190316034118E-4</v>
      </c>
      <c r="CE284" s="5">
        <v>1.3170638626058148E-4</v>
      </c>
      <c r="CF284" s="5">
        <v>6.8909571476954043E-5</v>
      </c>
      <c r="CG284" s="5">
        <v>3.5489629635341537E-5</v>
      </c>
      <c r="CH284" s="5">
        <v>1.7997336305087166E-5</v>
      </c>
      <c r="CI284" s="5">
        <v>8.9894763266997203E-6</v>
      </c>
      <c r="CJ284" s="5">
        <v>4.4239798422369285E-6</v>
      </c>
      <c r="CK284" s="5">
        <v>2.1457349207695211E-6</v>
      </c>
      <c r="CL284" s="5">
        <v>1.026013292095368E-6</v>
      </c>
      <c r="CM284" s="5">
        <v>4.8380653799261719E-7</v>
      </c>
      <c r="CN284" s="5">
        <v>2.2503912810434538E-7</v>
      </c>
      <c r="CO284" s="5">
        <v>1.0328455876756275E-7</v>
      </c>
      <c r="CP284" s="5">
        <v>4.6786977991337229E-8</v>
      </c>
      <c r="CQ284" s="5">
        <v>2.0924042831643728E-8</v>
      </c>
      <c r="CR284" s="5">
        <v>9.2408843424374452E-9</v>
      </c>
      <c r="CS284" s="5">
        <v>4.0312768151826681E-9</v>
      </c>
      <c r="CT284" s="5">
        <v>1.7375774032811824E-9</v>
      </c>
      <c r="CU284" s="5">
        <v>7.401622191091052E-10</v>
      </c>
      <c r="CV284" s="5">
        <v>3.1167147152147368E-10</v>
      </c>
      <c r="CW284" s="5">
        <v>1.2976508113590836E-10</v>
      </c>
      <c r="CX284" s="5">
        <v>5.3432746452313499E-11</v>
      </c>
      <c r="CY284" s="5">
        <v>2.1763292890530151E-11</v>
      </c>
      <c r="CZ284" s="5">
        <v>8.7673821746551749E-12</v>
      </c>
      <c r="DA284" s="5">
        <v>3.4867641627480778E-12</v>
      </c>
      <c r="DB284" s="5">
        <v>1.3496265826899171E-12</v>
      </c>
      <c r="DC284" s="5">
        <v>4.5642715397760569E-13</v>
      </c>
    </row>
    <row r="285" spans="6:107" x14ac:dyDescent="0.2">
      <c r="F285" s="10" t="e">
        <v>#N/A</v>
      </c>
      <c r="G285" s="59">
        <v>0.76712328767123295</v>
      </c>
      <c r="H285" s="10">
        <v>-3.2006009193539962E-31</v>
      </c>
      <c r="I285" s="10">
        <v>1.3199405983958561E-33</v>
      </c>
      <c r="J285" s="10">
        <v>3.2269997313219137E-31</v>
      </c>
      <c r="K285" s="10">
        <v>2.1247184850991407E-30</v>
      </c>
      <c r="L285" s="10">
        <v>1.3675295178586057E-29</v>
      </c>
      <c r="M285" s="10">
        <v>8.7970339473395976E-29</v>
      </c>
      <c r="N285" s="10">
        <v>5.6588753321894024E-28</v>
      </c>
      <c r="O285" s="10">
        <v>3.6401882784182653E-27</v>
      </c>
      <c r="P285" s="10">
        <v>2.3416261752974654E-26</v>
      </c>
      <c r="Q285" s="10">
        <v>1.5062993242214008E-25</v>
      </c>
      <c r="R285" s="10">
        <v>9.6895810188464637E-25</v>
      </c>
      <c r="S285" s="10">
        <v>6.2330228003859516E-24</v>
      </c>
      <c r="T285" s="10">
        <v>4.0095204482593982E-23</v>
      </c>
      <c r="U285" s="10">
        <v>2.5792067091451961E-22</v>
      </c>
      <c r="V285" s="10">
        <v>1.659127901788701E-21</v>
      </c>
      <c r="W285" s="10">
        <v>1.0672682359011593E-20</v>
      </c>
      <c r="X285" s="10">
        <v>6.865423010097873E-20</v>
      </c>
      <c r="Y285" s="10">
        <v>4.4163249239572065E-19</v>
      </c>
      <c r="Z285" s="10">
        <v>2.8408920769017229E-18</v>
      </c>
      <c r="AA285" s="10">
        <v>1.8274624108434827E-17</v>
      </c>
      <c r="AB285" s="10">
        <v>1.175552880096755E-16</v>
      </c>
      <c r="AC285" s="10">
        <v>7.5619863133926582E-16</v>
      </c>
      <c r="AD285" s="10">
        <v>4.8644036327170476E-15</v>
      </c>
      <c r="AE285" s="10">
        <v>3.129127946196312E-14</v>
      </c>
      <c r="AF285" s="10">
        <v>2.0128760775136616E-13</v>
      </c>
      <c r="AG285" s="10">
        <v>1.2948240446198073E-12</v>
      </c>
      <c r="AH285" s="10">
        <v>8.3292226742370259E-12</v>
      </c>
      <c r="AI285" s="10">
        <v>5.3579442431032526E-11</v>
      </c>
      <c r="AJ285" s="10">
        <v>3.4466081211873915E-10</v>
      </c>
      <c r="AK285" s="10">
        <v>2.2171017468734449E-9</v>
      </c>
      <c r="AL285" s="10">
        <v>1.4261964177975184E-8</v>
      </c>
      <c r="AM285" s="10">
        <v>9.174302555157437E-8</v>
      </c>
      <c r="AN285" s="10">
        <v>5.9015593029990725E-7</v>
      </c>
      <c r="AO285" s="10">
        <v>3.7962997184167008E-6</v>
      </c>
      <c r="AP285" s="10">
        <v>2.4420480778235732E-5</v>
      </c>
      <c r="AQ285" s="10">
        <v>1.5708977838265069E-4</v>
      </c>
      <c r="AR285" s="10">
        <v>1.0105123931181184E-3</v>
      </c>
      <c r="AS285" s="10">
        <v>6.5003293477056195E-3</v>
      </c>
      <c r="AT285" s="10">
        <v>4.1814708969831811E-2</v>
      </c>
      <c r="AU285" s="10">
        <v>0.26898173810975878</v>
      </c>
      <c r="AV285" s="10">
        <v>1.7302804974380213</v>
      </c>
      <c r="AW285" s="10">
        <v>2.7045814771380892</v>
      </c>
      <c r="AX285" s="10">
        <v>3.5056773493422231</v>
      </c>
      <c r="AY285" s="10">
        <v>4.1238771333388931</v>
      </c>
      <c r="AZ285" s="10">
        <v>4.5368340747532221</v>
      </c>
      <c r="BA285" s="10">
        <v>4.740486518899548</v>
      </c>
      <c r="BB285" s="10">
        <v>4.747521640718352</v>
      </c>
      <c r="BC285" s="10">
        <v>4.5834841393026791</v>
      </c>
      <c r="BD285" s="10">
        <v>4.2825476474301665</v>
      </c>
      <c r="BE285" s="10">
        <v>3.8831391705212908</v>
      </c>
      <c r="BF285" s="10">
        <v>3.4238552246277263</v>
      </c>
      <c r="BG285" s="10">
        <v>2.9400970450388222</v>
      </c>
      <c r="BH285" s="10">
        <v>2.4616892388775575</v>
      </c>
      <c r="BI285" s="10">
        <v>2.0115601253105102</v>
      </c>
      <c r="BJ285" s="10">
        <v>1.6054039466767163</v>
      </c>
      <c r="BK285" s="10">
        <v>1.2521355304427297</v>
      </c>
      <c r="BL285" s="10">
        <v>0.95489207852314195</v>
      </c>
      <c r="BM285" s="10">
        <v>0.71232949333485562</v>
      </c>
      <c r="BN285" s="10">
        <v>0.51999042323920075</v>
      </c>
      <c r="BO285" s="10">
        <v>0.37157362841314501</v>
      </c>
      <c r="BP285" s="10">
        <v>0.2599952897267398</v>
      </c>
      <c r="BQ285" s="10">
        <v>0.17819102784397184</v>
      </c>
      <c r="BR285" s="10">
        <v>0.11965492180102964</v>
      </c>
      <c r="BS285" s="10">
        <v>7.8744929067646782E-2</v>
      </c>
      <c r="BT285" s="10">
        <v>5.0802468812644996E-2</v>
      </c>
      <c r="BU285" s="10">
        <v>3.2139659724039836E-2</v>
      </c>
      <c r="BV285" s="10">
        <v>1.9944257643058128E-2</v>
      </c>
      <c r="BW285" s="10">
        <v>1.2143469456186273E-2</v>
      </c>
      <c r="BX285" s="10">
        <v>7.2568231228323319E-3</v>
      </c>
      <c r="BY285" s="10">
        <v>4.2575716970924783E-3</v>
      </c>
      <c r="BZ285" s="10">
        <v>2.4531494161208786E-3</v>
      </c>
      <c r="CA285" s="10">
        <v>1.3885749334076047E-3</v>
      </c>
      <c r="CB285" s="10">
        <v>7.723888974981248E-4</v>
      </c>
      <c r="CC285" s="10">
        <v>4.2234095306246011E-4</v>
      </c>
      <c r="CD285" s="5">
        <v>2.2708608188063252E-4</v>
      </c>
      <c r="CE285" s="5">
        <v>1.2010410286708415E-4</v>
      </c>
      <c r="CF285" s="5">
        <v>6.2503569918835087E-5</v>
      </c>
      <c r="CG285" s="5">
        <v>3.2016255071220743E-5</v>
      </c>
      <c r="CH285" s="5">
        <v>1.6147048107791788E-5</v>
      </c>
      <c r="CI285" s="5">
        <v>8.0206508533052254E-6</v>
      </c>
      <c r="CJ285" s="5">
        <v>3.9251426099432438E-6</v>
      </c>
      <c r="CK285" s="5">
        <v>1.8930601426045776E-6</v>
      </c>
      <c r="CL285" s="5">
        <v>9.0005366428163805E-7</v>
      </c>
      <c r="CM285" s="5">
        <v>4.219851992357022E-7</v>
      </c>
      <c r="CN285" s="5">
        <v>1.9515443942876104E-7</v>
      </c>
      <c r="CO285" s="5">
        <v>8.9050691764739036E-8</v>
      </c>
      <c r="CP285" s="5">
        <v>4.0104824538127374E-8</v>
      </c>
      <c r="CQ285" s="5">
        <v>1.7831041857846566E-8</v>
      </c>
      <c r="CR285" s="5">
        <v>7.8288028646247263E-9</v>
      </c>
      <c r="CS285" s="5">
        <v>3.3952183556628132E-9</v>
      </c>
      <c r="CT285" s="5">
        <v>1.4548102286344545E-9</v>
      </c>
      <c r="CU285" s="5">
        <v>6.1605744494111698E-10</v>
      </c>
      <c r="CV285" s="5">
        <v>2.5788114324491622E-10</v>
      </c>
      <c r="CW285" s="5">
        <v>1.0673474312052636E-10</v>
      </c>
      <c r="CX285" s="5">
        <v>4.3689717898562517E-11</v>
      </c>
      <c r="CY285" s="5">
        <v>1.7689697745082218E-11</v>
      </c>
      <c r="CZ285" s="5">
        <v>7.0842914983742576E-12</v>
      </c>
      <c r="DA285" s="5">
        <v>2.8010048731558875E-12</v>
      </c>
      <c r="DB285" s="5">
        <v>1.0782455454068085E-12</v>
      </c>
      <c r="DC285" s="5">
        <v>3.630880486559339E-13</v>
      </c>
    </row>
    <row r="286" spans="6:107" x14ac:dyDescent="0.2">
      <c r="F286" s="10" t="e">
        <v>#N/A</v>
      </c>
      <c r="G286" s="59">
        <v>0.76986301369863019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1.8369428848545408</v>
      </c>
      <c r="AW286" s="10">
        <v>2.7428818327971514</v>
      </c>
      <c r="AX286" s="10">
        <v>3.5461702281494634</v>
      </c>
      <c r="AY286" s="10">
        <v>4.1692949363268541</v>
      </c>
      <c r="AZ286" s="10">
        <v>4.583158408271288</v>
      </c>
      <c r="BA286" s="10">
        <v>4.7840365274346812</v>
      </c>
      <c r="BB286" s="10">
        <v>4.785469465944252</v>
      </c>
      <c r="BC286" s="10">
        <v>4.613929540512526</v>
      </c>
      <c r="BD286" s="10">
        <v>4.3045504930688399</v>
      </c>
      <c r="BE286" s="10">
        <v>3.8966556687451765</v>
      </c>
      <c r="BF286" s="10">
        <v>3.4295804719392931</v>
      </c>
      <c r="BG286" s="10">
        <v>2.9392496013935991</v>
      </c>
      <c r="BH286" s="10">
        <v>2.4557784886502718</v>
      </c>
      <c r="BI286" s="10">
        <v>2.0021710424692545</v>
      </c>
      <c r="BJ286" s="10">
        <v>1.594023279924814</v>
      </c>
      <c r="BK286" s="10">
        <v>1.24003167180409</v>
      </c>
      <c r="BL286" s="10">
        <v>0.94305023218921857</v>
      </c>
      <c r="BM286" s="10">
        <v>0.70143565039310751</v>
      </c>
      <c r="BN286" s="10">
        <v>0.51045268558568813</v>
      </c>
      <c r="BO286" s="10">
        <v>0.36356753527845481</v>
      </c>
      <c r="BP286" s="10">
        <v>0.25352042303017153</v>
      </c>
      <c r="BQ286" s="10">
        <v>0.17312849151625986</v>
      </c>
      <c r="BR286" s="10">
        <v>0.11581843936157206</v>
      </c>
      <c r="BS286" s="10">
        <v>7.5921529871596713E-2</v>
      </c>
      <c r="BT286" s="10">
        <v>4.8781496640451935E-2</v>
      </c>
      <c r="BU286" s="10">
        <v>3.0730846141211795E-2</v>
      </c>
      <c r="BV286" s="10">
        <v>1.8986791046655061E-2</v>
      </c>
      <c r="BW286" s="10">
        <v>1.1508458709263675E-2</v>
      </c>
      <c r="BX286" s="10">
        <v>6.8454926929400342E-3</v>
      </c>
      <c r="BY286" s="10">
        <v>3.997146199027162E-3</v>
      </c>
      <c r="BZ286" s="10">
        <v>2.2918758953845097E-3</v>
      </c>
      <c r="CA286" s="10">
        <v>1.2908258859245334E-3</v>
      </c>
      <c r="CB286" s="10">
        <v>7.1436619724188875E-4</v>
      </c>
      <c r="CC286" s="10">
        <v>3.8859114899027881E-4</v>
      </c>
      <c r="CD286" s="5">
        <v>2.0783865985169958E-4</v>
      </c>
      <c r="CE286" s="5">
        <v>1.0933618771979449E-4</v>
      </c>
      <c r="CF286" s="5">
        <v>5.6591098877959518E-5</v>
      </c>
      <c r="CG286" s="5">
        <v>2.882841060253189E-5</v>
      </c>
      <c r="CH286" s="5">
        <v>1.4458471779132685E-5</v>
      </c>
      <c r="CI286" s="5">
        <v>7.1415524645441779E-6</v>
      </c>
      <c r="CJ286" s="5">
        <v>3.4751155651685045E-6</v>
      </c>
      <c r="CK286" s="5">
        <v>1.6664345525350693E-6</v>
      </c>
      <c r="CL286" s="5">
        <v>7.8774135095374011E-7</v>
      </c>
      <c r="CM286" s="5">
        <v>3.6718690376524888E-7</v>
      </c>
      <c r="CN286" s="5">
        <v>1.6882172453263026E-7</v>
      </c>
      <c r="CO286" s="5">
        <v>7.6583303394196725E-8</v>
      </c>
      <c r="CP286" s="5">
        <v>3.4286956885225729E-8</v>
      </c>
      <c r="CQ286" s="5">
        <v>1.5154260054805412E-8</v>
      </c>
      <c r="CR286" s="5">
        <v>6.614099056747528E-9</v>
      </c>
      <c r="CS286" s="5">
        <v>2.8513685479221428E-9</v>
      </c>
      <c r="CT286" s="5">
        <v>1.2144973029243344E-9</v>
      </c>
      <c r="CU286" s="5">
        <v>5.1122422904694177E-10</v>
      </c>
      <c r="CV286" s="5">
        <v>2.1271904448768318E-10</v>
      </c>
      <c r="CW286" s="5">
        <v>8.751586451785751E-11</v>
      </c>
      <c r="CX286" s="5">
        <v>3.5608458632699227E-11</v>
      </c>
      <c r="CY286" s="5">
        <v>1.4331378486809505E-11</v>
      </c>
      <c r="CZ286" s="5">
        <v>5.7051153452905118E-12</v>
      </c>
      <c r="DA286" s="5">
        <v>2.2424162479016329E-12</v>
      </c>
      <c r="DB286" s="5">
        <v>8.584236973592364E-13</v>
      </c>
      <c r="DC286" s="5">
        <v>2.8780845366746426E-13</v>
      </c>
    </row>
    <row r="287" spans="6:107" x14ac:dyDescent="0.2">
      <c r="F287" s="10" t="e">
        <v>#N/A</v>
      </c>
      <c r="G287" s="59">
        <v>0.77260273972602744</v>
      </c>
      <c r="H287" s="10">
        <v>-7.3631695174709268E-26</v>
      </c>
      <c r="I287" s="10">
        <v>3.5847073344713587E-28</v>
      </c>
      <c r="J287" s="10">
        <v>7.4348636641603535E-26</v>
      </c>
      <c r="K287" s="10">
        <v>4.3586020669022775E-25</v>
      </c>
      <c r="L287" s="10">
        <v>2.4759117395231414E-24</v>
      </c>
      <c r="M287" s="10">
        <v>1.4007260450094029E-23</v>
      </c>
      <c r="N287" s="10">
        <v>7.8974857480381502E-23</v>
      </c>
      <c r="O287" s="10">
        <v>4.4368372133627016E-22</v>
      </c>
      <c r="P287" s="10">
        <v>2.4832540896175779E-21</v>
      </c>
      <c r="Q287" s="10">
        <v>1.384325208660198E-20</v>
      </c>
      <c r="R287" s="10">
        <v>7.6846198316431522E-20</v>
      </c>
      <c r="S287" s="10">
        <v>4.2468080868979857E-19</v>
      </c>
      <c r="T287" s="10">
        <v>2.3358078641567838E-18</v>
      </c>
      <c r="U287" s="10">
        <v>1.2782396006453258E-17</v>
      </c>
      <c r="V287" s="10">
        <v>6.9573067175179427E-17</v>
      </c>
      <c r="W287" s="10">
        <v>3.7649706250168248E-16</v>
      </c>
      <c r="X287" s="10">
        <v>2.0248554187369418E-15</v>
      </c>
      <c r="Y287" s="10">
        <v>1.0817797948551063E-14</v>
      </c>
      <c r="Z287" s="10">
        <v>5.7381712226661004E-14</v>
      </c>
      <c r="AA287" s="10">
        <v>3.0202892864506463E-13</v>
      </c>
      <c r="AB287" s="10">
        <v>1.5764615098099353E-12</v>
      </c>
      <c r="AC287" s="10">
        <v>8.1538126337055205E-12</v>
      </c>
      <c r="AD287" s="10">
        <v>4.1756109566649024E-11</v>
      </c>
      <c r="AE287" s="10">
        <v>2.1151887537591046E-10</v>
      </c>
      <c r="AF287" s="10">
        <v>1.0587026882556383E-9</v>
      </c>
      <c r="AG287" s="10">
        <v>5.2293270997655564E-9</v>
      </c>
      <c r="AH287" s="10">
        <v>2.5452131624518435E-8</v>
      </c>
      <c r="AI287" s="10">
        <v>1.2185849860412156E-7</v>
      </c>
      <c r="AJ287" s="10">
        <v>5.7272555761457841E-7</v>
      </c>
      <c r="AK287" s="10">
        <v>2.6358691426530841E-6</v>
      </c>
      <c r="AL287" s="10">
        <v>1.1843672504319388E-5</v>
      </c>
      <c r="AM287" s="10">
        <v>5.1764825004601298E-5</v>
      </c>
      <c r="AN287" s="10">
        <v>2.1906540239693471E-4</v>
      </c>
      <c r="AO287" s="10">
        <v>8.9242675073430023E-4</v>
      </c>
      <c r="AP287" s="10">
        <v>3.4734254724144635E-3</v>
      </c>
      <c r="AQ287" s="10">
        <v>1.2787998637521693E-2</v>
      </c>
      <c r="AR287" s="10">
        <v>4.3937966625249167E-2</v>
      </c>
      <c r="AS287" s="10">
        <v>0.13825988597406821</v>
      </c>
      <c r="AT287" s="10">
        <v>0.38785959841857037</v>
      </c>
      <c r="AU287" s="10">
        <v>0.93285335690780402</v>
      </c>
      <c r="AV287" s="10">
        <v>1.8231101770134752</v>
      </c>
      <c r="AW287" s="10">
        <v>2.7657937211006836</v>
      </c>
      <c r="AX287" s="10">
        <v>3.5860733324452685</v>
      </c>
      <c r="AY287" s="10">
        <v>4.2155958800067417</v>
      </c>
      <c r="AZ287" s="10">
        <v>4.6302917228212435</v>
      </c>
      <c r="BA287" s="10">
        <v>4.8282085342694465</v>
      </c>
      <c r="BB287" s="10">
        <v>4.823835798744601</v>
      </c>
      <c r="BC287" s="10">
        <v>4.6445827752674029</v>
      </c>
      <c r="BD287" s="10">
        <v>4.326564438310073</v>
      </c>
      <c r="BE287" s="10">
        <v>3.9100210084342275</v>
      </c>
      <c r="BF287" s="10">
        <v>3.4350394913810289</v>
      </c>
      <c r="BG287" s="10">
        <v>2.9380718366776146</v>
      </c>
      <c r="BH287" s="10">
        <v>2.4495205054829401</v>
      </c>
      <c r="BI287" s="10">
        <v>1.9924559391049401</v>
      </c>
      <c r="BJ287" s="10">
        <v>1.5823641820594931</v>
      </c>
      <c r="BK287" s="10">
        <v>1.2277112415102223</v>
      </c>
      <c r="BL287" s="10">
        <v>0.93105725332240419</v>
      </c>
      <c r="BM287" s="10">
        <v>0.69045150729620752</v>
      </c>
      <c r="BN287" s="10">
        <v>0.50087560612866322</v>
      </c>
      <c r="BO287" s="10">
        <v>0.35556070171269949</v>
      </c>
      <c r="BP287" s="10">
        <v>0.24707085545493812</v>
      </c>
      <c r="BQ287" s="10">
        <v>0.16810611707395728</v>
      </c>
      <c r="BR287" s="10">
        <v>0.11202807421570542</v>
      </c>
      <c r="BS287" s="10">
        <v>7.3143845301889748E-2</v>
      </c>
      <c r="BT287" s="10">
        <v>4.6801867724715104E-2</v>
      </c>
      <c r="BU287" s="10">
        <v>2.9357004730795926E-2</v>
      </c>
      <c r="BV287" s="10">
        <v>1.8057371502253099E-2</v>
      </c>
      <c r="BW287" s="10">
        <v>1.0894951248765919E-2</v>
      </c>
      <c r="BX287" s="10">
        <v>6.4500106939946568E-3</v>
      </c>
      <c r="BY287" s="10">
        <v>3.7479940203469135E-3</v>
      </c>
      <c r="BZ287" s="10">
        <v>2.138364742791245E-3</v>
      </c>
      <c r="CA287" s="10">
        <v>1.1982627705091626E-3</v>
      </c>
      <c r="CB287" s="10">
        <v>6.5971149498275086E-4</v>
      </c>
      <c r="CC287" s="10">
        <v>3.5697103277714334E-4</v>
      </c>
      <c r="CD287" s="5">
        <v>1.899041830208173E-4</v>
      </c>
      <c r="CE287" s="5">
        <v>9.9358361951291374E-5</v>
      </c>
      <c r="CF287" s="5">
        <v>5.1143206560899504E-5</v>
      </c>
      <c r="CG287" s="5">
        <v>2.5907746435799808E-5</v>
      </c>
      <c r="CH287" s="5">
        <v>1.2920307619185081E-5</v>
      </c>
      <c r="CI287" s="5">
        <v>6.3454077551490487E-6</v>
      </c>
      <c r="CJ287" s="5">
        <v>3.0699400706357714E-6</v>
      </c>
      <c r="CK287" s="5">
        <v>1.4635993440015369E-6</v>
      </c>
      <c r="CL287" s="5">
        <v>6.8781647632956014E-7</v>
      </c>
      <c r="CM287" s="5">
        <v>3.1872402470743564E-7</v>
      </c>
      <c r="CN287" s="5">
        <v>1.4567339025425597E-7</v>
      </c>
      <c r="CO287" s="5">
        <v>6.5689754256913082E-8</v>
      </c>
      <c r="CP287" s="5">
        <v>2.9234331367312958E-8</v>
      </c>
      <c r="CQ287" s="5">
        <v>1.2843702580876878E-8</v>
      </c>
      <c r="CR287" s="5">
        <v>5.5719798776978843E-9</v>
      </c>
      <c r="CS287" s="5">
        <v>2.3876406541784421E-9</v>
      </c>
      <c r="CT287" s="5">
        <v>1.0108428229271024E-9</v>
      </c>
      <c r="CU287" s="5">
        <v>4.2292744147400874E-10</v>
      </c>
      <c r="CV287" s="5">
        <v>1.7491424324440671E-10</v>
      </c>
      <c r="CW287" s="5">
        <v>7.1526672781020731E-11</v>
      </c>
      <c r="CX287" s="5">
        <v>2.8926510405200086E-11</v>
      </c>
      <c r="CY287" s="5">
        <v>1.1571602964228059E-11</v>
      </c>
      <c r="CZ287" s="5">
        <v>4.5786742312085995E-12</v>
      </c>
      <c r="DA287" s="5">
        <v>1.7889368339091145E-12</v>
      </c>
      <c r="DB287" s="5">
        <v>6.8097405023059012E-13</v>
      </c>
      <c r="DC287" s="5">
        <v>2.2730585301116777E-13</v>
      </c>
    </row>
    <row r="288" spans="6:107" x14ac:dyDescent="0.2">
      <c r="F288" s="10" t="e">
        <v>#N/A</v>
      </c>
      <c r="G288" s="59">
        <v>0.77534246575342469</v>
      </c>
      <c r="H288" s="10">
        <v>-1.1578773372781986E-26</v>
      </c>
      <c r="I288" s="10">
        <v>5.4593047523700789E-29</v>
      </c>
      <c r="J288" s="10">
        <v>1.1687959467829388E-26</v>
      </c>
      <c r="K288" s="10">
        <v>7.0037402651749388E-26</v>
      </c>
      <c r="L288" s="10">
        <v>4.0736907019234587E-25</v>
      </c>
      <c r="M288" s="10">
        <v>2.3613290026107441E-24</v>
      </c>
      <c r="N288" s="10">
        <v>1.364915127789685E-23</v>
      </c>
      <c r="O288" s="10">
        <v>7.8664497942418792E-23</v>
      </c>
      <c r="P288" s="10">
        <v>4.5196428686888507E-22</v>
      </c>
      <c r="Q288" s="10">
        <v>2.5882329212972477E-21</v>
      </c>
      <c r="R288" s="10">
        <v>1.4770361556312552E-20</v>
      </c>
      <c r="S288" s="10">
        <v>8.3979670490576497E-20</v>
      </c>
      <c r="T288" s="10">
        <v>4.7560927097735713E-19</v>
      </c>
      <c r="U288" s="10">
        <v>2.6822998353062825E-18</v>
      </c>
      <c r="V288" s="10">
        <v>1.5059880198197169E-17</v>
      </c>
      <c r="W288" s="10">
        <v>8.4150394796577634E-17</v>
      </c>
      <c r="X288" s="10">
        <v>4.677992843467117E-16</v>
      </c>
      <c r="Y288" s="10">
        <v>2.5862040772149543E-15</v>
      </c>
      <c r="Z288" s="10">
        <v>1.4212714712047554E-14</v>
      </c>
      <c r="AA288" s="10">
        <v>7.7605101508394917E-14</v>
      </c>
      <c r="AB288" s="10">
        <v>4.2078798274443497E-13</v>
      </c>
      <c r="AC288" s="10">
        <v>2.2642536337113794E-12</v>
      </c>
      <c r="AD288" s="10">
        <v>1.2082767967983805E-11</v>
      </c>
      <c r="AE288" s="10">
        <v>6.3890015733365614E-11</v>
      </c>
      <c r="AF288" s="10">
        <v>3.3443803806778523E-10</v>
      </c>
      <c r="AG288" s="10">
        <v>1.7311666146876889E-9</v>
      </c>
      <c r="AH288" s="10">
        <v>8.8500414648127507E-9</v>
      </c>
      <c r="AI288" s="10">
        <v>4.461451363909684E-8</v>
      </c>
      <c r="AJ288" s="10">
        <v>2.213833295488014E-7</v>
      </c>
      <c r="AK288" s="10">
        <v>1.0789520567817018E-6</v>
      </c>
      <c r="AL288" s="10">
        <v>5.1509511407666069E-6</v>
      </c>
      <c r="AM288" s="10">
        <v>2.4008338756585369E-5</v>
      </c>
      <c r="AN288" s="10">
        <v>1.087960796186467E-4</v>
      </c>
      <c r="AO288" s="10">
        <v>4.7677406500618301E-4</v>
      </c>
      <c r="AP288" s="10">
        <v>2.0063351348478431E-3</v>
      </c>
      <c r="AQ288" s="10">
        <v>8.0309429523672086E-3</v>
      </c>
      <c r="AR288" s="10">
        <v>3.0177013740443175E-2</v>
      </c>
      <c r="AS288" s="10">
        <v>0.10444243604932904</v>
      </c>
      <c r="AT288" s="10">
        <v>0.32355593399084687</v>
      </c>
      <c r="AU288" s="10">
        <v>0.85780336443077121</v>
      </c>
      <c r="AV288" s="10">
        <v>1.8120843365792469</v>
      </c>
      <c r="AW288" s="10">
        <v>2.7930216232639089</v>
      </c>
      <c r="AX288" s="10">
        <v>3.6282943493153281</v>
      </c>
      <c r="AY288" s="10">
        <v>4.2631176243073368</v>
      </c>
      <c r="AZ288" s="10">
        <v>4.6782587133911857</v>
      </c>
      <c r="BA288" s="10">
        <v>4.8730061912093525</v>
      </c>
      <c r="BB288" s="10">
        <v>4.8626222272768684</v>
      </c>
      <c r="BC288" s="10">
        <v>4.6754407964256819</v>
      </c>
      <c r="BD288" s="10">
        <v>4.3485819344015528</v>
      </c>
      <c r="BE288" s="10">
        <v>3.9232248529666784</v>
      </c>
      <c r="BF288" s="10">
        <v>3.4402211130473379</v>
      </c>
      <c r="BG288" s="10">
        <v>2.9365534083517164</v>
      </c>
      <c r="BH288" s="10">
        <v>2.4429069272517112</v>
      </c>
      <c r="BI288" s="10">
        <v>1.9824090236751768</v>
      </c>
      <c r="BJ288" s="10">
        <v>1.5704235121079984</v>
      </c>
      <c r="BK288" s="10">
        <v>1.2151734401867222</v>
      </c>
      <c r="BL288" s="10">
        <v>0.91891413688427626</v>
      </c>
      <c r="BM288" s="10">
        <v>0.67937921488260244</v>
      </c>
      <c r="BN288" s="10">
        <v>0.49126188229623896</v>
      </c>
      <c r="BO288" s="10">
        <v>0.34755587295062423</v>
      </c>
      <c r="BP288" s="10">
        <v>0.24064903167164242</v>
      </c>
      <c r="BQ288" s="10">
        <v>0.16312585452050138</v>
      </c>
      <c r="BR288" s="10">
        <v>0.10828521986163754</v>
      </c>
      <c r="BS288" s="10">
        <v>7.0412746784014726E-2</v>
      </c>
      <c r="BT288" s="10">
        <v>4.486402293789684E-2</v>
      </c>
      <c r="BU288" s="10">
        <v>2.801825996825566E-2</v>
      </c>
      <c r="BV288" s="10">
        <v>1.7155918512342716E-2</v>
      </c>
      <c r="BW288" s="10">
        <v>1.0302755092627753E-2</v>
      </c>
      <c r="BX288" s="10">
        <v>6.0701429187321222E-3</v>
      </c>
      <c r="BY288" s="10">
        <v>3.5098839114283305E-3</v>
      </c>
      <c r="BZ288" s="10">
        <v>1.9924126764550125E-3</v>
      </c>
      <c r="CA288" s="10">
        <v>1.1107204874600781E-3</v>
      </c>
      <c r="CB288" s="10">
        <v>6.0829857122720059E-4</v>
      </c>
      <c r="CC288" s="10">
        <v>3.2738877416588718E-4</v>
      </c>
      <c r="CD288" s="5">
        <v>1.7321861839850042E-4</v>
      </c>
      <c r="CE288" s="5">
        <v>9.0127619264667743E-5</v>
      </c>
      <c r="CF288" s="5">
        <v>4.6131969994034099E-5</v>
      </c>
      <c r="CG288" s="5">
        <v>2.323668646468203E-5</v>
      </c>
      <c r="CH288" s="5">
        <v>1.1521805824164859E-5</v>
      </c>
      <c r="CI288" s="5">
        <v>5.6258163123807933E-6</v>
      </c>
      <c r="CJ288" s="5">
        <v>2.7059005060315754E-6</v>
      </c>
      <c r="CK288" s="5">
        <v>1.2824485013020694E-6</v>
      </c>
      <c r="CL288" s="5">
        <v>5.9911218760214605E-7</v>
      </c>
      <c r="CM288" s="5">
        <v>2.7596392650721761E-7</v>
      </c>
      <c r="CN288" s="5">
        <v>1.2537347794250362E-7</v>
      </c>
      <c r="CO288" s="5">
        <v>5.6195146042985435E-8</v>
      </c>
      <c r="CP288" s="5">
        <v>2.4857618805163398E-8</v>
      </c>
      <c r="CQ288" s="5">
        <v>1.0854575222234122E-8</v>
      </c>
      <c r="CR288" s="5">
        <v>4.680377446417106E-9</v>
      </c>
      <c r="CS288" s="5">
        <v>1.9933471208972225E-9</v>
      </c>
      <c r="CT288" s="5">
        <v>8.3875552276451878E-10</v>
      </c>
      <c r="CU288" s="5">
        <v>3.4878016143864963E-10</v>
      </c>
      <c r="CV288" s="5">
        <v>1.4336485613657868E-10</v>
      </c>
      <c r="CW288" s="5">
        <v>5.8266066400305385E-11</v>
      </c>
      <c r="CX288" s="5">
        <v>2.3419278951504749E-11</v>
      </c>
      <c r="CY288" s="5">
        <v>9.3111271939076267E-12</v>
      </c>
      <c r="CZ288" s="5">
        <v>3.6617362704301858E-12</v>
      </c>
      <c r="DA288" s="5">
        <v>1.4220485218391518E-12</v>
      </c>
      <c r="DB288" s="5">
        <v>5.382301420185683E-13</v>
      </c>
      <c r="DC288" s="5">
        <v>1.7885307746432998E-13</v>
      </c>
    </row>
    <row r="289" spans="6:107" x14ac:dyDescent="0.2">
      <c r="F289" s="10" t="e">
        <v>#N/A</v>
      </c>
      <c r="G289" s="59">
        <v>0.77808219178082194</v>
      </c>
      <c r="H289" s="10">
        <v>-1.4931899313847806E-27</v>
      </c>
      <c r="I289" s="10">
        <v>6.8145575998923078E-30</v>
      </c>
      <c r="J289" s="10">
        <v>1.5068190465845651E-27</v>
      </c>
      <c r="K289" s="10">
        <v>9.2350867379667452E-27</v>
      </c>
      <c r="L289" s="10">
        <v>5.5035789309964368E-26</v>
      </c>
      <c r="M289" s="10">
        <v>3.2707871722684365E-25</v>
      </c>
      <c r="N289" s="10">
        <v>1.9396263573628632E-24</v>
      </c>
      <c r="O289" s="10">
        <v>1.1476226132430674E-23</v>
      </c>
      <c r="P289" s="10">
        <v>6.7739056705967764E-23</v>
      </c>
      <c r="Q289" s="10">
        <v>3.9881987322297177E-22</v>
      </c>
      <c r="R289" s="10">
        <v>2.3417741024027254E-21</v>
      </c>
      <c r="S289" s="10">
        <v>1.3711040834884395E-20</v>
      </c>
      <c r="T289" s="10">
        <v>8.0033646000904891E-20</v>
      </c>
      <c r="U289" s="10">
        <v>4.6565362917266981E-19</v>
      </c>
      <c r="V289" s="10">
        <v>2.6998762750503129E-18</v>
      </c>
      <c r="W289" s="10">
        <v>1.5595775392185326E-17</v>
      </c>
      <c r="X289" s="10">
        <v>8.9728830328744612E-17</v>
      </c>
      <c r="Y289" s="10">
        <v>5.1402556206386178E-16</v>
      </c>
      <c r="Z289" s="10">
        <v>2.9309923088645841E-15</v>
      </c>
      <c r="AA289" s="10">
        <v>1.6628481432546444E-14</v>
      </c>
      <c r="AB289" s="10">
        <v>9.3822493483668882E-14</v>
      </c>
      <c r="AC289" s="10">
        <v>5.2621123906118188E-13</v>
      </c>
      <c r="AD289" s="10">
        <v>2.9319941287245603E-12</v>
      </c>
      <c r="AE289" s="10">
        <v>1.6219200765866457E-11</v>
      </c>
      <c r="AF289" s="10">
        <v>8.9007640553966869E-11</v>
      </c>
      <c r="AG289" s="10">
        <v>4.8413796812720498E-10</v>
      </c>
      <c r="AH289" s="10">
        <v>2.6073469900164412E-9</v>
      </c>
      <c r="AI289" s="10">
        <v>1.3885905779961777E-8</v>
      </c>
      <c r="AJ289" s="10">
        <v>7.3020394954642211E-8</v>
      </c>
      <c r="AK289" s="10">
        <v>3.7845773153640065E-7</v>
      </c>
      <c r="AL289" s="10">
        <v>1.9289410673544505E-6</v>
      </c>
      <c r="AM289" s="10">
        <v>9.6411569283791164E-6</v>
      </c>
      <c r="AN289" s="10">
        <v>4.7086244502258706E-5</v>
      </c>
      <c r="AO289" s="10">
        <v>2.2366179284836918E-4</v>
      </c>
      <c r="AP289" s="10">
        <v>1.026891992061554E-3</v>
      </c>
      <c r="AQ289" s="10">
        <v>4.5183826860802521E-3</v>
      </c>
      <c r="AR289" s="10">
        <v>1.8822237402540312E-2</v>
      </c>
      <c r="AS289" s="10">
        <v>7.2890704091454539E-2</v>
      </c>
      <c r="AT289" s="10">
        <v>0.25493461073335011</v>
      </c>
      <c r="AU289" s="10">
        <v>0.7664402224350656</v>
      </c>
      <c r="AV289" s="10">
        <v>1.8066863807267017</v>
      </c>
      <c r="AW289" s="10">
        <v>2.8253310207946232</v>
      </c>
      <c r="AX289" s="10">
        <v>3.6726368220732737</v>
      </c>
      <c r="AY289" s="10">
        <v>4.3117053593537191</v>
      </c>
      <c r="AZ289" s="10">
        <v>4.7270203811454916</v>
      </c>
      <c r="BA289" s="10">
        <v>4.9184290091131695</v>
      </c>
      <c r="BB289" s="10">
        <v>4.9018309002145326</v>
      </c>
      <c r="BC289" s="10">
        <v>4.7065005264796973</v>
      </c>
      <c r="BD289" s="10">
        <v>4.3705950571578329</v>
      </c>
      <c r="BE289" s="10">
        <v>3.9362564376950226</v>
      </c>
      <c r="BF289" s="10">
        <v>3.4451138033131889</v>
      </c>
      <c r="BG289" s="10">
        <v>2.9346837212224091</v>
      </c>
      <c r="BH289" s="10">
        <v>2.4359292623656397</v>
      </c>
      <c r="BI289" s="10">
        <v>1.9720244868507455</v>
      </c>
      <c r="BJ289" s="10">
        <v>1.5581981964862981</v>
      </c>
      <c r="BK289" s="10">
        <v>1.2024175880659755</v>
      </c>
      <c r="BL289" s="10">
        <v>0.90662201747641569</v>
      </c>
      <c r="BM289" s="10">
        <v>0.66822105731865278</v>
      </c>
      <c r="BN289" s="10">
        <v>0.48161432072236871</v>
      </c>
      <c r="BO289" s="10">
        <v>0.33955587056102371</v>
      </c>
      <c r="BP289" s="10">
        <v>0.23425743895091589</v>
      </c>
      <c r="BQ289" s="10">
        <v>0.15818966752237423</v>
      </c>
      <c r="BR289" s="10">
        <v>0.10459126238534701</v>
      </c>
      <c r="BS289" s="10">
        <v>6.7729085819870249E-2</v>
      </c>
      <c r="BT289" s="10">
        <v>4.2968378250696306E-2</v>
      </c>
      <c r="BU289" s="10">
        <v>2.6714711999328133E-2</v>
      </c>
      <c r="BV289" s="10">
        <v>1.628233115111475E-2</v>
      </c>
      <c r="BW289" s="10">
        <v>9.7316631136729406E-3</v>
      </c>
      <c r="BX289" s="10">
        <v>5.7056452700022199E-3</v>
      </c>
      <c r="BY289" s="10">
        <v>3.2825791389301884E-3</v>
      </c>
      <c r="BZ289" s="10">
        <v>1.8538141645919987E-3</v>
      </c>
      <c r="CA289" s="10">
        <v>1.0280337688908002E-3</v>
      </c>
      <c r="CB289" s="10">
        <v>5.6000217501716817E-4</v>
      </c>
      <c r="CC289" s="10">
        <v>2.9975397341496044E-4</v>
      </c>
      <c r="CD289" s="5">
        <v>1.5771940511620532E-4</v>
      </c>
      <c r="CE289" s="5">
        <v>8.160224684972192E-5</v>
      </c>
      <c r="CF289" s="5">
        <v>4.1530497603712471E-5</v>
      </c>
      <c r="CG289" s="5">
        <v>2.0798421498857809E-5</v>
      </c>
      <c r="CH289" s="5">
        <v>1.0252756300907476E-5</v>
      </c>
      <c r="CI289" s="5">
        <v>4.9767405055257652E-6</v>
      </c>
      <c r="CJ289" s="5">
        <v>2.3795156128551544E-6</v>
      </c>
      <c r="CK289" s="5">
        <v>1.1210221645829163E-6</v>
      </c>
      <c r="CL289" s="5">
        <v>5.2054991853363918E-7</v>
      </c>
      <c r="CM289" s="5">
        <v>2.3832576655478017E-7</v>
      </c>
      <c r="CN289" s="5">
        <v>1.0761560059583573E-7</v>
      </c>
      <c r="CO289" s="5">
        <v>4.7941042508066924E-8</v>
      </c>
      <c r="CP289" s="5">
        <v>2.1076438619258241E-8</v>
      </c>
      <c r="CQ289" s="5">
        <v>9.1468399261530565E-9</v>
      </c>
      <c r="CR289" s="5">
        <v>3.9196983813001954E-9</v>
      </c>
      <c r="CS289" s="5">
        <v>1.6590619023637636E-9</v>
      </c>
      <c r="CT289" s="5">
        <v>6.9377489193717111E-10</v>
      </c>
      <c r="CU289" s="5">
        <v>2.867050383124827E-10</v>
      </c>
      <c r="CV289" s="5">
        <v>1.1711824859844039E-10</v>
      </c>
      <c r="CW289" s="5">
        <v>4.7303675638631082E-11</v>
      </c>
      <c r="CX289" s="5">
        <v>1.8895141444647688E-11</v>
      </c>
      <c r="CY289" s="5">
        <v>7.4658319929771613E-12</v>
      </c>
      <c r="CZ289" s="5">
        <v>2.9178968242436493E-12</v>
      </c>
      <c r="DA289" s="5">
        <v>1.1262570823228107E-12</v>
      </c>
      <c r="DB289" s="5">
        <v>4.2381531526143289E-13</v>
      </c>
      <c r="DC289" s="5">
        <v>1.4019193097681763E-13</v>
      </c>
    </row>
    <row r="290" spans="6:107" x14ac:dyDescent="0.2">
      <c r="F290" s="10" t="e">
        <v>#N/A</v>
      </c>
      <c r="G290" s="59">
        <v>0.78082191780821919</v>
      </c>
      <c r="H290" s="10">
        <v>-1.4812905050444778E-28</v>
      </c>
      <c r="I290" s="10">
        <v>6.5397563064843404E-31</v>
      </c>
      <c r="J290" s="10">
        <v>1.4943700176574464E-28</v>
      </c>
      <c r="K290" s="10">
        <v>9.373685154482355E-28</v>
      </c>
      <c r="L290" s="10">
        <v>5.7273003920433896E-27</v>
      </c>
      <c r="M290" s="10">
        <v>3.4921915742877094E-26</v>
      </c>
      <c r="N290" s="10">
        <v>2.126174626515136E-25</v>
      </c>
      <c r="O290" s="10">
        <v>1.2924799043973472E-24</v>
      </c>
      <c r="P290" s="10">
        <v>7.8439266417271451E-24</v>
      </c>
      <c r="Q290" s="10">
        <v>4.7520962808533639E-23</v>
      </c>
      <c r="R290" s="10">
        <v>2.8736380836175815E-22</v>
      </c>
      <c r="S290" s="10">
        <v>1.7342939434715394E-21</v>
      </c>
      <c r="T290" s="10">
        <v>1.0444814585483129E-20</v>
      </c>
      <c r="U290" s="10">
        <v>6.276304167645997E-20</v>
      </c>
      <c r="V290" s="10">
        <v>3.762389068874518E-19</v>
      </c>
      <c r="W290" s="10">
        <v>2.2495912531094501E-18</v>
      </c>
      <c r="X290" s="10">
        <v>1.3413396091335914E-17</v>
      </c>
      <c r="Y290" s="10">
        <v>7.9739607166661906E-17</v>
      </c>
      <c r="Z290" s="10">
        <v>4.7250121116833807E-16</v>
      </c>
      <c r="AA290" s="10">
        <v>2.7900040435194391E-15</v>
      </c>
      <c r="AB290" s="10">
        <v>1.6411309588133216E-14</v>
      </c>
      <c r="AC290" s="10">
        <v>9.6130763400234864E-14</v>
      </c>
      <c r="AD290" s="10">
        <v>5.6051029728612944E-13</v>
      </c>
      <c r="AE290" s="10">
        <v>3.251625137490405E-12</v>
      </c>
      <c r="AF290" s="10">
        <v>1.8757412590243616E-11</v>
      </c>
      <c r="AG290" s="10">
        <v>1.0752746523954544E-10</v>
      </c>
      <c r="AH290" s="10">
        <v>6.1207794565860799E-10</v>
      </c>
      <c r="AI290" s="10">
        <v>3.456501047123097E-9</v>
      </c>
      <c r="AJ290" s="10">
        <v>1.9343183443423331E-8</v>
      </c>
      <c r="AK290" s="10">
        <v>1.0712508173776178E-7</v>
      </c>
      <c r="AL290" s="10">
        <v>5.8613020764774037E-7</v>
      </c>
      <c r="AM290" s="10">
        <v>3.1616326007402005E-6</v>
      </c>
      <c r="AN290" s="10">
        <v>1.6766798889821445E-5</v>
      </c>
      <c r="AO290" s="10">
        <v>8.7103558624768536E-5</v>
      </c>
      <c r="AP290" s="10">
        <v>4.4109349148109452E-4</v>
      </c>
      <c r="AQ290" s="10">
        <v>2.1623601686406257E-3</v>
      </c>
      <c r="AR290" s="10">
        <v>1.0158053017070592E-2</v>
      </c>
      <c r="AS290" s="10">
        <v>4.5009622173352061E-2</v>
      </c>
      <c r="AT290" s="10">
        <v>0.18317381344533559</v>
      </c>
      <c r="AU290" s="10">
        <v>0.65136098337094639</v>
      </c>
      <c r="AV290" s="10">
        <v>1.8118234516046079</v>
      </c>
      <c r="AW290" s="10">
        <v>2.8632487246323115</v>
      </c>
      <c r="AX290" s="10">
        <v>3.7186853050247795</v>
      </c>
      <c r="AY290" s="10">
        <v>4.3611880924386055</v>
      </c>
      <c r="AZ290" s="10">
        <v>4.7765545947308308</v>
      </c>
      <c r="BA290" s="10">
        <v>4.9644843260109672</v>
      </c>
      <c r="BB290" s="10">
        <v>4.9414656814429376</v>
      </c>
      <c r="BC290" s="10">
        <v>4.7377588038581839</v>
      </c>
      <c r="BD290" s="10">
        <v>4.3925954430856295</v>
      </c>
      <c r="BE290" s="10">
        <v>3.9491045443926747</v>
      </c>
      <c r="BF290" s="10">
        <v>3.449705654601356</v>
      </c>
      <c r="BG290" s="10">
        <v>2.9324519247836753</v>
      </c>
      <c r="BH290" s="10">
        <v>2.4285788922789635</v>
      </c>
      <c r="BI290" s="10">
        <v>1.9612965073108972</v>
      </c>
      <c r="BJ290" s="10">
        <v>1.5456852362082592</v>
      </c>
      <c r="BK290" s="10">
        <v>1.1894431320293333</v>
      </c>
      <c r="BL290" s="10">
        <v>0.89418217510664899</v>
      </c>
      <c r="BM290" s="10">
        <v>0.6569794559986305</v>
      </c>
      <c r="BN290" s="10">
        <v>0.4719358391651895</v>
      </c>
      <c r="BO290" s="10">
        <v>0.33156359263948554</v>
      </c>
      <c r="BP290" s="10">
        <v>0.22789860611759208</v>
      </c>
      <c r="BQ290" s="10">
        <v>0.15329953169200156</v>
      </c>
      <c r="BR290" s="10">
        <v>0.10094757858886565</v>
      </c>
      <c r="BS290" s="10">
        <v>6.5093692340528642E-2</v>
      </c>
      <c r="BT290" s="10">
        <v>4.1115323517752919E-2</v>
      </c>
      <c r="BU290" s="10">
        <v>2.5446435910936718E-2</v>
      </c>
      <c r="BV290" s="10">
        <v>1.5436487761094008E-2</v>
      </c>
      <c r="BW290" s="10">
        <v>9.1814530445507893E-3</v>
      </c>
      <c r="BX290" s="10">
        <v>5.3562639454299045E-3</v>
      </c>
      <c r="BY290" s="10">
        <v>3.0658377413934302E-3</v>
      </c>
      <c r="BZ290" s="10">
        <v>1.7223616769478764E-3</v>
      </c>
      <c r="CA290" s="10">
        <v>9.5003738508868407E-4</v>
      </c>
      <c r="CB290" s="10">
        <v>5.1469817136234539E-4</v>
      </c>
      <c r="CC290" s="10">
        <v>2.739777532219797E-4</v>
      </c>
      <c r="CD290" s="5">
        <v>1.4334550265050373E-4</v>
      </c>
      <c r="CE290" s="5">
        <v>7.3741843723035581E-5</v>
      </c>
      <c r="CF290" s="5">
        <v>3.7312929834793869E-5</v>
      </c>
      <c r="CG290" s="5">
        <v>1.8576901196051028E-5</v>
      </c>
      <c r="CH290" s="5">
        <v>9.1034777404176443E-6</v>
      </c>
      <c r="CI290" s="5">
        <v>4.3924949294545979E-6</v>
      </c>
      <c r="CJ290" s="5">
        <v>2.0875297370208007E-6</v>
      </c>
      <c r="CK290" s="5">
        <v>9.7750002076693881E-7</v>
      </c>
      <c r="CL290" s="5">
        <v>4.5113473133856293E-7</v>
      </c>
      <c r="CM290" s="5">
        <v>2.0527738439511618E-7</v>
      </c>
      <c r="CN290" s="5">
        <v>9.2120956585462775E-8</v>
      </c>
      <c r="CO290" s="5">
        <v>4.0784249426734729E-8</v>
      </c>
      <c r="CP290" s="5">
        <v>1.7818634724420099E-8</v>
      </c>
      <c r="CQ290" s="5">
        <v>7.6847981506001973E-9</v>
      </c>
      <c r="CR290" s="5">
        <v>3.2725907591326567E-9</v>
      </c>
      <c r="CS290" s="5">
        <v>1.3764934871989895E-9</v>
      </c>
      <c r="CT290" s="5">
        <v>5.7200366254373844E-10</v>
      </c>
      <c r="CU290" s="5">
        <v>2.3489920784640605E-10</v>
      </c>
      <c r="CV290" s="5">
        <v>9.5353193083476509E-11</v>
      </c>
      <c r="CW290" s="5">
        <v>3.8270973095417184E-11</v>
      </c>
      <c r="CX290" s="5">
        <v>1.5191103009760264E-11</v>
      </c>
      <c r="CY290" s="5">
        <v>5.9646401274757794E-12</v>
      </c>
      <c r="CZ290" s="5">
        <v>2.3165982040821794E-12</v>
      </c>
      <c r="DA290" s="5">
        <v>8.8864078720659462E-13</v>
      </c>
      <c r="DB290" s="5">
        <v>3.3244349352240617E-13</v>
      </c>
      <c r="DC290" s="5">
        <v>1.0945894978045302E-13</v>
      </c>
    </row>
    <row r="291" spans="6:107" x14ac:dyDescent="0.2">
      <c r="F291" s="10" t="e">
        <v>#N/A</v>
      </c>
      <c r="G291" s="59">
        <v>0.78356164383561644</v>
      </c>
      <c r="H291" s="10">
        <v>-1.0054127015492283E-29</v>
      </c>
      <c r="I291" s="10">
        <v>4.2914433611503717E-32</v>
      </c>
      <c r="J291" s="10">
        <v>1.013995588271529E-29</v>
      </c>
      <c r="K291" s="10">
        <v>6.5141493386802693E-29</v>
      </c>
      <c r="L291" s="10">
        <v>4.0835318019370208E-28</v>
      </c>
      <c r="M291" s="10">
        <v>2.5564817278667443E-27</v>
      </c>
      <c r="N291" s="10">
        <v>1.59923988397515E-26</v>
      </c>
      <c r="O291" s="10">
        <v>9.9962295301059054E-26</v>
      </c>
      <c r="P291" s="10">
        <v>6.2429533583422379E-25</v>
      </c>
      <c r="Q291" s="10">
        <v>3.8954062573692602E-24</v>
      </c>
      <c r="R291" s="10">
        <v>2.4282848602194639E-23</v>
      </c>
      <c r="S291" s="10">
        <v>1.5121808391362195E-22</v>
      </c>
      <c r="T291" s="10">
        <v>9.4066580157683707E-22</v>
      </c>
      <c r="U291" s="10">
        <v>5.8446931508654989E-21</v>
      </c>
      <c r="V291" s="10">
        <v>3.626991054499214E-20</v>
      </c>
      <c r="W291" s="10">
        <v>2.2477565474110991E-19</v>
      </c>
      <c r="X291" s="10">
        <v>1.390993149711664E-18</v>
      </c>
      <c r="Y291" s="10">
        <v>8.5945493194344316E-18</v>
      </c>
      <c r="Z291" s="10">
        <v>5.3013529545462023E-17</v>
      </c>
      <c r="AA291" s="10">
        <v>3.2640097002954463E-16</v>
      </c>
      <c r="AB291" s="10">
        <v>2.0055986582653035E-15</v>
      </c>
      <c r="AC291" s="10">
        <v>1.2296476670101853E-14</v>
      </c>
      <c r="AD291" s="10">
        <v>7.5208154453129675E-14</v>
      </c>
      <c r="AE291" s="10">
        <v>4.5875929577845936E-13</v>
      </c>
      <c r="AF291" s="10">
        <v>2.7900359820897091E-12</v>
      </c>
      <c r="AG291" s="10">
        <v>1.6911637330988892E-11</v>
      </c>
      <c r="AH291" s="10">
        <v>1.0212431140590529E-10</v>
      </c>
      <c r="AI291" s="10">
        <v>6.1407274974496696E-10</v>
      </c>
      <c r="AJ291" s="10">
        <v>3.6744248746393684E-9</v>
      </c>
      <c r="AK291" s="10">
        <v>2.186283961550833E-8</v>
      </c>
      <c r="AL291" s="10">
        <v>1.2922781558990566E-7</v>
      </c>
      <c r="AM291" s="10">
        <v>7.5789119844252932E-7</v>
      </c>
      <c r="AN291" s="10">
        <v>4.4031734096589027E-6</v>
      </c>
      <c r="AO291" s="10">
        <v>2.5287324486109484E-5</v>
      </c>
      <c r="AP291" s="10">
        <v>1.4312982332570747E-4</v>
      </c>
      <c r="AQ291" s="10">
        <v>7.9504207335908566E-4</v>
      </c>
      <c r="AR291" s="10">
        <v>4.3058736999150608E-3</v>
      </c>
      <c r="AS291" s="10">
        <v>2.2498231191117945E-2</v>
      </c>
      <c r="AT291" s="10">
        <v>0.11127322149549476</v>
      </c>
      <c r="AU291" s="10">
        <v>0.50060562191452262</v>
      </c>
      <c r="AV291" s="10">
        <v>1.8360442397148733</v>
      </c>
      <c r="AW291" s="10">
        <v>2.9065513111903019</v>
      </c>
      <c r="AX291" s="10">
        <v>3.7657654131557736</v>
      </c>
      <c r="AY291" s="10">
        <v>4.4114156900680657</v>
      </c>
      <c r="AZ291" s="10">
        <v>4.8268652746532128</v>
      </c>
      <c r="BA291" s="10">
        <v>5.0111866681894943</v>
      </c>
      <c r="BB291" s="10">
        <v>4.9815312090106838</v>
      </c>
      <c r="BC291" s="10">
        <v>4.7692120677842471</v>
      </c>
      <c r="BD291" s="10">
        <v>4.4145742149252625</v>
      </c>
      <c r="BE291" s="10">
        <v>3.9617574807182603</v>
      </c>
      <c r="BF291" s="10">
        <v>3.4539843768396459</v>
      </c>
      <c r="BG291" s="10">
        <v>2.9298469110838767</v>
      </c>
      <c r="BH291" s="10">
        <v>2.4208470744161064</v>
      </c>
      <c r="BI291" s="10">
        <v>1.9502192579475173</v>
      </c>
      <c r="BJ291" s="10">
        <v>1.5328817144407012</v>
      </c>
      <c r="BK291" s="10">
        <v>1.1762496528919832</v>
      </c>
      <c r="BL291" s="10">
        <v>0.88159604108455636</v>
      </c>
      <c r="BM291" s="10">
        <v>0.64565697347008755</v>
      </c>
      <c r="BN291" s="10">
        <v>0.46222946836946294</v>
      </c>
      <c r="BO291" s="10">
        <v>0.32358201389468233</v>
      </c>
      <c r="BP291" s="10">
        <v>0.2215751023808443</v>
      </c>
      <c r="BQ291" s="10">
        <v>0.14845743275766107</v>
      </c>
      <c r="BR291" s="10">
        <v>9.7355534035629521E-2</v>
      </c>
      <c r="BS291" s="10">
        <v>6.2507373013366507E-2</v>
      </c>
      <c r="BT291" s="10">
        <v>3.9305221251862851E-2</v>
      </c>
      <c r="BU291" s="10">
        <v>2.421348101505701E-2</v>
      </c>
      <c r="BV291" s="10">
        <v>1.4618245675403837E-2</v>
      </c>
      <c r="BW291" s="10">
        <v>8.6518875107585609E-3</v>
      </c>
      <c r="BX291" s="10">
        <v>5.0217356458498886E-3</v>
      </c>
      <c r="BY291" s="10">
        <v>2.8594128012638022E-3</v>
      </c>
      <c r="BZ291" s="10">
        <v>1.597845945174549E-3</v>
      </c>
      <c r="CA291" s="10">
        <v>8.7656635391557746E-4</v>
      </c>
      <c r="CB291" s="10">
        <v>4.7226368793737054E-4</v>
      </c>
      <c r="CC291" s="10">
        <v>2.4997284807564665E-4</v>
      </c>
      <c r="CD291" s="5">
        <v>1.3003743603437227E-4</v>
      </c>
      <c r="CE291" s="5">
        <v>6.6507336413782118E-5</v>
      </c>
      <c r="CF291" s="5">
        <v>3.3454437796442987E-5</v>
      </c>
      <c r="CG291" s="5">
        <v>1.6556824720848873E-5</v>
      </c>
      <c r="CH291" s="5">
        <v>8.0648059855730054E-6</v>
      </c>
      <c r="CI291" s="5">
        <v>3.8677355352495665E-6</v>
      </c>
      <c r="CJ291" s="5">
        <v>1.8269039944235276E-6</v>
      </c>
      <c r="CK291" s="5">
        <v>8.5019473697833914E-7</v>
      </c>
      <c r="CL291" s="5">
        <v>3.8995074626345226E-7</v>
      </c>
      <c r="CM291" s="5">
        <v>1.7633228295844228E-7</v>
      </c>
      <c r="CN291" s="5">
        <v>7.8636421411872095E-8</v>
      </c>
      <c r="CO291" s="5">
        <v>3.4595653438158668E-8</v>
      </c>
      <c r="CP291" s="5">
        <v>1.5019592503770325E-8</v>
      </c>
      <c r="CQ291" s="5">
        <v>6.436701210048982E-9</v>
      </c>
      <c r="CR291" s="5">
        <v>2.7237279790827057E-9</v>
      </c>
      <c r="CS291" s="5">
        <v>1.1383680867960417E-9</v>
      </c>
      <c r="CT291" s="5">
        <v>4.7004619083479009E-10</v>
      </c>
      <c r="CU291" s="5">
        <v>1.9180252018630698E-10</v>
      </c>
      <c r="CV291" s="5">
        <v>7.7363835066161022E-11</v>
      </c>
      <c r="CW291" s="5">
        <v>3.0853345260946772E-11</v>
      </c>
      <c r="CX291" s="5">
        <v>1.2168951661638952E-11</v>
      </c>
      <c r="CY291" s="5">
        <v>4.7476860441941494E-12</v>
      </c>
      <c r="CZ291" s="5">
        <v>1.8322744921082506E-12</v>
      </c>
      <c r="DA291" s="5">
        <v>6.9845939870848752E-13</v>
      </c>
      <c r="DB291" s="5">
        <v>2.5974769964786068E-13</v>
      </c>
      <c r="DC291" s="5">
        <v>8.512179666922515E-14</v>
      </c>
    </row>
    <row r="292" spans="6:107" x14ac:dyDescent="0.2">
      <c r="F292" s="10" t="e">
        <v>#N/A</v>
      </c>
      <c r="G292" s="59">
        <v>0.78630136986301369</v>
      </c>
      <c r="H292" s="10">
        <v>-3.503971085001706E-31</v>
      </c>
      <c r="I292" s="10">
        <v>1.4450516659954086E-33</v>
      </c>
      <c r="J292" s="10">
        <v>3.5328721183216141E-31</v>
      </c>
      <c r="K292" s="10">
        <v>2.3261107283124485E-30</v>
      </c>
      <c r="L292" s="10">
        <v>1.497151319143545E-29</v>
      </c>
      <c r="M292" s="10">
        <v>9.6308641289392436E-29</v>
      </c>
      <c r="N292" s="10">
        <v>6.1952539655032184E-28</v>
      </c>
      <c r="O292" s="10">
        <v>3.9852248977402067E-27</v>
      </c>
      <c r="P292" s="10">
        <v>2.5635780957600718E-26</v>
      </c>
      <c r="Q292" s="10">
        <v>1.6490744739568179E-25</v>
      </c>
      <c r="R292" s="10">
        <v>1.0608011611354593E-24</v>
      </c>
      <c r="S292" s="10">
        <v>6.8238222180842679E-24</v>
      </c>
      <c r="T292" s="10">
        <v>4.389564356639529E-23</v>
      </c>
      <c r="U292" s="10">
        <v>2.8236777901417581E-22</v>
      </c>
      <c r="V292" s="10">
        <v>1.816388965907237E-21</v>
      </c>
      <c r="W292" s="10">
        <v>1.1684296582946844E-20</v>
      </c>
      <c r="X292" s="10">
        <v>7.5161647202625303E-20</v>
      </c>
      <c r="Y292" s="10">
        <v>4.8349279480435182E-19</v>
      </c>
      <c r="Z292" s="10">
        <v>3.1101671042084379E-18</v>
      </c>
      <c r="AA292" s="10">
        <v>2.00067912491118E-17</v>
      </c>
      <c r="AB292" s="10">
        <v>1.2869781033434499E-16</v>
      </c>
      <c r="AC292" s="10">
        <v>8.2787520390560383E-16</v>
      </c>
      <c r="AD292" s="10">
        <v>5.325477966262057E-15</v>
      </c>
      <c r="AE292" s="10">
        <v>3.4257235191183037E-14</v>
      </c>
      <c r="AF292" s="10">
        <v>2.2036672959286343E-13</v>
      </c>
      <c r="AG292" s="10">
        <v>1.417554430193849E-12</v>
      </c>
      <c r="AH292" s="10">
        <v>9.1187111878221427E-12</v>
      </c>
      <c r="AI292" s="10">
        <v>5.8657990096042555E-11</v>
      </c>
      <c r="AJ292" s="10">
        <v>3.7732961722732485E-10</v>
      </c>
      <c r="AK292" s="10">
        <v>2.4272505724079262E-9</v>
      </c>
      <c r="AL292" s="10">
        <v>1.5613789833267225E-8</v>
      </c>
      <c r="AM292" s="10">
        <v>1.0043892284083112E-7</v>
      </c>
      <c r="AN292" s="10">
        <v>6.4609408280446771E-7</v>
      </c>
      <c r="AO292" s="10">
        <v>4.1561334194758378E-6</v>
      </c>
      <c r="AP292" s="10">
        <v>2.6735185262037903E-5</v>
      </c>
      <c r="AQ292" s="10">
        <v>1.7197959229269777E-4</v>
      </c>
      <c r="AR292" s="10">
        <v>1.1062941915408919E-3</v>
      </c>
      <c r="AS292" s="10">
        <v>7.116465517339709E-3</v>
      </c>
      <c r="AT292" s="10">
        <v>4.5778131935182015E-2</v>
      </c>
      <c r="AU292" s="10">
        <v>0.29447727363657999</v>
      </c>
      <c r="AV292" s="10">
        <v>1.8942857871792738</v>
      </c>
      <c r="AW292" s="10">
        <v>2.9531996799847788</v>
      </c>
      <c r="AX292" s="10">
        <v>3.8129899809558028</v>
      </c>
      <c r="AY292" s="10">
        <v>4.4623187971815268</v>
      </c>
      <c r="AZ292" s="10">
        <v>4.8779876423437551</v>
      </c>
      <c r="BA292" s="10">
        <v>5.0585550337439047</v>
      </c>
      <c r="BB292" s="10">
        <v>5.0220317515739863</v>
      </c>
      <c r="BC292" s="10">
        <v>4.8008561271825672</v>
      </c>
      <c r="BD292" s="10">
        <v>4.4365219479399771</v>
      </c>
      <c r="BE292" s="10">
        <v>3.9742030688277339</v>
      </c>
      <c r="BF292" s="10">
        <v>3.4579372901362588</v>
      </c>
      <c r="BG292" s="10">
        <v>2.9268573128881319</v>
      </c>
      <c r="BH292" s="10">
        <v>2.4127249454857971</v>
      </c>
      <c r="BI292" s="10">
        <v>1.9387869124910901</v>
      </c>
      <c r="BJ292" s="10">
        <v>1.5197848044131446</v>
      </c>
      <c r="BK292" s="10">
        <v>1.1628368729327736</v>
      </c>
      <c r="BL292" s="10">
        <v>0.86886520404416345</v>
      </c>
      <c r="BM292" s="10">
        <v>0.63425631737965127</v>
      </c>
      <c r="BN292" s="10">
        <v>0.45249835386639126</v>
      </c>
      <c r="BO292" s="10">
        <v>0.3156141856210013</v>
      </c>
      <c r="BP292" s="10">
        <v>0.21528953603402548</v>
      </c>
      <c r="BQ292" s="10">
        <v>0.1436653646162421</v>
      </c>
      <c r="BR292" s="10">
        <v>9.3816481011313665E-2</v>
      </c>
      <c r="BS292" s="10">
        <v>5.9970909504248986E-2</v>
      </c>
      <c r="BT292" s="10">
        <v>3.7538405388829049E-2</v>
      </c>
      <c r="BU292" s="10">
        <v>2.3015870148106625E-2</v>
      </c>
      <c r="BV292" s="10">
        <v>1.3827440967896011E-2</v>
      </c>
      <c r="BW292" s="10">
        <v>8.1427140932294785E-3</v>
      </c>
      <c r="BX292" s="10">
        <v>4.7017878081793921E-3</v>
      </c>
      <c r="BY292" s="10">
        <v>2.663052733364815E-3</v>
      </c>
      <c r="BZ292" s="10">
        <v>1.4800562318150884E-3</v>
      </c>
      <c r="CA292" s="10">
        <v>8.0745615278507432E-4</v>
      </c>
      <c r="CB292" s="10">
        <v>4.3257726062008835E-4</v>
      </c>
      <c r="CC292" s="10">
        <v>2.2765369073118251E-4</v>
      </c>
      <c r="CD292" s="5">
        <v>1.1773733788072603E-4</v>
      </c>
      <c r="CE292" s="5">
        <v>5.9860991924565217E-5</v>
      </c>
      <c r="CF292" s="5">
        <v>2.9931219931101097E-5</v>
      </c>
      <c r="CG292" s="5">
        <v>1.4723630159080536E-5</v>
      </c>
      <c r="CH292" s="5">
        <v>7.1280817310144592E-6</v>
      </c>
      <c r="CI292" s="5">
        <v>3.3974484821580921E-6</v>
      </c>
      <c r="CJ292" s="5">
        <v>1.5948073848668563E-6</v>
      </c>
      <c r="CK292" s="5">
        <v>7.3754545269579876E-7</v>
      </c>
      <c r="CL292" s="5">
        <v>3.3615666779410566E-7</v>
      </c>
      <c r="CM292" s="5">
        <v>1.5104670581707247E-7</v>
      </c>
      <c r="CN292" s="5">
        <v>6.6932718626563139E-8</v>
      </c>
      <c r="CO292" s="5">
        <v>2.925911949927908E-8</v>
      </c>
      <c r="CP292" s="5">
        <v>1.2621596051385747E-8</v>
      </c>
      <c r="CQ292" s="5">
        <v>5.3743867484898212E-9</v>
      </c>
      <c r="CR292" s="5">
        <v>2.2596088023983505E-9</v>
      </c>
      <c r="CS292" s="5">
        <v>9.3832244619795332E-10</v>
      </c>
      <c r="CT292" s="5">
        <v>3.8495236580669361E-10</v>
      </c>
      <c r="CU292" s="5">
        <v>1.5606884454884963E-10</v>
      </c>
      <c r="CV292" s="5">
        <v>6.2545323549226538E-11</v>
      </c>
      <c r="CW292" s="5">
        <v>2.4783041277147961E-11</v>
      </c>
      <c r="CX292" s="5">
        <v>9.7118644038692196E-12</v>
      </c>
      <c r="CY292" s="5">
        <v>3.7647123709632429E-12</v>
      </c>
      <c r="CZ292" s="5">
        <v>1.4436078012108265E-12</v>
      </c>
      <c r="DA292" s="5">
        <v>5.4681652019849028E-13</v>
      </c>
      <c r="DB292" s="5">
        <v>2.0213293047540508E-13</v>
      </c>
      <c r="DC292" s="5">
        <v>6.5924947676043721E-14</v>
      </c>
    </row>
    <row r="293" spans="6:107" x14ac:dyDescent="0.2">
      <c r="F293" s="10" t="e">
        <v>#N/A</v>
      </c>
      <c r="G293" s="59">
        <v>0.78904109589041094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2.0127448899729519</v>
      </c>
      <c r="AW293" s="10">
        <v>2.9971993379090418</v>
      </c>
      <c r="AX293" s="10">
        <v>3.8595447646518863</v>
      </c>
      <c r="AY293" s="10">
        <v>4.5139836857774052</v>
      </c>
      <c r="AZ293" s="10">
        <v>4.9299832782140438</v>
      </c>
      <c r="BA293" s="10">
        <v>5.1066080948723771</v>
      </c>
      <c r="BB293" s="10">
        <v>5.0629702089396504</v>
      </c>
      <c r="BC293" s="10">
        <v>4.8326860856105034</v>
      </c>
      <c r="BD293" s="10">
        <v>4.4584286744002171</v>
      </c>
      <c r="BE293" s="10">
        <v>3.9864286379696448</v>
      </c>
      <c r="BF293" s="10">
        <v>3.4615513171444481</v>
      </c>
      <c r="BG293" s="10">
        <v>2.9234715019144928</v>
      </c>
      <c r="BH293" s="10">
        <v>2.4042035251976475</v>
      </c>
      <c r="BI293" s="10">
        <v>1.9269936525802984</v>
      </c>
      <c r="BJ293" s="10">
        <v>1.5063917776915667</v>
      </c>
      <c r="BK293" s="10">
        <v>1.1492046636707463</v>
      </c>
      <c r="BL293" s="10">
        <v>0.8559914160914136</v>
      </c>
      <c r="BM293" s="10">
        <v>0.62278034443406149</v>
      </c>
      <c r="BN293" s="10">
        <v>0.4427457577038082</v>
      </c>
      <c r="BO293" s="10">
        <v>0.30766323554998803</v>
      </c>
      <c r="BP293" s="10">
        <v>0.20904455301769612</v>
      </c>
      <c r="BQ293" s="10">
        <v>0.1389253272645945</v>
      </c>
      <c r="BR293" s="10">
        <v>9.0331756398632154E-2</v>
      </c>
      <c r="BS293" s="10">
        <v>5.748505669563829E-2</v>
      </c>
      <c r="BT293" s="10">
        <v>3.5815180045280157E-2</v>
      </c>
      <c r="BU293" s="10">
        <v>2.1853598988601033E-2</v>
      </c>
      <c r="BV293" s="10">
        <v>1.3063888233471816E-2</v>
      </c>
      <c r="BW293" s="10">
        <v>7.6536654219791743E-3</v>
      </c>
      <c r="BX293" s="10">
        <v>4.3961388633551E-3</v>
      </c>
      <c r="BY293" s="10">
        <v>2.4765015897901328E-3</v>
      </c>
      <c r="BZ293" s="10">
        <v>1.3687806075019517E-3</v>
      </c>
      <c r="CA293" s="10">
        <v>7.4254293271509104E-4</v>
      </c>
      <c r="CB293" s="10">
        <v>3.9551897743013626E-4</v>
      </c>
      <c r="CC293" s="10">
        <v>2.0693649550199646E-4</v>
      </c>
      <c r="CD293" s="5">
        <v>1.0638898704895056E-4</v>
      </c>
      <c r="CE293" s="5">
        <v>5.376642790478192E-5</v>
      </c>
      <c r="CF293" s="5">
        <v>2.6720496709927751E-5</v>
      </c>
      <c r="CG293" s="5">
        <v>1.3063482721669537E-5</v>
      </c>
      <c r="CH293" s="5">
        <v>6.2851375961063702E-6</v>
      </c>
      <c r="CI293" s="5">
        <v>2.9769387462423984E-6</v>
      </c>
      <c r="CJ293" s="5">
        <v>1.3886078798205818E-6</v>
      </c>
      <c r="CK293" s="5">
        <v>6.3811134646001592E-7</v>
      </c>
      <c r="CL293" s="5">
        <v>2.8898141590388065E-7</v>
      </c>
      <c r="CM293" s="5">
        <v>1.2901681402672491E-7</v>
      </c>
      <c r="CN293" s="5">
        <v>5.6802670732791618E-8</v>
      </c>
      <c r="CO293" s="5">
        <v>2.4670446466214926E-8</v>
      </c>
      <c r="CP293" s="5">
        <v>1.057322477092502E-8</v>
      </c>
      <c r="CQ293" s="5">
        <v>4.4729404272823172E-9</v>
      </c>
      <c r="CR293" s="5">
        <v>1.8683728274416725E-9</v>
      </c>
      <c r="CS293" s="5">
        <v>7.7080574175152279E-10</v>
      </c>
      <c r="CT293" s="5">
        <v>3.1416668624614364E-10</v>
      </c>
      <c r="CU293" s="5">
        <v>1.2654022420688946E-10</v>
      </c>
      <c r="CV293" s="5">
        <v>5.0380969832756613E-11</v>
      </c>
      <c r="CW293" s="5">
        <v>1.983292013017392E-11</v>
      </c>
      <c r="CX293" s="5">
        <v>7.7214205146438897E-12</v>
      </c>
      <c r="CY293" s="5">
        <v>2.9736694001118736E-12</v>
      </c>
      <c r="CZ293" s="5">
        <v>1.1328834881415251E-12</v>
      </c>
      <c r="DA293" s="5">
        <v>4.2636896762201689E-13</v>
      </c>
      <c r="DB293" s="5">
        <v>1.5665034694721315E-13</v>
      </c>
      <c r="DC293" s="5">
        <v>5.0843471105501627E-14</v>
      </c>
    </row>
    <row r="294" spans="6:107" x14ac:dyDescent="0.2">
      <c r="F294" s="10" t="e">
        <v>#N/A</v>
      </c>
      <c r="G294" s="59">
        <v>0.79178082191780819</v>
      </c>
      <c r="H294" s="10">
        <v>-8.1062901566187213E-26</v>
      </c>
      <c r="I294" s="10">
        <v>3.9465132078405373E-28</v>
      </c>
      <c r="J294" s="10">
        <v>8.1852204207755313E-26</v>
      </c>
      <c r="K294" s="10">
        <v>4.7984703100507631E-25</v>
      </c>
      <c r="L294" s="10">
        <v>2.7257672890801883E-24</v>
      </c>
      <c r="M294" s="10">
        <v>1.5420722713199144E-23</v>
      </c>
      <c r="N294" s="10">
        <v>8.6943708601438332E-23</v>
      </c>
      <c r="O294" s="10">
        <v>4.8845038875117698E-22</v>
      </c>
      <c r="P294" s="10">
        <v>2.7337930468134046E-21</v>
      </c>
      <c r="Q294" s="10">
        <v>1.5239824142138036E-20</v>
      </c>
      <c r="R294" s="10">
        <v>8.4598253077935356E-20</v>
      </c>
      <c r="S294" s="10">
        <v>4.6751831917618245E-19</v>
      </c>
      <c r="T294" s="10">
        <v>2.5714014969625316E-18</v>
      </c>
      <c r="U294" s="10">
        <v>1.4071538718108563E-17</v>
      </c>
      <c r="V294" s="10">
        <v>7.6589063327293986E-17</v>
      </c>
      <c r="W294" s="10">
        <v>4.1446054829902014E-16</v>
      </c>
      <c r="X294" s="10">
        <v>2.2290062997012179E-15</v>
      </c>
      <c r="Y294" s="10">
        <v>1.1908346129836584E-14</v>
      </c>
      <c r="Z294" s="10">
        <v>6.3165651494328583E-14</v>
      </c>
      <c r="AA294" s="10">
        <v>3.3246845182072324E-13</v>
      </c>
      <c r="AB294" s="10">
        <v>1.7353183308195377E-12</v>
      </c>
      <c r="AC294" s="10">
        <v>8.9753165446746809E-12</v>
      </c>
      <c r="AD294" s="10">
        <v>4.5962286022596697E-11</v>
      </c>
      <c r="AE294" s="10">
        <v>2.3282114906243801E-10</v>
      </c>
      <c r="AF294" s="10">
        <v>1.1653007746896283E-9</v>
      </c>
      <c r="AG294" s="10">
        <v>5.755716233068192E-9</v>
      </c>
      <c r="AH294" s="10">
        <v>2.8013402769684205E-8</v>
      </c>
      <c r="AI294" s="10">
        <v>1.3411703937625189E-7</v>
      </c>
      <c r="AJ294" s="10">
        <v>6.303170093797218E-7</v>
      </c>
      <c r="AK294" s="10">
        <v>2.9008015240210723E-6</v>
      </c>
      <c r="AL294" s="10">
        <v>1.3033436391081391E-5</v>
      </c>
      <c r="AM294" s="10">
        <v>5.6961493622629946E-5</v>
      </c>
      <c r="AN294" s="10">
        <v>2.410398144563003E-4</v>
      </c>
      <c r="AO294" s="10">
        <v>9.8185689413501117E-4</v>
      </c>
      <c r="AP294" s="10">
        <v>3.821055481353447E-3</v>
      </c>
      <c r="AQ294" s="10">
        <v>1.4065714826193704E-2</v>
      </c>
      <c r="AR294" s="10">
        <v>4.8317977283325826E-2</v>
      </c>
      <c r="AS294" s="10">
        <v>0.15199701922653114</v>
      </c>
      <c r="AT294" s="10">
        <v>0.42620099587535476</v>
      </c>
      <c r="AU294" s="10">
        <v>1.0242884033376236</v>
      </c>
      <c r="AV294" s="10">
        <v>1.999005757353489</v>
      </c>
      <c r="AW294" s="10">
        <v>3.0244018799220957</v>
      </c>
      <c r="AX294" s="10">
        <v>3.9055493475290173</v>
      </c>
      <c r="AY294" s="10">
        <v>4.566698503711339</v>
      </c>
      <c r="AZ294" s="10">
        <v>4.9829177383148666</v>
      </c>
      <c r="BA294" s="10">
        <v>5.1553586029135063</v>
      </c>
      <c r="BB294" s="10">
        <v>5.1043477396704251</v>
      </c>
      <c r="BC294" s="10">
        <v>4.864696450524792</v>
      </c>
      <c r="BD294" s="10">
        <v>4.4802839080179409</v>
      </c>
      <c r="BE294" s="10">
        <v>3.9984210145356256</v>
      </c>
      <c r="BF294" s="10">
        <v>3.4648129740957501</v>
      </c>
      <c r="BG294" s="10">
        <v>2.9196775871561558</v>
      </c>
      <c r="BH294" s="10">
        <v>2.395273720443996</v>
      </c>
      <c r="BI294" s="10">
        <v>1.9148336753016497</v>
      </c>
      <c r="BJ294" s="10">
        <v>1.4927000128244317</v>
      </c>
      <c r="BK294" s="10">
        <v>1.1353530538894063</v>
      </c>
      <c r="BL294" s="10">
        <v>0.84297659907371625</v>
      </c>
      <c r="BM294" s="10">
        <v>0.61123206437105304</v>
      </c>
      <c r="BN294" s="10">
        <v>0.43297506009945619</v>
      </c>
      <c r="BO294" s="10">
        <v>0.29973236757274435</v>
      </c>
      <c r="BP294" s="10">
        <v>0.20284283533905428</v>
      </c>
      <c r="BQ294" s="10">
        <v>0.13423932460509863</v>
      </c>
      <c r="BR294" s="10">
        <v>8.6902679464662805E-2</v>
      </c>
      <c r="BS294" s="10">
        <v>5.5050540861699422E-2</v>
      </c>
      <c r="BT294" s="10">
        <v>3.4135818272024776E-2</v>
      </c>
      <c r="BU294" s="10">
        <v>2.07266353959977E-2</v>
      </c>
      <c r="BV294" s="10">
        <v>1.2327380401011372E-2</v>
      </c>
      <c r="BW294" s="10">
        <v>7.1844593023109114E-3</v>
      </c>
      <c r="BX294" s="10">
        <v>4.1044985199145947E-3</v>
      </c>
      <c r="BY294" s="10">
        <v>2.2994993811205175E-3</v>
      </c>
      <c r="BZ294" s="10">
        <v>1.2638062359172949E-3</v>
      </c>
      <c r="CA294" s="10">
        <v>6.8166373391803181E-4</v>
      </c>
      <c r="CB294" s="10">
        <v>3.6097062041115421E-4</v>
      </c>
      <c r="CC294" s="10">
        <v>1.8773933805929125E-4</v>
      </c>
      <c r="CD294" s="5">
        <v>9.5937843792009693E-5</v>
      </c>
      <c r="CE294" s="5">
        <v>4.8188619982940027E-5</v>
      </c>
      <c r="CF294" s="5">
        <v>2.3800503365689916E-5</v>
      </c>
      <c r="CG294" s="5">
        <v>1.156326177703922E-5</v>
      </c>
      <c r="CH294" s="5">
        <v>5.5282846145780089E-6</v>
      </c>
      <c r="CI294" s="5">
        <v>2.6018185220561094E-6</v>
      </c>
      <c r="CJ294" s="5">
        <v>1.2058635094214025E-6</v>
      </c>
      <c r="CK294" s="5">
        <v>5.5056529247610966E-7</v>
      </c>
      <c r="CL294" s="5">
        <v>2.4771987019883156E-7</v>
      </c>
      <c r="CM294" s="5">
        <v>1.0987596564959886E-7</v>
      </c>
      <c r="CN294" s="5">
        <v>4.8059530562402921E-8</v>
      </c>
      <c r="CO294" s="5">
        <v>2.0736380136921814E-8</v>
      </c>
      <c r="CP294" s="5">
        <v>8.828788322713949E-9</v>
      </c>
      <c r="CQ294" s="5">
        <v>3.710381877960778E-9</v>
      </c>
      <c r="CR294" s="5">
        <v>1.5396306524878344E-9</v>
      </c>
      <c r="CS294" s="5">
        <v>6.3099003585770902E-10</v>
      </c>
      <c r="CT294" s="5">
        <v>2.5548215739231367E-10</v>
      </c>
      <c r="CU294" s="5">
        <v>1.0222366461137808E-10</v>
      </c>
      <c r="CV294" s="5">
        <v>4.0430805413805634E-11</v>
      </c>
      <c r="CW294" s="5">
        <v>1.5810922441551774E-11</v>
      </c>
      <c r="CX294" s="5">
        <v>6.1149812296383759E-12</v>
      </c>
      <c r="CY294" s="5">
        <v>2.3394957083218928E-12</v>
      </c>
      <c r="CZ294" s="5">
        <v>8.8543295734320358E-13</v>
      </c>
      <c r="DA294" s="5">
        <v>3.310774411070467E-13</v>
      </c>
      <c r="DB294" s="5">
        <v>1.2089005680645835E-13</v>
      </c>
      <c r="DC294" s="5">
        <v>3.9043830045822432E-14</v>
      </c>
    </row>
    <row r="295" spans="6:107" x14ac:dyDescent="0.2">
      <c r="F295" s="10" t="e">
        <v>#N/A</v>
      </c>
      <c r="G295" s="59">
        <v>0.79452054794520544</v>
      </c>
      <c r="H295" s="10">
        <v>-1.2747773752593431E-26</v>
      </c>
      <c r="I295" s="10">
        <v>6.0105069326892796E-29</v>
      </c>
      <c r="J295" s="10">
        <v>1.2867983891247215E-26</v>
      </c>
      <c r="K295" s="10">
        <v>7.7108176682607571E-26</v>
      </c>
      <c r="L295" s="10">
        <v>4.4849426272831111E-25</v>
      </c>
      <c r="M295" s="10">
        <v>2.5997027135520072E-24</v>
      </c>
      <c r="N295" s="10">
        <v>1.5026958402760918E-23</v>
      </c>
      <c r="O295" s="10">
        <v>8.6604879019731454E-23</v>
      </c>
      <c r="P295" s="10">
        <v>4.9758323282820362E-22</v>
      </c>
      <c r="Q295" s="10">
        <v>2.8494621028926956E-21</v>
      </c>
      <c r="R295" s="10">
        <v>1.6261044155660766E-20</v>
      </c>
      <c r="S295" s="10">
        <v>9.2454721343850473E-20</v>
      </c>
      <c r="T295" s="10">
        <v>5.2360369092322962E-19</v>
      </c>
      <c r="U295" s="10">
        <v>2.952956079815404E-18</v>
      </c>
      <c r="V295" s="10">
        <v>1.6579378851236702E-17</v>
      </c>
      <c r="W295" s="10">
        <v>9.2640255358210684E-17</v>
      </c>
      <c r="X295" s="10">
        <v>5.1499110952469416E-16</v>
      </c>
      <c r="Y295" s="10">
        <v>2.8470774244910165E-15</v>
      </c>
      <c r="Z295" s="10">
        <v>1.5646222711516287E-14</v>
      </c>
      <c r="AA295" s="10">
        <v>8.5431563833893968E-14</v>
      </c>
      <c r="AB295" s="10">
        <v>4.6321926021376154E-13</v>
      </c>
      <c r="AC295" s="10">
        <v>2.4925453311571173E-12</v>
      </c>
      <c r="AD295" s="10">
        <v>1.3300824994206841E-11</v>
      </c>
      <c r="AE295" s="10">
        <v>7.0329679269441257E-11</v>
      </c>
      <c r="AF295" s="10">
        <v>3.6814087319877126E-10</v>
      </c>
      <c r="AG295" s="10">
        <v>1.9055882039334875E-9</v>
      </c>
      <c r="AH295" s="10">
        <v>9.7415085235041991E-9</v>
      </c>
      <c r="AI295" s="10">
        <v>4.9107346305075965E-8</v>
      </c>
      <c r="AJ295" s="10">
        <v>2.4367051415821254E-7</v>
      </c>
      <c r="AK295" s="10">
        <v>1.1875336870859164E-6</v>
      </c>
      <c r="AL295" s="10">
        <v>5.6691032302585193E-6</v>
      </c>
      <c r="AM295" s="10">
        <v>2.6422192241388063E-5</v>
      </c>
      <c r="AN295" s="10">
        <v>1.1972789939743973E-4</v>
      </c>
      <c r="AO295" s="10">
        <v>5.246432599831924E-4</v>
      </c>
      <c r="AP295" s="10">
        <v>2.2075768936095923E-3</v>
      </c>
      <c r="AQ295" s="10">
        <v>8.835423544606355E-3</v>
      </c>
      <c r="AR295" s="10">
        <v>3.3194521899838056E-2</v>
      </c>
      <c r="AS295" s="10">
        <v>0.11485898206870572</v>
      </c>
      <c r="AT295" s="10">
        <v>0.35569576147105086</v>
      </c>
      <c r="AU295" s="10">
        <v>0.94242171259063101</v>
      </c>
      <c r="AV295" s="10">
        <v>1.9883997178139352</v>
      </c>
      <c r="AW295" s="10">
        <v>3.056441986926457</v>
      </c>
      <c r="AX295" s="10">
        <v>3.9541996708788081</v>
      </c>
      <c r="AY295" s="10">
        <v>4.6208367450464012</v>
      </c>
      <c r="AZ295" s="10">
        <v>5.0368195331801449</v>
      </c>
      <c r="BA295" s="10">
        <v>5.2048103170323126</v>
      </c>
      <c r="BB295" s="10">
        <v>5.1461644231274324</v>
      </c>
      <c r="BC295" s="10">
        <v>4.8968813661501382</v>
      </c>
      <c r="BD295" s="10">
        <v>4.5020766573711262</v>
      </c>
      <c r="BE295" s="10">
        <v>4.0101665043931689</v>
      </c>
      <c r="BF295" s="10">
        <v>3.4677083604572996</v>
      </c>
      <c r="BG295" s="10">
        <v>2.9154634135163344</v>
      </c>
      <c r="BH295" s="10">
        <v>2.3859263300287732</v>
      </c>
      <c r="BI295" s="10">
        <v>1.9023012012215494</v>
      </c>
      <c r="BJ295" s="10">
        <v>1.4787070043668571</v>
      </c>
      <c r="BK295" s="10">
        <v>1.1212822379089844</v>
      </c>
      <c r="BL295" s="10">
        <v>0.82982285096863795</v>
      </c>
      <c r="BM295" s="10">
        <v>0.59961464393451414</v>
      </c>
      <c r="BN295" s="10">
        <v>0.4231897610097794</v>
      </c>
      <c r="BO295" s="10">
        <v>0.29182486132505925</v>
      </c>
      <c r="BP295" s="10">
        <v>0.19668709934068876</v>
      </c>
      <c r="BQ295" s="10">
        <v>0.12960936212097604</v>
      </c>
      <c r="BR295" s="10">
        <v>8.3530549559346232E-2</v>
      </c>
      <c r="BS295" s="10">
        <v>5.2668057801698275E-2</v>
      </c>
      <c r="BT295" s="10">
        <v>3.2500560805756432E-2</v>
      </c>
      <c r="BU295" s="10">
        <v>1.9634918773838765E-2</v>
      </c>
      <c r="BV295" s="10">
        <v>1.1617688581418069E-2</v>
      </c>
      <c r="BW295" s="10">
        <v>6.7347988750806357E-3</v>
      </c>
      <c r="BX295" s="10">
        <v>3.8265680737490297E-3</v>
      </c>
      <c r="BY295" s="10">
        <v>2.1317824138008096E-3</v>
      </c>
      <c r="BZ295" s="10">
        <v>1.164919666005252E-3</v>
      </c>
      <c r="CA295" s="10">
        <v>6.2465670235417831E-4</v>
      </c>
      <c r="CB295" s="10">
        <v>3.2881580498518012E-4</v>
      </c>
      <c r="CC295" s="10">
        <v>1.6998223143184469E-4</v>
      </c>
      <c r="CD295" s="5">
        <v>8.6331081229781389E-5</v>
      </c>
      <c r="CE295" s="5">
        <v>4.3093906214030461E-5</v>
      </c>
      <c r="CF295" s="5">
        <v>2.1150480682033503E-5</v>
      </c>
      <c r="CG295" s="5">
        <v>1.0210546756299865E-5</v>
      </c>
      <c r="CH295" s="5">
        <v>4.8502981870397143E-6</v>
      </c>
      <c r="CI295" s="5">
        <v>2.2679954544752604E-6</v>
      </c>
      <c r="CJ295" s="5">
        <v>1.0443134739465724E-6</v>
      </c>
      <c r="CK295" s="5">
        <v>4.7368762188755575E-7</v>
      </c>
      <c r="CL295" s="5">
        <v>2.1172873422091947E-7</v>
      </c>
      <c r="CM295" s="5">
        <v>9.3292100585639445E-8</v>
      </c>
      <c r="CN295" s="5">
        <v>4.053539331234219E-8</v>
      </c>
      <c r="CO295" s="5">
        <v>1.7373682908285663E-8</v>
      </c>
      <c r="CP295" s="5">
        <v>7.3477988247794743E-9</v>
      </c>
      <c r="CQ295" s="5">
        <v>3.0673739384385362E-9</v>
      </c>
      <c r="CR295" s="5">
        <v>1.2643079752530853E-9</v>
      </c>
      <c r="CS295" s="5">
        <v>5.1468876718059966E-10</v>
      </c>
      <c r="CT295" s="5">
        <v>2.0699866909057241E-10</v>
      </c>
      <c r="CU295" s="5">
        <v>8.2270346979006599E-11</v>
      </c>
      <c r="CV295" s="5">
        <v>3.2321417021405685E-11</v>
      </c>
      <c r="CW295" s="5">
        <v>1.2555197875916582E-11</v>
      </c>
      <c r="CX295" s="5">
        <v>4.8233981065937535E-12</v>
      </c>
      <c r="CY295" s="5">
        <v>1.8330599104772427E-12</v>
      </c>
      <c r="CZ295" s="5">
        <v>6.8915374898028622E-13</v>
      </c>
      <c r="DA295" s="5">
        <v>2.5599335299450142E-13</v>
      </c>
      <c r="DB295" s="5">
        <v>9.2890060144292944E-14</v>
      </c>
      <c r="DC295" s="5">
        <v>2.9850759578105035E-14</v>
      </c>
    </row>
    <row r="296" spans="6:107" x14ac:dyDescent="0.2">
      <c r="F296" s="10" t="e">
        <v>#N/A</v>
      </c>
      <c r="G296" s="59">
        <v>0.79726027397260268</v>
      </c>
      <c r="H296" s="10">
        <v>-1.6439973789540355E-27</v>
      </c>
      <c r="I296" s="10">
        <v>7.5028313592376074E-30</v>
      </c>
      <c r="J296" s="10">
        <v>1.6590030416725104E-27</v>
      </c>
      <c r="K296" s="10">
        <v>1.0167776994414012E-26</v>
      </c>
      <c r="L296" s="10">
        <v>6.0593923625917869E-26</v>
      </c>
      <c r="M296" s="10">
        <v>3.6010979657371723E-25</v>
      </c>
      <c r="N296" s="10">
        <v>2.1354992924487323E-24</v>
      </c>
      <c r="O296" s="10">
        <v>1.2635111536219274E-23</v>
      </c>
      <c r="P296" s="10">
        <v>7.4579191708284342E-23</v>
      </c>
      <c r="Q296" s="10">
        <v>4.3909022829449115E-22</v>
      </c>
      <c r="R296" s="10">
        <v>2.5782221407802425E-21</v>
      </c>
      <c r="S296" s="10">
        <v>1.5095378355909389E-20</v>
      </c>
      <c r="T296" s="10">
        <v>8.8113875456364547E-20</v>
      </c>
      <c r="U296" s="10">
        <v>5.1266383407075802E-19</v>
      </c>
      <c r="V296" s="10">
        <v>2.972428321104108E-18</v>
      </c>
      <c r="W296" s="10">
        <v>1.7170074218960976E-17</v>
      </c>
      <c r="X296" s="10">
        <v>9.8785839093822926E-17</v>
      </c>
      <c r="Y296" s="10">
        <v>5.6590649673248232E-16</v>
      </c>
      <c r="Z296" s="10">
        <v>3.2267972748309372E-15</v>
      </c>
      <c r="AA296" s="10">
        <v>1.8306543961643863E-14</v>
      </c>
      <c r="AB296" s="10">
        <v>1.0328974534513404E-13</v>
      </c>
      <c r="AC296" s="10">
        <v>5.7930391680803378E-13</v>
      </c>
      <c r="AD296" s="10">
        <v>3.2277890329232624E-12</v>
      </c>
      <c r="AE296" s="10">
        <v>1.7855282186674296E-11</v>
      </c>
      <c r="AF296" s="10">
        <v>9.7984914918176038E-11</v>
      </c>
      <c r="AG296" s="10">
        <v>5.3296056008301099E-10</v>
      </c>
      <c r="AH296" s="10">
        <v>2.8702383358916862E-9</v>
      </c>
      <c r="AI296" s="10">
        <v>1.5285708655784784E-8</v>
      </c>
      <c r="AJ296" s="10">
        <v>8.0379738609787236E-8</v>
      </c>
      <c r="AK296" s="10">
        <v>4.165905017197173E-7</v>
      </c>
      <c r="AL296" s="10">
        <v>2.1232377988523573E-6</v>
      </c>
      <c r="AM296" s="10">
        <v>1.0611923284458984E-5</v>
      </c>
      <c r="AN296" s="10">
        <v>5.1825209498712614E-5</v>
      </c>
      <c r="AO296" s="10">
        <v>2.4615944732192985E-4</v>
      </c>
      <c r="AP296" s="10">
        <v>1.1301107592507516E-3</v>
      </c>
      <c r="AQ296" s="10">
        <v>4.9721215580224272E-3</v>
      </c>
      <c r="AR296" s="10">
        <v>2.0709919608938678E-2</v>
      </c>
      <c r="AS296" s="10">
        <v>8.0187073540361656E-2</v>
      </c>
      <c r="AT296" s="10">
        <v>0.28037753191191789</v>
      </c>
      <c r="AU296" s="10">
        <v>0.84252906769341351</v>
      </c>
      <c r="AV296" s="10">
        <v>1.9840429258605985</v>
      </c>
      <c r="AW296" s="10">
        <v>3.0941700637421046</v>
      </c>
      <c r="AX296" s="10">
        <v>4.0052843514760781</v>
      </c>
      <c r="AY296" s="10">
        <v>4.6762313446454016</v>
      </c>
      <c r="AZ296" s="10">
        <v>5.0916473024360318</v>
      </c>
      <c r="BA296" s="10">
        <v>5.2549623987278595</v>
      </c>
      <c r="BB296" s="10">
        <v>5.1884208297394014</v>
      </c>
      <c r="BC296" s="10">
        <v>4.9292348005814004</v>
      </c>
      <c r="BD296" s="10">
        <v>4.523795398228649</v>
      </c>
      <c r="BE296" s="10">
        <v>4.0216508668353121</v>
      </c>
      <c r="BF296" s="10">
        <v>3.4702231482286208</v>
      </c>
      <c r="BG296" s="10">
        <v>2.910816561073148</v>
      </c>
      <c r="BH296" s="10">
        <v>2.3761520500065019</v>
      </c>
      <c r="BI296" s="10">
        <v>1.8893904829239037</v>
      </c>
      <c r="BJ296" s="10">
        <v>1.4644103722864035</v>
      </c>
      <c r="BK296" s="10">
        <v>1.1069925841064234</v>
      </c>
      <c r="BL296" s="10">
        <v>0.81653245238868033</v>
      </c>
      <c r="BM296" s="10">
        <v>0.58793141084820877</v>
      </c>
      <c r="BN296" s="10">
        <v>0.41339348160635786</v>
      </c>
      <c r="BO296" s="10">
        <v>0.28394407162666357</v>
      </c>
      <c r="BP296" s="10">
        <v>0.19058009381125671</v>
      </c>
      <c r="BQ296" s="10">
        <v>0.12503744441674458</v>
      </c>
      <c r="BR296" s="10">
        <v>8.0216643723914946E-2</v>
      </c>
      <c r="BS296" s="10">
        <v>5.0338270933233939E-2</v>
      </c>
      <c r="BT296" s="10">
        <v>3.0909614822192105E-2</v>
      </c>
      <c r="BU296" s="10">
        <v>1.8578359460498982E-2</v>
      </c>
      <c r="BV296" s="10">
        <v>1.0934561953373036E-2</v>
      </c>
      <c r="BW296" s="10">
        <v>6.3043728125161177E-3</v>
      </c>
      <c r="BX296" s="10">
        <v>3.5620407444920208E-3</v>
      </c>
      <c r="BY296" s="10">
        <v>1.9730836434369357E-3</v>
      </c>
      <c r="BZ296" s="10">
        <v>1.0719071308645863E-3</v>
      </c>
      <c r="CA296" s="10">
        <v>5.7136130663740996E-4</v>
      </c>
      <c r="CB296" s="10">
        <v>2.989401162945007E-4</v>
      </c>
      <c r="CC296" s="10">
        <v>1.535871979004285E-4</v>
      </c>
      <c r="CD296" s="5">
        <v>7.751761300364605E-5</v>
      </c>
      <c r="CE296" s="5">
        <v>3.8449988608448445E-5</v>
      </c>
      <c r="CF296" s="5">
        <v>1.8750663866270091E-5</v>
      </c>
      <c r="CG296" s="5">
        <v>8.9936019805422202E-6</v>
      </c>
      <c r="CH296" s="5">
        <v>4.2444035449787742E-6</v>
      </c>
      <c r="CI296" s="5">
        <v>1.9716607384319751E-6</v>
      </c>
      <c r="CJ296" s="5">
        <v>9.0186930467734189E-7</v>
      </c>
      <c r="CK296" s="5">
        <v>4.0636000285798847E-7</v>
      </c>
      <c r="CL296" s="5">
        <v>1.8042252654220014E-7</v>
      </c>
      <c r="CM296" s="5">
        <v>7.8965232860082999E-8</v>
      </c>
      <c r="CN296" s="5">
        <v>3.4079689116101848E-8</v>
      </c>
      <c r="CO296" s="5">
        <v>1.4508259029902543E-8</v>
      </c>
      <c r="CP296" s="5">
        <v>6.0944791345020032E-9</v>
      </c>
      <c r="CQ296" s="5">
        <v>2.526954165311331E-9</v>
      </c>
      <c r="CR296" s="5">
        <v>1.03450287829745E-9</v>
      </c>
      <c r="CS296" s="5">
        <v>4.1828276464903191E-10</v>
      </c>
      <c r="CT296" s="5">
        <v>1.6708552886423724E-10</v>
      </c>
      <c r="CU296" s="5">
        <v>6.5957069431572068E-11</v>
      </c>
      <c r="CV296" s="5">
        <v>2.5736943910812876E-11</v>
      </c>
      <c r="CW296" s="5">
        <v>9.9298239241211134E-12</v>
      </c>
      <c r="CX296" s="5">
        <v>3.7890153113993001E-12</v>
      </c>
      <c r="CY296" s="5">
        <v>1.4302452932548345E-12</v>
      </c>
      <c r="CZ296" s="5">
        <v>5.340975932442835E-13</v>
      </c>
      <c r="DA296" s="5">
        <v>1.9707720257183976E-13</v>
      </c>
      <c r="DB296" s="5">
        <v>7.1059197029955486E-14</v>
      </c>
      <c r="DC296" s="5">
        <v>2.2719379456697284E-14</v>
      </c>
    </row>
    <row r="297" spans="6:107" x14ac:dyDescent="0.2">
      <c r="F297" s="10" t="e">
        <v>#N/A</v>
      </c>
      <c r="G297" s="59">
        <v>0.8</v>
      </c>
      <c r="H297" s="10">
        <v>-1.630949108389177E-28</v>
      </c>
      <c r="I297" s="10">
        <v>7.2005004928285377E-31</v>
      </c>
      <c r="J297" s="10">
        <v>1.645350109374834E-28</v>
      </c>
      <c r="K297" s="10">
        <v>1.0320716521222664E-27</v>
      </c>
      <c r="L297" s="10">
        <v>6.3059233347465832E-27</v>
      </c>
      <c r="M297" s="10">
        <v>3.8449967549321772E-26</v>
      </c>
      <c r="N297" s="10">
        <v>2.3409707943864532E-25</v>
      </c>
      <c r="O297" s="10">
        <v>1.423049348959208E-24</v>
      </c>
      <c r="P297" s="10">
        <v>8.6363200347613346E-24</v>
      </c>
      <c r="Q297" s="10">
        <v>5.2321407483734421E-23</v>
      </c>
      <c r="R297" s="10">
        <v>3.1639176804657796E-22</v>
      </c>
      <c r="S297" s="10">
        <v>1.9094779956457936E-21</v>
      </c>
      <c r="T297" s="10">
        <v>1.1499830840468886E-20</v>
      </c>
      <c r="U297" s="10">
        <v>6.9102439385715404E-20</v>
      </c>
      <c r="V297" s="10">
        <v>4.142396647714673E-19</v>
      </c>
      <c r="W297" s="10">
        <v>2.4767950181693093E-18</v>
      </c>
      <c r="X297" s="10">
        <v>1.4768063520306734E-17</v>
      </c>
      <c r="Y297" s="10">
        <v>8.7792437945210487E-17</v>
      </c>
      <c r="Z297" s="10">
        <v>5.2021635826103637E-16</v>
      </c>
      <c r="AA297" s="10">
        <v>3.0717353595422967E-15</v>
      </c>
      <c r="AB297" s="10">
        <v>1.8068407995489068E-14</v>
      </c>
      <c r="AC297" s="10">
        <v>1.0583675071173761E-13</v>
      </c>
      <c r="AD297" s="10">
        <v>6.1709907249324252E-13</v>
      </c>
      <c r="AE297" s="10">
        <v>3.5798815118713225E-12</v>
      </c>
      <c r="AF297" s="10">
        <v>2.0650835652934081E-11</v>
      </c>
      <c r="AG297" s="10">
        <v>1.1838050712878778E-10</v>
      </c>
      <c r="AH297" s="10">
        <v>6.738497830905348E-10</v>
      </c>
      <c r="AI297" s="10">
        <v>3.8052921434353107E-9</v>
      </c>
      <c r="AJ297" s="10">
        <v>2.1294794199574333E-8</v>
      </c>
      <c r="AK297" s="10">
        <v>1.1793151988030104E-7</v>
      </c>
      <c r="AL297" s="10">
        <v>6.4524531535338398E-7</v>
      </c>
      <c r="AM297" s="10">
        <v>3.4804277646987256E-6</v>
      </c>
      <c r="AN297" s="10">
        <v>1.8456943546384346E-5</v>
      </c>
      <c r="AO297" s="10">
        <v>9.588068418269006E-5</v>
      </c>
      <c r="AP297" s="10">
        <v>4.8552043505246798E-4</v>
      </c>
      <c r="AQ297" s="10">
        <v>2.3800205277477735E-3</v>
      </c>
      <c r="AR297" s="10">
        <v>1.1179692541779718E-2</v>
      </c>
      <c r="AS297" s="10">
        <v>4.9530895713955837E-2</v>
      </c>
      <c r="AT297" s="10">
        <v>0.20153804618332211</v>
      </c>
      <c r="AU297" s="10">
        <v>0.71643276947684131</v>
      </c>
      <c r="AV297" s="10">
        <v>1.9913551399565756</v>
      </c>
      <c r="AW297" s="10">
        <v>3.1381737589264445</v>
      </c>
      <c r="AX297" s="10">
        <v>4.058350646717483</v>
      </c>
      <c r="AY297" s="10">
        <v>4.7326974787281788</v>
      </c>
      <c r="AZ297" s="10">
        <v>5.1473782728674777</v>
      </c>
      <c r="BA297" s="10">
        <v>5.3058225435681283</v>
      </c>
      <c r="BB297" s="10">
        <v>5.2311192768243293</v>
      </c>
      <c r="BC297" s="10">
        <v>4.9617504779466248</v>
      </c>
      <c r="BD297" s="10">
        <v>4.5454279986555264</v>
      </c>
      <c r="BE297" s="10">
        <v>4.0328592855353849</v>
      </c>
      <c r="BF297" s="10">
        <v>3.4723425724123089</v>
      </c>
      <c r="BG297" s="10">
        <v>2.9057243451950807</v>
      </c>
      <c r="BH297" s="10">
        <v>2.365941479649976</v>
      </c>
      <c r="BI297" s="10">
        <v>1.8760958140575079</v>
      </c>
      <c r="BJ297" s="10">
        <v>1.4498078717526999</v>
      </c>
      <c r="BK297" s="10">
        <v>1.0924846436826017</v>
      </c>
      <c r="BL297" s="10">
        <v>0.80310787319906241</v>
      </c>
      <c r="BM297" s="10">
        <v>0.57618585778224285</v>
      </c>
      <c r="BN297" s="10">
        <v>0.40358996565180189</v>
      </c>
      <c r="BO297" s="10">
        <v>0.27609342776556878</v>
      </c>
      <c r="BP297" s="10">
        <v>0.18452459793034048</v>
      </c>
      <c r="BQ297" s="10">
        <v>0.12052557261910234</v>
      </c>
      <c r="BR297" s="10">
        <v>7.6962214208131874E-2</v>
      </c>
      <c r="BS297" s="10">
        <v>4.8061809347118768E-2</v>
      </c>
      <c r="BT297" s="10">
        <v>2.9363152694015231E-2</v>
      </c>
      <c r="BU297" s="10">
        <v>1.7556838151049945E-2</v>
      </c>
      <c r="BV297" s="10">
        <v>1.0277727689479564E-2</v>
      </c>
      <c r="BW297" s="10">
        <v>5.8928555510688483E-3</v>
      </c>
      <c r="BX297" s="10">
        <v>3.3106020389389187E-3</v>
      </c>
      <c r="BY297" s="10">
        <v>1.8231330436913457E-3</v>
      </c>
      <c r="BZ297" s="10">
        <v>9.8455485268624811E-4</v>
      </c>
      <c r="CA297" s="10">
        <v>5.2161855464619264E-4</v>
      </c>
      <c r="CB297" s="10">
        <v>2.712312420346203E-4</v>
      </c>
      <c r="CC297" s="10">
        <v>1.3847833648537777E-4</v>
      </c>
      <c r="CD297" s="5">
        <v>6.9448116978061979E-5</v>
      </c>
      <c r="CE297" s="5">
        <v>3.4225931720054216E-5</v>
      </c>
      <c r="CF297" s="5">
        <v>1.6582269541207786E-5</v>
      </c>
      <c r="CG297" s="5">
        <v>7.9013604645679839E-6</v>
      </c>
      <c r="CH297" s="5">
        <v>3.704260777056571E-6</v>
      </c>
      <c r="CI297" s="5">
        <v>1.7092771247328852E-6</v>
      </c>
      <c r="CJ297" s="5">
        <v>7.7660609862299368E-7</v>
      </c>
      <c r="CK297" s="5">
        <v>3.4755945288284444E-7</v>
      </c>
      <c r="CL297" s="5">
        <v>1.5326970462440466E-7</v>
      </c>
      <c r="CM297" s="5">
        <v>6.6625052032650122E-8</v>
      </c>
      <c r="CN297" s="5">
        <v>2.8557755724135711E-8</v>
      </c>
      <c r="CO297" s="5">
        <v>1.2074334275731174E-8</v>
      </c>
      <c r="CP297" s="5">
        <v>5.0373059672522982E-9</v>
      </c>
      <c r="CQ297" s="5">
        <v>2.0742875951390197E-9</v>
      </c>
      <c r="CR297" s="5">
        <v>8.4335555315159153E-10</v>
      </c>
      <c r="CS297" s="5">
        <v>3.3865328534994834E-10</v>
      </c>
      <c r="CT297" s="5">
        <v>1.3434783562130275E-10</v>
      </c>
      <c r="CU297" s="5">
        <v>5.2669727714371564E-11</v>
      </c>
      <c r="CV297" s="5">
        <v>2.0411129603777608E-11</v>
      </c>
      <c r="CW297" s="5">
        <v>7.8210564323326138E-12</v>
      </c>
      <c r="CX297" s="5">
        <v>2.9639338945497325E-12</v>
      </c>
      <c r="CY297" s="5">
        <v>1.1111607248476595E-12</v>
      </c>
      <c r="CZ297" s="5">
        <v>4.1211803506772205E-13</v>
      </c>
      <c r="DA297" s="5">
        <v>1.5104438052249297E-13</v>
      </c>
      <c r="DB297" s="5">
        <v>5.4112182376028424E-14</v>
      </c>
      <c r="DC297" s="5">
        <v>1.7211802602227479E-14</v>
      </c>
    </row>
    <row r="298" spans="6:107" x14ac:dyDescent="0.2">
      <c r="F298" s="10" t="e">
        <v>#N/A</v>
      </c>
      <c r="G298" s="59">
        <v>0.80273972602739729</v>
      </c>
      <c r="H298" s="10">
        <v>-1.1070276527357887E-29</v>
      </c>
      <c r="I298" s="10">
        <v>4.7251755947316709E-32</v>
      </c>
      <c r="J298" s="10">
        <v>1.116478003925252E-29</v>
      </c>
      <c r="K298" s="10">
        <v>7.1725151458928782E-29</v>
      </c>
      <c r="L298" s="10">
        <v>4.496238381425413E-28</v>
      </c>
      <c r="M298" s="10">
        <v>2.814852749305769E-27</v>
      </c>
      <c r="N298" s="10">
        <v>1.7608654779539806E-26</v>
      </c>
      <c r="O298" s="10">
        <v>1.1006477267771231E-25</v>
      </c>
      <c r="P298" s="10">
        <v>6.8738767233421432E-25</v>
      </c>
      <c r="Q298" s="10">
        <v>4.2890776109882813E-24</v>
      </c>
      <c r="R298" s="10">
        <v>2.673685038827754E-23</v>
      </c>
      <c r="S298" s="10">
        <v>1.6649982284390973E-22</v>
      </c>
      <c r="T298" s="10">
        <v>1.0357257951629979E-21</v>
      </c>
      <c r="U298" s="10">
        <v>6.435325260222479E-21</v>
      </c>
      <c r="V298" s="10">
        <v>3.9935081330669471E-20</v>
      </c>
      <c r="W298" s="10">
        <v>2.4748940356823635E-19</v>
      </c>
      <c r="X298" s="10">
        <v>1.5315511947532094E-18</v>
      </c>
      <c r="Y298" s="10">
        <v>9.4629982168806896E-18</v>
      </c>
      <c r="Z298" s="10">
        <v>5.8370231749401765E-17</v>
      </c>
      <c r="AA298" s="10">
        <v>3.593809902761595E-16</v>
      </c>
      <c r="AB298" s="10">
        <v>2.2082414409691625E-15</v>
      </c>
      <c r="AC298" s="10">
        <v>1.3538855996807599E-14</v>
      </c>
      <c r="AD298" s="10">
        <v>8.2806577456576846E-14</v>
      </c>
      <c r="AE298" s="10">
        <v>5.0510684622296635E-13</v>
      </c>
      <c r="AF298" s="10">
        <v>3.071895799068E-12</v>
      </c>
      <c r="AG298" s="10">
        <v>1.8620031962208779E-11</v>
      </c>
      <c r="AH298" s="10">
        <v>1.1244023565514584E-10</v>
      </c>
      <c r="AI298" s="10">
        <v>6.7609849669162777E-10</v>
      </c>
      <c r="AJ298" s="10">
        <v>4.04554174435679E-9</v>
      </c>
      <c r="AK298" s="10">
        <v>2.407080382979152E-8</v>
      </c>
      <c r="AL298" s="10">
        <v>1.4227747767258244E-7</v>
      </c>
      <c r="AM298" s="10">
        <v>8.344155659989368E-7</v>
      </c>
      <c r="AN298" s="10">
        <v>4.8476997365010556E-6</v>
      </c>
      <c r="AO298" s="10">
        <v>2.783978293737999E-5</v>
      </c>
      <c r="AP298" s="10">
        <v>1.5757388385604333E-4</v>
      </c>
      <c r="AQ298" s="10">
        <v>8.7525088067830518E-4</v>
      </c>
      <c r="AR298" s="10">
        <v>4.7401020615787512E-3</v>
      </c>
      <c r="AS298" s="10">
        <v>2.4765741027307463E-2</v>
      </c>
      <c r="AT298" s="10">
        <v>0.12247742737805421</v>
      </c>
      <c r="AU298" s="10">
        <v>0.55092345383034991</v>
      </c>
      <c r="AV298" s="10">
        <v>2.0197771182801105</v>
      </c>
      <c r="AW298" s="10">
        <v>3.1882133172549647</v>
      </c>
      <c r="AX298" s="10">
        <v>4.1126603420027346</v>
      </c>
      <c r="AY298" s="10">
        <v>4.7900734253440236</v>
      </c>
      <c r="AZ298" s="10">
        <v>5.2040183828635591</v>
      </c>
      <c r="BA298" s="10">
        <v>5.3574062686043602</v>
      </c>
      <c r="BB298" s="10">
        <v>5.2742627819881003</v>
      </c>
      <c r="BC298" s="10">
        <v>4.9944215232942462</v>
      </c>
      <c r="BD298" s="10">
        <v>4.5669616325721343</v>
      </c>
      <c r="BE298" s="10">
        <v>4.0437763452467985</v>
      </c>
      <c r="BF298" s="10">
        <v>3.4740514236388296</v>
      </c>
      <c r="BG298" s="10">
        <v>2.9001738174849634</v>
      </c>
      <c r="BH298" s="10">
        <v>2.3552851280242288</v>
      </c>
      <c r="BI298" s="10">
        <v>1.8624115388948086</v>
      </c>
      <c r="BJ298" s="10">
        <v>1.4348974033132542</v>
      </c>
      <c r="BK298" s="10">
        <v>1.077759159676295</v>
      </c>
      <c r="BL298" s="10">
        <v>0.78955177924545594</v>
      </c>
      <c r="BM298" s="10">
        <v>0.56438164630637355</v>
      </c>
      <c r="BN298" s="10">
        <v>0.39378308076659579</v>
      </c>
      <c r="BO298" s="10">
        <v>0.26827643261798434</v>
      </c>
      <c r="BP298" s="10">
        <v>0.17852341903936031</v>
      </c>
      <c r="BQ298" s="10">
        <v>0.11607574163340123</v>
      </c>
      <c r="BR298" s="10">
        <v>7.3768485895363112E-2</v>
      </c>
      <c r="BS298" s="10">
        <v>4.5839265826021325E-2</v>
      </c>
      <c r="BT298" s="10">
        <v>2.7861310757304001E-2</v>
      </c>
      <c r="BU298" s="10">
        <v>1.6570205353964307E-2</v>
      </c>
      <c r="BV298" s="10">
        <v>9.6468909255584857E-3</v>
      </c>
      <c r="BW298" s="10">
        <v>5.4999075627520351E-3</v>
      </c>
      <c r="BX298" s="10">
        <v>3.0719301418101548E-3</v>
      </c>
      <c r="BY298" s="10">
        <v>1.6816579903675606E-3</v>
      </c>
      <c r="BZ298" s="10">
        <v>9.0264935303436687E-4</v>
      </c>
      <c r="CA298" s="10">
        <v>4.7527120915730973E-4</v>
      </c>
      <c r="CB298" s="10">
        <v>2.4557910127235785E-4</v>
      </c>
      <c r="CC298" s="10">
        <v>1.2458188573184216E-4</v>
      </c>
      <c r="CD298" s="5">
        <v>6.2075054866946819E-5</v>
      </c>
      <c r="CE298" s="5">
        <v>3.0392158282735876E-5</v>
      </c>
      <c r="CF298" s="5">
        <v>1.4627480900102992E-5</v>
      </c>
      <c r="CG298" s="5">
        <v>6.9234067562627098E-6</v>
      </c>
      <c r="CH298" s="5">
        <v>3.2239494705255982E-6</v>
      </c>
      <c r="CI298" s="5">
        <v>1.4775668703811199E-6</v>
      </c>
      <c r="CJ298" s="5">
        <v>6.6675385099683814E-7</v>
      </c>
      <c r="CK298" s="5">
        <v>2.9635249596763702E-7</v>
      </c>
      <c r="CL298" s="5">
        <v>1.297889267336242E-7</v>
      </c>
      <c r="CM298" s="5">
        <v>5.6028634909747267E-8</v>
      </c>
      <c r="CN298" s="5">
        <v>2.3849490575039516E-8</v>
      </c>
      <c r="CO298" s="5">
        <v>1.001368870451489E-8</v>
      </c>
      <c r="CP298" s="5">
        <v>4.1485865468632238E-9</v>
      </c>
      <c r="CQ298" s="5">
        <v>1.6964397136472744E-9</v>
      </c>
      <c r="CR298" s="5">
        <v>6.8492972309708242E-10</v>
      </c>
      <c r="CS298" s="5">
        <v>2.7312158982349649E-10</v>
      </c>
      <c r="CT298" s="5">
        <v>1.0759639263203659E-10</v>
      </c>
      <c r="CU298" s="5">
        <v>4.1888657578589797E-11</v>
      </c>
      <c r="CV298" s="5">
        <v>1.6120327231873392E-11</v>
      </c>
      <c r="CW298" s="5">
        <v>6.1340567140413407E-12</v>
      </c>
      <c r="CX298" s="5">
        <v>2.3085088242701035E-12</v>
      </c>
      <c r="CY298" s="5">
        <v>8.5946278979983529E-13</v>
      </c>
      <c r="CZ298" s="5">
        <v>3.1657009019781628E-13</v>
      </c>
      <c r="DA298" s="5">
        <v>1.1523473903897906E-13</v>
      </c>
      <c r="DB298" s="5">
        <v>4.1015037199267794E-14</v>
      </c>
      <c r="DC298" s="5">
        <v>1.2977589894930312E-14</v>
      </c>
    </row>
    <row r="299" spans="6:107" x14ac:dyDescent="0.2">
      <c r="F299" s="10" t="e">
        <v>#N/A</v>
      </c>
      <c r="G299" s="59">
        <v>0.80547945205479454</v>
      </c>
      <c r="H299" s="10">
        <v>-3.8582323350157261E-31</v>
      </c>
      <c r="I299" s="10">
        <v>1.5911504199838787E-33</v>
      </c>
      <c r="J299" s="10">
        <v>3.8900553434154035E-31</v>
      </c>
      <c r="K299" s="10">
        <v>2.5612870109622214E-30</v>
      </c>
      <c r="L299" s="10">
        <v>1.648517493382301E-29</v>
      </c>
      <c r="M299" s="10">
        <v>1.060457135490271E-28</v>
      </c>
      <c r="N299" s="10">
        <v>6.8216114212961008E-28</v>
      </c>
      <c r="O299" s="10">
        <v>4.3881422505412963E-27</v>
      </c>
      <c r="P299" s="10">
        <v>2.8227629916057759E-26</v>
      </c>
      <c r="Q299" s="10">
        <v>1.8158005028931758E-25</v>
      </c>
      <c r="R299" s="10">
        <v>1.1680511173262336E-24</v>
      </c>
      <c r="S299" s="10">
        <v>7.5137296774235925E-24</v>
      </c>
      <c r="T299" s="10">
        <v>4.8333615565240575E-23</v>
      </c>
      <c r="U299" s="10">
        <v>3.1091594905627999E-22</v>
      </c>
      <c r="V299" s="10">
        <v>2.0000309566554746E-21</v>
      </c>
      <c r="W299" s="10">
        <v>1.2865611557470183E-20</v>
      </c>
      <c r="X299" s="10">
        <v>8.2760699376625192E-20</v>
      </c>
      <c r="Y299" s="10">
        <v>5.3237526492327396E-19</v>
      </c>
      <c r="Z299" s="10">
        <v>3.4246136733612298E-18</v>
      </c>
      <c r="AA299" s="10">
        <v>2.2029533647591533E-17</v>
      </c>
      <c r="AB299" s="10">
        <v>1.4170951792470329E-16</v>
      </c>
      <c r="AC299" s="10">
        <v>9.1157569614042219E-16</v>
      </c>
      <c r="AD299" s="10">
        <v>5.8638986425414747E-15</v>
      </c>
      <c r="AE299" s="10">
        <v>3.7720737219724175E-14</v>
      </c>
      <c r="AF299" s="10">
        <v>2.4264642060436393E-13</v>
      </c>
      <c r="AG299" s="10">
        <v>1.5608731369471459E-12</v>
      </c>
      <c r="AH299" s="10">
        <v>1.0040638322935237E-11</v>
      </c>
      <c r="AI299" s="10">
        <v>6.4588476504358391E-11</v>
      </c>
      <c r="AJ299" s="10">
        <v>4.1547869398153571E-10</v>
      </c>
      <c r="AK299" s="10">
        <v>2.6726523753962838E-9</v>
      </c>
      <c r="AL299" s="10">
        <v>1.7192387535590116E-8</v>
      </c>
      <c r="AM299" s="10">
        <v>1.1059357808554979E-7</v>
      </c>
      <c r="AN299" s="10">
        <v>7.1141599666976566E-7</v>
      </c>
      <c r="AO299" s="10">
        <v>4.5763301005246099E-6</v>
      </c>
      <c r="AP299" s="10">
        <v>2.9438187062145943E-5</v>
      </c>
      <c r="AQ299" s="10">
        <v>1.8936720876113793E-4</v>
      </c>
      <c r="AR299" s="10">
        <v>1.2181436199953911E-3</v>
      </c>
      <c r="AS299" s="10">
        <v>7.835960030478149E-3</v>
      </c>
      <c r="AT299" s="10">
        <v>5.0406428758772E-2</v>
      </c>
      <c r="AU299" s="10">
        <v>0.32424974736096468</v>
      </c>
      <c r="AV299" s="10">
        <v>2.0858033638289131</v>
      </c>
      <c r="AW299" s="10">
        <v>3.2420454585681213</v>
      </c>
      <c r="AX299" s="10">
        <v>4.1672406807564126</v>
      </c>
      <c r="AY299" s="10">
        <v>4.848286671356969</v>
      </c>
      <c r="AZ299" s="10">
        <v>5.2616080646689696</v>
      </c>
      <c r="BA299" s="10">
        <v>5.4097339080074907</v>
      </c>
      <c r="BB299" s="10">
        <v>5.3178537927476741</v>
      </c>
      <c r="BC299" s="10">
        <v>5.0272401997312954</v>
      </c>
      <c r="BD299" s="10">
        <v>4.5883827381568318</v>
      </c>
      <c r="BE299" s="10">
        <v>4.0543860188042364</v>
      </c>
      <c r="BF299" s="10">
        <v>3.4753340424512529</v>
      </c>
      <c r="BG299" s="10">
        <v>2.8941517673117962</v>
      </c>
      <c r="BH299" s="10">
        <v>2.3441734211390499</v>
      </c>
      <c r="BI299" s="10">
        <v>1.8483320624086919</v>
      </c>
      <c r="BJ299" s="10">
        <v>1.4196770234585849</v>
      </c>
      <c r="BK299" s="10">
        <v>1.0628170762242963</v>
      </c>
      <c r="BL299" s="10">
        <v>0.77586703918867472</v>
      </c>
      <c r="BM299" s="10">
        <v>0.55252261082419896</v>
      </c>
      <c r="BN299" s="10">
        <v>0.38397681957801905</v>
      </c>
      <c r="BO299" s="10">
        <v>0.26049666159378243</v>
      </c>
      <c r="BP299" s="10">
        <v>0.1725793902299981</v>
      </c>
      <c r="BQ299" s="10">
        <v>0.11168993725074212</v>
      </c>
      <c r="BR299" s="10">
        <v>7.063665363467618E-2</v>
      </c>
      <c r="BS299" s="10">
        <v>4.3671194829318701E-2</v>
      </c>
      <c r="BT299" s="10">
        <v>2.6404188090457401E-2</v>
      </c>
      <c r="BU299" s="10">
        <v>1.5618280886602384E-2</v>
      </c>
      <c r="BV299" s="10">
        <v>9.0417347759303244E-3</v>
      </c>
      <c r="BW299" s="10">
        <v>5.1251756663809947E-3</v>
      </c>
      <c r="BX299" s="10">
        <v>2.8456963340811564E-3</v>
      </c>
      <c r="BY299" s="10">
        <v>1.5483836601802492E-3</v>
      </c>
      <c r="BZ299" s="10">
        <v>8.2597776770115025E-4</v>
      </c>
      <c r="CA299" s="10">
        <v>4.3216400178532283E-4</v>
      </c>
      <c r="CB299" s="10">
        <v>2.2187596873560881E-4</v>
      </c>
      <c r="CC299" s="10">
        <v>1.1182628150535263E-4</v>
      </c>
      <c r="CD299" s="5">
        <v>5.5352687676150563E-5</v>
      </c>
      <c r="CE299" s="5">
        <v>2.6920441897241004E-5</v>
      </c>
      <c r="CF299" s="5">
        <v>1.2869431077453683E-5</v>
      </c>
      <c r="CG299" s="5">
        <v>6.0499588755171565E-6</v>
      </c>
      <c r="CH299" s="5">
        <v>2.7979530223375725E-6</v>
      </c>
      <c r="CI299" s="5">
        <v>1.273499671851098E-6</v>
      </c>
      <c r="CJ299" s="5">
        <v>5.7068890862265275E-7</v>
      </c>
      <c r="CK299" s="5">
        <v>2.5188947645749194E-7</v>
      </c>
      <c r="CL299" s="5">
        <v>1.0954545649315086E-7</v>
      </c>
      <c r="CM299" s="5">
        <v>4.6958268258930649E-8</v>
      </c>
      <c r="CN299" s="5">
        <v>1.9848081257920013E-8</v>
      </c>
      <c r="CO299" s="5">
        <v>8.2749410411724144E-9</v>
      </c>
      <c r="CP299" s="5">
        <v>3.4040674302577252E-9</v>
      </c>
      <c r="CQ299" s="5">
        <v>1.3821685836497418E-9</v>
      </c>
      <c r="CR299" s="5">
        <v>5.5410503481521971E-10</v>
      </c>
      <c r="CS299" s="5">
        <v>2.1939458317119831E-10</v>
      </c>
      <c r="CT299" s="5">
        <v>8.5820871850483104E-11</v>
      </c>
      <c r="CU299" s="5">
        <v>3.3175671020471057E-11</v>
      </c>
      <c r="CV299" s="5">
        <v>1.2677364483377669E-11</v>
      </c>
      <c r="CW299" s="5">
        <v>4.7900443881457362E-12</v>
      </c>
      <c r="CX299" s="5">
        <v>1.7900521040260848E-12</v>
      </c>
      <c r="CY299" s="5">
        <v>6.6177555263585514E-13</v>
      </c>
      <c r="CZ299" s="5">
        <v>2.4205518676035223E-13</v>
      </c>
      <c r="DA299" s="5">
        <v>8.7502678331945225E-14</v>
      </c>
      <c r="DB299" s="5">
        <v>3.093942871146202E-14</v>
      </c>
      <c r="DC299" s="5">
        <v>9.7374830559677738E-15</v>
      </c>
    </row>
    <row r="300" spans="6:107" x14ac:dyDescent="0.2">
      <c r="F300" s="10" t="e">
        <v>#N/A</v>
      </c>
      <c r="G300" s="59">
        <v>0.80821917808219179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2.2183604942599082</v>
      </c>
      <c r="AW300" s="10">
        <v>3.2930612608911711</v>
      </c>
      <c r="AX300" s="10">
        <v>4.2211997193794479</v>
      </c>
      <c r="AY300" s="10">
        <v>4.9074364915381645</v>
      </c>
      <c r="AZ300" s="10">
        <v>5.3202167809532348</v>
      </c>
      <c r="BA300" s="10">
        <v>5.4628253131335907</v>
      </c>
      <c r="BB300" s="10">
        <v>5.3618930746614364</v>
      </c>
      <c r="BC300" s="10">
        <v>5.0601978171136404</v>
      </c>
      <c r="BD300" s="10">
        <v>4.6096770182850459</v>
      </c>
      <c r="BE300" s="10">
        <v>4.0646716587749729</v>
      </c>
      <c r="BF300" s="10">
        <v>3.4761743135984045</v>
      </c>
      <c r="BG300" s="10">
        <v>2.8876447236986227</v>
      </c>
      <c r="BH300" s="10">
        <v>2.3325967096913232</v>
      </c>
      <c r="BI300" s="10">
        <v>1.8338518608822307</v>
      </c>
      <c r="BJ300" s="10">
        <v>1.4041449555798682</v>
      </c>
      <c r="BK300" s="10">
        <v>1.0476595480668496</v>
      </c>
      <c r="BL300" s="10">
        <v>0.76205673144345798</v>
      </c>
      <c r="BM300" s="10">
        <v>0.54061276248226708</v>
      </c>
      <c r="BN300" s="10">
        <v>0.37417530074190242</v>
      </c>
      <c r="BO300" s="10">
        <v>0.25275776139690875</v>
      </c>
      <c r="BP300" s="10">
        <v>0.16669536774114163</v>
      </c>
      <c r="BQ300" s="10">
        <v>0.10737013310060195</v>
      </c>
      <c r="BR300" s="10">
        <v>6.7567879479357454E-2</v>
      </c>
      <c r="BS300" s="10">
        <v>4.1558110446977076E-2</v>
      </c>
      <c r="BT300" s="10">
        <v>2.4991845309991025E-2</v>
      </c>
      <c r="BU300" s="10">
        <v>1.47008534136517E-2</v>
      </c>
      <c r="BV300" s="10">
        <v>8.461920397589506E-3</v>
      </c>
      <c r="BW300" s="10">
        <v>4.7682933800836311E-3</v>
      </c>
      <c r="BX300" s="10">
        <v>2.6315654389995496E-3</v>
      </c>
      <c r="BY300" s="10">
        <v>1.4230334436069736E-3</v>
      </c>
      <c r="BZ300" s="10">
        <v>7.5432816529671747E-4</v>
      </c>
      <c r="CA300" s="10">
        <v>3.9214384447779581E-4</v>
      </c>
      <c r="CB300" s="10">
        <v>2.0001659405640009E-4</v>
      </c>
      <c r="CC300" s="10">
        <v>1.0014220952070079E-4</v>
      </c>
      <c r="CD300" s="5">
        <v>4.9237086868195576E-5</v>
      </c>
      <c r="CE300" s="5">
        <v>2.378389678304694E-5</v>
      </c>
      <c r="CF300" s="5">
        <v>1.1292184797044056E-5</v>
      </c>
      <c r="CG300" s="5">
        <v>5.2718494210890076E-6</v>
      </c>
      <c r="CH300" s="5">
        <v>2.4211426760001726E-6</v>
      </c>
      <c r="CI300" s="5">
        <v>1.0942806195826222E-6</v>
      </c>
      <c r="CJ300" s="5">
        <v>4.8692556660553839E-7</v>
      </c>
      <c r="CK300" s="5">
        <v>2.1339904038832655E-7</v>
      </c>
      <c r="CL300" s="5">
        <v>9.2147713933626055E-8</v>
      </c>
      <c r="CM300" s="5">
        <v>3.9219382747974474E-8</v>
      </c>
      <c r="CN300" s="5">
        <v>1.6458813097662021E-8</v>
      </c>
      <c r="CO300" s="5">
        <v>6.812883084990847E-9</v>
      </c>
      <c r="CP300" s="5">
        <v>2.7825741051443693E-9</v>
      </c>
      <c r="CQ300" s="5">
        <v>1.1217350800173562E-9</v>
      </c>
      <c r="CR300" s="5">
        <v>4.4647970242161379E-10</v>
      </c>
      <c r="CS300" s="5">
        <v>1.7551606661828951E-10</v>
      </c>
      <c r="CT300" s="5">
        <v>6.8165955498354535E-11</v>
      </c>
      <c r="CU300" s="5">
        <v>2.6162628664568887E-11</v>
      </c>
      <c r="CV300" s="5">
        <v>9.9261808395134005E-12</v>
      </c>
      <c r="CW300" s="5">
        <v>3.7238292199199162E-12</v>
      </c>
      <c r="CX300" s="5">
        <v>1.3817177244994871E-12</v>
      </c>
      <c r="CY300" s="5">
        <v>5.0719571161775124E-13</v>
      </c>
      <c r="CZ300" s="5">
        <v>1.8420537789179529E-13</v>
      </c>
      <c r="DA300" s="5">
        <v>6.6124878660092027E-14</v>
      </c>
      <c r="DB300" s="5">
        <v>2.3224615419888029E-14</v>
      </c>
      <c r="DC300" s="5">
        <v>7.2699204374302023E-15</v>
      </c>
    </row>
    <row r="301" spans="6:107" x14ac:dyDescent="0.2">
      <c r="F301" s="10" t="e">
        <v>#N/A</v>
      </c>
      <c r="G301" s="59">
        <v>0.81095890410958904</v>
      </c>
      <c r="H301" s="10">
        <v>-8.9832933805659264E-26</v>
      </c>
      <c r="I301" s="10">
        <v>4.3735076545302437E-28</v>
      </c>
      <c r="J301" s="10">
        <v>9.0707635336565311E-26</v>
      </c>
      <c r="K301" s="10">
        <v>5.3175824171784278E-25</v>
      </c>
      <c r="L301" s="10">
        <v>3.0206326889491551E-24</v>
      </c>
      <c r="M301" s="10">
        <v>1.7088795803945567E-23</v>
      </c>
      <c r="N301" s="10">
        <v>9.6347920064927698E-23</v>
      </c>
      <c r="O301" s="10">
        <v>5.4127994999652347E-22</v>
      </c>
      <c r="P301" s="10">
        <v>3.0294532002172134E-21</v>
      </c>
      <c r="Q301" s="10">
        <v>1.6887894986918201E-20</v>
      </c>
      <c r="R301" s="10">
        <v>9.3746208303765045E-20</v>
      </c>
      <c r="S301" s="10">
        <v>5.1806885136718631E-19</v>
      </c>
      <c r="T301" s="10">
        <v>2.8494105704140429E-18</v>
      </c>
      <c r="U301" s="10">
        <v>1.5592751240900611E-17</v>
      </c>
      <c r="V301" s="10">
        <v>8.4867936319671604E-17</v>
      </c>
      <c r="W301" s="10">
        <v>4.5925666811317044E-16</v>
      </c>
      <c r="X301" s="10">
        <v>2.4698955380229002E-15</v>
      </c>
      <c r="Y301" s="10">
        <v>1.3195119703274781E-14</v>
      </c>
      <c r="Z301" s="10">
        <v>6.9990159610888309E-14</v>
      </c>
      <c r="AA301" s="10">
        <v>3.6838337511980227E-13</v>
      </c>
      <c r="AB301" s="10">
        <v>1.9227450133717527E-12</v>
      </c>
      <c r="AC301" s="10">
        <v>9.9445367756032983E-12</v>
      </c>
      <c r="AD301" s="10">
        <v>5.0924623020967481E-11</v>
      </c>
      <c r="AE301" s="10">
        <v>2.5795210895703554E-10</v>
      </c>
      <c r="AF301" s="10">
        <v>1.2910528081177004E-9</v>
      </c>
      <c r="AG301" s="10">
        <v>6.3766607613596581E-9</v>
      </c>
      <c r="AH301" s="10">
        <v>3.1034599992184862E-8</v>
      </c>
      <c r="AI301" s="10">
        <v>1.4857598781546649E-7</v>
      </c>
      <c r="AJ301" s="10">
        <v>6.9824150421189444E-7</v>
      </c>
      <c r="AK301" s="10">
        <v>3.2132431984861167E-6</v>
      </c>
      <c r="AL301" s="10">
        <v>1.4436424393858464E-5</v>
      </c>
      <c r="AM301" s="10">
        <v>6.3088796655865438E-5</v>
      </c>
      <c r="AN301" s="10">
        <v>2.6694591463270994E-4</v>
      </c>
      <c r="AO301" s="10">
        <v>1.0872699901722732E-3</v>
      </c>
      <c r="AP301" s="10">
        <v>4.2307246694502703E-3</v>
      </c>
      <c r="AQ301" s="10">
        <v>1.5571024854745263E-2</v>
      </c>
      <c r="AR301" s="10">
        <v>5.347615673678565E-2</v>
      </c>
      <c r="AS301" s="10">
        <v>0.16816562514603706</v>
      </c>
      <c r="AT301" s="10">
        <v>0.47128979802505877</v>
      </c>
      <c r="AU301" s="10">
        <v>1.131658991614739</v>
      </c>
      <c r="AV301" s="10">
        <v>2.2050030623381378</v>
      </c>
      <c r="AW301" s="10">
        <v>3.325651119384434</v>
      </c>
      <c r="AX301" s="10">
        <v>4.2746766636102658</v>
      </c>
      <c r="AY301" s="10">
        <v>4.96784494477828</v>
      </c>
      <c r="AZ301" s="10">
        <v>5.3799183152438941</v>
      </c>
      <c r="BA301" s="10">
        <v>5.5166936744794777</v>
      </c>
      <c r="BB301" s="10">
        <v>5.4063792905927155</v>
      </c>
      <c r="BC301" s="10">
        <v>5.0932848433941986</v>
      </c>
      <c r="BD301" s="10">
        <v>4.6308294629026809</v>
      </c>
      <c r="BE301" s="10">
        <v>4.0746159866157337</v>
      </c>
      <c r="BF301" s="10">
        <v>3.4765556592478912</v>
      </c>
      <c r="BG301" s="10">
        <v>2.8806389575913722</v>
      </c>
      <c r="BH301" s="10">
        <v>2.3205452774606585</v>
      </c>
      <c r="BI301" s="10">
        <v>1.818965493069663</v>
      </c>
      <c r="BJ301" s="10">
        <v>1.3882996013205895</v>
      </c>
      <c r="BK301" s="10">
        <v>1.0322879502970963</v>
      </c>
      <c r="BL301" s="10">
        <v>0.74812415121870246</v>
      </c>
      <c r="BM301" s="10">
        <v>0.52865629304816519</v>
      </c>
      <c r="BN301" s="10">
        <v>0.36438276982754514</v>
      </c>
      <c r="BO301" s="10">
        <v>0.24506344858948031</v>
      </c>
      <c r="BP301" s="10">
        <v>0.16087422815484642</v>
      </c>
      <c r="BQ301" s="10">
        <v>0.10311828744377001</v>
      </c>
      <c r="BR301" s="10">
        <v>6.4563289831468987E-2</v>
      </c>
      <c r="BS301" s="10">
        <v>3.9500484325685259E-2</v>
      </c>
      <c r="BT301" s="10">
        <v>2.362430338795601E-2</v>
      </c>
      <c r="BU301" s="10">
        <v>1.3817680032920852E-2</v>
      </c>
      <c r="BV301" s="10">
        <v>7.9070871062344034E-3</v>
      </c>
      <c r="BW301" s="10">
        <v>4.4288813163846034E-3</v>
      </c>
      <c r="BX301" s="10">
        <v>2.4291962957959032E-3</v>
      </c>
      <c r="BY301" s="10">
        <v>1.3053293711105965E-3</v>
      </c>
      <c r="BZ301" s="10">
        <v>6.8748986866394416E-4</v>
      </c>
      <c r="CA301" s="10">
        <v>3.5506003778508125E-4</v>
      </c>
      <c r="CB301" s="10">
        <v>1.7989831544666096E-4</v>
      </c>
      <c r="CC301" s="10">
        <v>8.9462652339798043E-5</v>
      </c>
      <c r="CD301" s="5">
        <v>4.3686141171726871E-5</v>
      </c>
      <c r="CE301" s="5">
        <v>2.0956964623561188E-5</v>
      </c>
      <c r="CF301" s="5">
        <v>9.8807183673097874E-6</v>
      </c>
      <c r="CG301" s="5">
        <v>4.5805059180171991E-6</v>
      </c>
      <c r="CH301" s="5">
        <v>2.0887613414343505E-6</v>
      </c>
      <c r="CI301" s="5">
        <v>9.3733821155736687E-7</v>
      </c>
      <c r="CJ301" s="5">
        <v>4.1410782962700005E-7</v>
      </c>
      <c r="CK301" s="5">
        <v>1.801827942588E-7</v>
      </c>
      <c r="CL301" s="5">
        <v>7.7243976163250135E-8</v>
      </c>
      <c r="CM301" s="5">
        <v>3.2638597862371403E-8</v>
      </c>
      <c r="CN301" s="5">
        <v>1.3597952340429425E-8</v>
      </c>
      <c r="CO301" s="5">
        <v>5.5878624370367573E-9</v>
      </c>
      <c r="CP301" s="5">
        <v>2.2656799254480072E-9</v>
      </c>
      <c r="CQ301" s="5">
        <v>9.0673018303851161E-10</v>
      </c>
      <c r="CR301" s="5">
        <v>3.5828270351095597E-10</v>
      </c>
      <c r="CS301" s="5">
        <v>1.3982316156169751E-10</v>
      </c>
      <c r="CT301" s="5">
        <v>5.3910194974556765E-11</v>
      </c>
      <c r="CU301" s="5">
        <v>2.0541400599058492E-11</v>
      </c>
      <c r="CV301" s="5">
        <v>7.7371562845355293E-12</v>
      </c>
      <c r="CW301" s="5">
        <v>2.88167919221011E-12</v>
      </c>
      <c r="CX301" s="5">
        <v>1.061546481543358E-12</v>
      </c>
      <c r="CY301" s="5">
        <v>3.8687216601544039E-13</v>
      </c>
      <c r="CZ301" s="5">
        <v>1.3950148290627757E-13</v>
      </c>
      <c r="DA301" s="5">
        <v>4.9723150854215232E-14</v>
      </c>
      <c r="DB301" s="5">
        <v>1.7345858854361356E-14</v>
      </c>
      <c r="DC301" s="5">
        <v>5.399905884558879E-15</v>
      </c>
    </row>
    <row r="302" spans="6:107" x14ac:dyDescent="0.2">
      <c r="F302" s="10" t="e">
        <v>#N/A</v>
      </c>
      <c r="G302" s="59">
        <v>0.81369863013698629</v>
      </c>
      <c r="H302" s="10">
        <v>-1.4127471093505277E-26</v>
      </c>
      <c r="I302" s="10">
        <v>6.6610616521714736E-29</v>
      </c>
      <c r="J302" s="10">
        <v>1.4260692326548704E-26</v>
      </c>
      <c r="K302" s="10">
        <v>8.5453314244894883E-26</v>
      </c>
      <c r="L302" s="10">
        <v>4.9703110628790359E-25</v>
      </c>
      <c r="M302" s="10">
        <v>2.8810345061560779E-24</v>
      </c>
      <c r="N302" s="10">
        <v>1.6653052120765949E-23</v>
      </c>
      <c r="O302" s="10">
        <v>9.5976074244566119E-23</v>
      </c>
      <c r="P302" s="10">
        <v>5.5142200738197286E-22</v>
      </c>
      <c r="Q302" s="10">
        <v>3.1577579363692093E-21</v>
      </c>
      <c r="R302" s="10">
        <v>1.8020291632243141E-20</v>
      </c>
      <c r="S302" s="10">
        <v>1.024565537744615E-19</v>
      </c>
      <c r="T302" s="10">
        <v>5.8024368551812252E-19</v>
      </c>
      <c r="U302" s="10">
        <v>3.2723637615244058E-18</v>
      </c>
      <c r="V302" s="10">
        <v>1.837255143295724E-17</v>
      </c>
      <c r="W302" s="10">
        <v>1.0265907051810085E-16</v>
      </c>
      <c r="X302" s="10">
        <v>5.7068097099467113E-16</v>
      </c>
      <c r="Y302" s="10">
        <v>3.1549224143860867E-15</v>
      </c>
      <c r="Z302" s="10">
        <v>1.7337811916520528E-14</v>
      </c>
      <c r="AA302" s="10">
        <v>9.4666884798000592E-14</v>
      </c>
      <c r="AB302" s="10">
        <v>5.1328763769656473E-13</v>
      </c>
      <c r="AC302" s="10">
        <v>2.7619204820539106E-12</v>
      </c>
      <c r="AD302" s="10">
        <v>1.4738047402678727E-11</v>
      </c>
      <c r="AE302" s="10">
        <v>7.792781848047214E-11</v>
      </c>
      <c r="AF302" s="10">
        <v>4.0790548665449025E-10</v>
      </c>
      <c r="AG302" s="10">
        <v>2.1113738624979003E-9</v>
      </c>
      <c r="AH302" s="10">
        <v>1.0793234585281428E-8</v>
      </c>
      <c r="AI302" s="10">
        <v>5.4407610815783944E-8</v>
      </c>
      <c r="AJ302" s="10">
        <v>2.6996165274684962E-7</v>
      </c>
      <c r="AK302" s="10">
        <v>1.3156143555140023E-6</v>
      </c>
      <c r="AL302" s="10">
        <v>6.2802600361431292E-6</v>
      </c>
      <c r="AM302" s="10">
        <v>2.9269065760697124E-5</v>
      </c>
      <c r="AN302" s="10">
        <v>1.3261939344383857E-4</v>
      </c>
      <c r="AO302" s="10">
        <v>5.8108612817711158E-4</v>
      </c>
      <c r="AP302" s="10">
        <v>2.444821981032551E-3</v>
      </c>
      <c r="AQ302" s="10">
        <v>9.7836180313857109E-3</v>
      </c>
      <c r="AR302" s="10">
        <v>3.6749990520244816E-2</v>
      </c>
      <c r="AS302" s="10">
        <v>0.12712713008361606</v>
      </c>
      <c r="AT302" s="10">
        <v>0.39352245671384173</v>
      </c>
      <c r="AU302" s="10">
        <v>1.0418940933726633</v>
      </c>
      <c r="AV302" s="10">
        <v>2.1951780714603819</v>
      </c>
      <c r="AW302" s="10">
        <v>3.3637168728656945</v>
      </c>
      <c r="AX302" s="10">
        <v>4.3312070610906286</v>
      </c>
      <c r="AY302" s="10">
        <v>5.0299281577791151</v>
      </c>
      <c r="AZ302" s="10">
        <v>5.4407455008195784</v>
      </c>
      <c r="BA302" s="10">
        <v>5.571342130957774</v>
      </c>
      <c r="BB302" s="10">
        <v>5.4513097200841081</v>
      </c>
      <c r="BC302" s="10">
        <v>5.1264911514781746</v>
      </c>
      <c r="BD302" s="10">
        <v>4.6518243592311137</v>
      </c>
      <c r="BE302" s="10">
        <v>4.0842010736963301</v>
      </c>
      <c r="BF302" s="10">
        <v>3.4764610311089146</v>
      </c>
      <c r="BG302" s="10">
        <v>2.8731204847681555</v>
      </c>
      <c r="BH302" s="10">
        <v>2.3080093504400705</v>
      </c>
      <c r="BI302" s="10">
        <v>1.8036676119206989</v>
      </c>
      <c r="BJ302" s="10">
        <v>1.372139552320659</v>
      </c>
      <c r="BK302" s="10">
        <v>1.0167038883529227</v>
      </c>
      <c r="BL302" s="10">
        <v>0.73407281765693522</v>
      </c>
      <c r="BM302" s="10">
        <v>0.51665757875175511</v>
      </c>
      <c r="BN302" s="10">
        <v>0.35460360005565222</v>
      </c>
      <c r="BO302" s="10">
        <v>0.23741750794758681</v>
      </c>
      <c r="BP302" s="10">
        <v>0.15511886538127026</v>
      </c>
      <c r="BQ302" s="10">
        <v>9.8936339800252113E-2</v>
      </c>
      <c r="BR302" s="10">
        <v>6.1623972492338835E-2</v>
      </c>
      <c r="BS302" s="10">
        <v>3.7498743570921519E-2</v>
      </c>
      <c r="BT302" s="10">
        <v>2.2301542496146524E-2</v>
      </c>
      <c r="BU302" s="10">
        <v>1.2968485913127336E-2</v>
      </c>
      <c r="BV302" s="10">
        <v>7.3768525471663198E-3</v>
      </c>
      <c r="BW302" s="10">
        <v>4.1065476210879566E-3</v>
      </c>
      <c r="BX302" s="10">
        <v>2.2382422609678022E-3</v>
      </c>
      <c r="BY302" s="10">
        <v>1.1949925519082528E-3</v>
      </c>
      <c r="BZ302" s="10">
        <v>6.2525377813688586E-4</v>
      </c>
      <c r="CA302" s="10">
        <v>3.207644750946616E-4</v>
      </c>
      <c r="CB302" s="10">
        <v>1.6142116728708872E-4</v>
      </c>
      <c r="CC302" s="10">
        <v>7.9722930589346582E-5</v>
      </c>
      <c r="CD302" s="5">
        <v>3.8659558975787956E-5</v>
      </c>
      <c r="CE302" s="5">
        <v>1.8415398546937507E-5</v>
      </c>
      <c r="CF302" s="5">
        <v>8.6208981026655333E-6</v>
      </c>
      <c r="CG302" s="5">
        <v>3.9679304821155437E-6</v>
      </c>
      <c r="CH302" s="5">
        <v>1.7964072559680793E-6</v>
      </c>
      <c r="CI302" s="5">
        <v>8.0031246319382579E-7</v>
      </c>
      <c r="CJ302" s="5">
        <v>3.5100135812487622E-7</v>
      </c>
      <c r="CK302" s="5">
        <v>1.5161015010033688E-7</v>
      </c>
      <c r="CL302" s="5">
        <v>6.4519230037215475E-8</v>
      </c>
      <c r="CM302" s="5">
        <v>2.7061877098307261E-8</v>
      </c>
      <c r="CN302" s="5">
        <v>1.1191703178333782E-8</v>
      </c>
      <c r="CO302" s="5">
        <v>4.5652117392676007E-9</v>
      </c>
      <c r="CP302" s="5">
        <v>1.8374029240484286E-9</v>
      </c>
      <c r="CQ302" s="5">
        <v>7.2991828980820601E-10</v>
      </c>
      <c r="CR302" s="5">
        <v>2.862948455225461E-10</v>
      </c>
      <c r="CS302" s="5">
        <v>1.1090748651561995E-10</v>
      </c>
      <c r="CT302" s="5">
        <v>4.2447341491335586E-11</v>
      </c>
      <c r="CU302" s="5">
        <v>1.605507786122005E-11</v>
      </c>
      <c r="CV302" s="5">
        <v>6.0030569607950842E-12</v>
      </c>
      <c r="CW302" s="5">
        <v>2.2194857932122794E-12</v>
      </c>
      <c r="CX302" s="5">
        <v>8.1165083144210669E-13</v>
      </c>
      <c r="CY302" s="5">
        <v>2.936501887482241E-13</v>
      </c>
      <c r="CZ302" s="5">
        <v>1.05120429196538E-13</v>
      </c>
      <c r="DA302" s="5">
        <v>3.7200189525977085E-14</v>
      </c>
      <c r="DB302" s="5">
        <v>1.2888311893072528E-14</v>
      </c>
      <c r="DC302" s="5">
        <v>3.9898590566183654E-15</v>
      </c>
    </row>
    <row r="303" spans="6:107" x14ac:dyDescent="0.2">
      <c r="F303" s="10" t="e">
        <v>#N/A</v>
      </c>
      <c r="G303" s="59">
        <v>0.81643835616438354</v>
      </c>
      <c r="H303" s="10">
        <v>-1.8219969557696338E-27</v>
      </c>
      <c r="I303" s="10">
        <v>8.3152130738665123E-30</v>
      </c>
      <c r="J303" s="10">
        <v>1.8386273819173668E-27</v>
      </c>
      <c r="K303" s="10">
        <v>1.1268635902030673E-26</v>
      </c>
      <c r="L303" s="10">
        <v>6.7154183829289946E-26</v>
      </c>
      <c r="M303" s="10">
        <v>3.9909613712291456E-25</v>
      </c>
      <c r="N303" s="10">
        <v>2.3666853739329767E-24</v>
      </c>
      <c r="O303" s="10">
        <v>1.400291956025169E-23</v>
      </c>
      <c r="P303" s="10">
        <v>8.2652407689722184E-23</v>
      </c>
      <c r="Q303" s="10">
        <v>4.8661985768606562E-22</v>
      </c>
      <c r="R303" s="10">
        <v>2.857291121667405E-21</v>
      </c>
      <c r="S303" s="10">
        <v>1.6729237131495206E-20</v>
      </c>
      <c r="T303" s="10">
        <v>9.765045560023262E-20</v>
      </c>
      <c r="U303" s="10">
        <v>5.6814649778815537E-19</v>
      </c>
      <c r="V303" s="10">
        <v>3.2940982873320633E-18</v>
      </c>
      <c r="W303" s="10">
        <v>1.9028066182651063E-17</v>
      </c>
      <c r="X303" s="10">
        <v>1.0947482950065696E-16</v>
      </c>
      <c r="Y303" s="10">
        <v>6.2713512557036888E-16</v>
      </c>
      <c r="Z303" s="10">
        <v>3.575894661400541E-15</v>
      </c>
      <c r="AA303" s="10">
        <v>2.0286899475508312E-14</v>
      </c>
      <c r="AB303" s="10">
        <v>1.1446229404383676E-13</v>
      </c>
      <c r="AC303" s="10">
        <v>6.4195889587559658E-13</v>
      </c>
      <c r="AD303" s="10">
        <v>3.5768517842740581E-12</v>
      </c>
      <c r="AE303" s="10">
        <v>1.9785955039263538E-11</v>
      </c>
      <c r="AF303" s="10">
        <v>1.0857838323634635E-10</v>
      </c>
      <c r="AG303" s="10">
        <v>5.9057125901936279E-10</v>
      </c>
      <c r="AH303" s="10">
        <v>3.1804411492883341E-9</v>
      </c>
      <c r="AI303" s="10">
        <v>1.6937372366340142E-8</v>
      </c>
      <c r="AJ303" s="10">
        <v>8.9062880292463043E-8</v>
      </c>
      <c r="AK303" s="10">
        <v>4.615805461322795E-7</v>
      </c>
      <c r="AL303" s="10">
        <v>2.3524618990491058E-6</v>
      </c>
      <c r="AM303" s="10">
        <v>1.1757124046323499E-5</v>
      </c>
      <c r="AN303" s="10">
        <v>5.7415269509068733E-5</v>
      </c>
      <c r="AO303" s="10">
        <v>2.7269499152069631E-4</v>
      </c>
      <c r="AP303" s="10">
        <v>1.2518401793716611E-3</v>
      </c>
      <c r="AQ303" s="10">
        <v>5.5071438208563238E-3</v>
      </c>
      <c r="AR303" s="10">
        <v>2.2935263321241326E-2</v>
      </c>
      <c r="AS303" s="10">
        <v>8.8785776877973635E-2</v>
      </c>
      <c r="AT303" s="10">
        <v>0.31034633570748882</v>
      </c>
      <c r="AU303" s="10">
        <v>0.93207117116256433</v>
      </c>
      <c r="AV303" s="10">
        <v>2.1923527414874417</v>
      </c>
      <c r="AW303" s="10">
        <v>3.4082114341702416</v>
      </c>
      <c r="AX303" s="10">
        <v>4.3905633589861965</v>
      </c>
      <c r="AY303" s="10">
        <v>5.0935052601397075</v>
      </c>
      <c r="AZ303" s="10">
        <v>5.5026540195608087</v>
      </c>
      <c r="BA303" s="10">
        <v>5.6267686204077609</v>
      </c>
      <c r="BB303" s="10">
        <v>5.4966819786167589</v>
      </c>
      <c r="BC303" s="10">
        <v>5.1598062146075971</v>
      </c>
      <c r="BD303" s="10">
        <v>4.6726452567014931</v>
      </c>
      <c r="BE303" s="10">
        <v>4.0934083135339323</v>
      </c>
      <c r="BF303" s="10">
        <v>3.4758729026240918</v>
      </c>
      <c r="BG303" s="10">
        <v>2.8650750697460743</v>
      </c>
      <c r="BH303" s="10">
        <v>2.2949791067598926</v>
      </c>
      <c r="BI303" s="10">
        <v>1.787952976868006</v>
      </c>
      <c r="BJ303" s="10">
        <v>1.3556636023484774</v>
      </c>
      <c r="BK303" s="10">
        <v>1.0009092082497124</v>
      </c>
      <c r="BL303" s="10">
        <v>0.71990648107147537</v>
      </c>
      <c r="BM303" s="10">
        <v>0.50462118408386514</v>
      </c>
      <c r="BN303" s="10">
        <v>0.34484229287861229</v>
      </c>
      <c r="BO303" s="10">
        <v>0.2298237905959836</v>
      </c>
      <c r="BP303" s="10">
        <v>0.14943218742192615</v>
      </c>
      <c r="BQ303" s="10">
        <v>9.4826207406683571E-2</v>
      </c>
      <c r="BR303" s="10">
        <v>5.8750973619194485E-2</v>
      </c>
      <c r="BS303" s="10">
        <v>3.5553268629136207E-2</v>
      </c>
      <c r="BT303" s="10">
        <v>2.1023500882700285E-2</v>
      </c>
      <c r="BU303" s="10">
        <v>1.2152963988559029E-2</v>
      </c>
      <c r="BV303" s="10">
        <v>6.8708129241056856E-3</v>
      </c>
      <c r="BW303" s="10">
        <v>3.8008884570860666E-3</v>
      </c>
      <c r="BX303" s="10">
        <v>2.0583517368769565E-3</v>
      </c>
      <c r="BY303" s="10">
        <v>1.0917436243433538E-3</v>
      </c>
      <c r="BZ303" s="10">
        <v>5.6741269558948206E-4</v>
      </c>
      <c r="CA303" s="10">
        <v>2.8911184199401113E-4</v>
      </c>
      <c r="CB303" s="10">
        <v>1.4448798111380286E-4</v>
      </c>
      <c r="CC303" s="10">
        <v>7.0860738166860071E-5</v>
      </c>
      <c r="CD303" s="5">
        <v>3.4118866268051379E-5</v>
      </c>
      <c r="CE303" s="5">
        <v>1.6136244299164051E-5</v>
      </c>
      <c r="CF303" s="5">
        <v>7.499457257839963E-6</v>
      </c>
      <c r="CG303" s="5">
        <v>3.4266788816305551E-6</v>
      </c>
      <c r="CH303" s="5">
        <v>1.5400175451540275E-6</v>
      </c>
      <c r="CI303" s="5">
        <v>6.8104314994262141E-7</v>
      </c>
      <c r="CJ303" s="5">
        <v>2.9648561839938097E-7</v>
      </c>
      <c r="CK303" s="5">
        <v>1.271133646567204E-7</v>
      </c>
      <c r="CL303" s="5">
        <v>5.3692178459977277E-8</v>
      </c>
      <c r="CM303" s="5">
        <v>2.2352792286255656E-8</v>
      </c>
      <c r="CN303" s="5">
        <v>9.175236631222467E-9</v>
      </c>
      <c r="CO303" s="5">
        <v>3.7147225317716766E-9</v>
      </c>
      <c r="CP303" s="5">
        <v>1.4839290263501107E-9</v>
      </c>
      <c r="CQ303" s="5">
        <v>5.8509551659884567E-10</v>
      </c>
      <c r="CR303" s="5">
        <v>2.2777804175966989E-10</v>
      </c>
      <c r="CS303" s="5">
        <v>8.7580686564272737E-11</v>
      </c>
      <c r="CT303" s="5">
        <v>3.3269917265258918E-11</v>
      </c>
      <c r="CU303" s="5">
        <v>1.2490306477859401E-11</v>
      </c>
      <c r="CV303" s="5">
        <v>4.6355292922468997E-12</v>
      </c>
      <c r="CW303" s="5">
        <v>1.7011910682090164E-12</v>
      </c>
      <c r="CX303" s="5">
        <v>6.1752195338336913E-13</v>
      </c>
      <c r="CY303" s="5">
        <v>2.2177147367743924E-13</v>
      </c>
      <c r="CZ303" s="5">
        <v>7.8807627235895095E-14</v>
      </c>
      <c r="DA303" s="5">
        <v>2.7686293695131322E-14</v>
      </c>
      <c r="DB303" s="5">
        <v>9.5255261505750834E-15</v>
      </c>
      <c r="DC303" s="5">
        <v>2.9321272545835358E-15</v>
      </c>
    </row>
    <row r="304" spans="6:107" x14ac:dyDescent="0.2">
      <c r="F304" s="10" t="e">
        <v>#N/A</v>
      </c>
      <c r="G304" s="59">
        <v>0.8191780821917809</v>
      </c>
      <c r="H304" s="10">
        <v>-1.8076035538679322E-28</v>
      </c>
      <c r="I304" s="10">
        <v>7.9804348134604065E-31</v>
      </c>
      <c r="J304" s="10">
        <v>1.8235644234948529E-28</v>
      </c>
      <c r="K304" s="10">
        <v>1.1438572749509114E-27</v>
      </c>
      <c r="L304" s="10">
        <v>6.9889156083910225E-27</v>
      </c>
      <c r="M304" s="10">
        <v>4.2614378358804476E-26</v>
      </c>
      <c r="N304" s="10">
        <v>2.5945090647847444E-25</v>
      </c>
      <c r="O304" s="10">
        <v>1.5771685820453009E-24</v>
      </c>
      <c r="P304" s="10">
        <v>9.5716273116492209E-24</v>
      </c>
      <c r="Q304" s="10">
        <v>5.7987621946776897E-23</v>
      </c>
      <c r="R304" s="10">
        <v>3.5065481637056781E-22</v>
      </c>
      <c r="S304" s="10">
        <v>2.1162548228453024E-21</v>
      </c>
      <c r="T304" s="10">
        <v>1.274510252233294E-20</v>
      </c>
      <c r="U304" s="10">
        <v>7.6585003645119333E-20</v>
      </c>
      <c r="V304" s="10">
        <v>4.5909271946683918E-19</v>
      </c>
      <c r="W304" s="10">
        <v>2.7449663795487204E-18</v>
      </c>
      <c r="X304" s="10">
        <v>1.6366982422536354E-17</v>
      </c>
      <c r="Y304" s="10">
        <v>9.7297149397366703E-17</v>
      </c>
      <c r="Z304" s="10">
        <v>5.7653380471211895E-16</v>
      </c>
      <c r="AA304" s="10">
        <v>3.4042553839632173E-15</v>
      </c>
      <c r="AB304" s="10">
        <v>2.0024217682330416E-14</v>
      </c>
      <c r="AC304" s="10">
        <v>1.172922280373494E-13</v>
      </c>
      <c r="AD304" s="10">
        <v>6.8388707269261356E-13</v>
      </c>
      <c r="AE304" s="10">
        <v>3.9672955935920109E-12</v>
      </c>
      <c r="AF304" s="10">
        <v>2.2885453674075856E-11</v>
      </c>
      <c r="AG304" s="10">
        <v>1.3118904915555767E-10</v>
      </c>
      <c r="AH304" s="10">
        <v>7.4675025600562542E-10</v>
      </c>
      <c r="AI304" s="10">
        <v>4.2169113588886096E-9</v>
      </c>
      <c r="AJ304" s="10">
        <v>2.3597892247268918E-8</v>
      </c>
      <c r="AK304" s="10">
        <v>1.3068383285537311E-7</v>
      </c>
      <c r="AL304" s="10">
        <v>7.1500263011866523E-7</v>
      </c>
      <c r="AM304" s="10">
        <v>3.8565984207124303E-6</v>
      </c>
      <c r="AN304" s="10">
        <v>2.0451172752766805E-5</v>
      </c>
      <c r="AO304" s="10">
        <v>1.0623630598306367E-4</v>
      </c>
      <c r="AP304" s="10">
        <v>5.3793300564261256E-4</v>
      </c>
      <c r="AQ304" s="10">
        <v>2.6367776115040916E-3</v>
      </c>
      <c r="AR304" s="10">
        <v>1.2384666199617781E-2</v>
      </c>
      <c r="AS304" s="10">
        <v>5.4862382063811228E-2</v>
      </c>
      <c r="AT304" s="10">
        <v>0.22318582597689796</v>
      </c>
      <c r="AU304" s="10">
        <v>0.79309224838711079</v>
      </c>
      <c r="AV304" s="10">
        <v>2.2025561231732258</v>
      </c>
      <c r="AW304" s="10">
        <v>3.4597966152847572</v>
      </c>
      <c r="AX304" s="10">
        <v>4.4522502334818661</v>
      </c>
      <c r="AY304" s="10">
        <v>5.1583757718843373</v>
      </c>
      <c r="AZ304" s="10">
        <v>5.5656201288353797</v>
      </c>
      <c r="BA304" s="10">
        <v>5.6829803703700446</v>
      </c>
      <c r="BB304" s="10">
        <v>5.5424953861324102</v>
      </c>
      <c r="BC304" s="10">
        <v>5.1932190195241681</v>
      </c>
      <c r="BD304" s="10">
        <v>4.6932748800114812</v>
      </c>
      <c r="BE304" s="10">
        <v>4.1022183912652705</v>
      </c>
      <c r="BF304" s="10">
        <v>3.4747732629606611</v>
      </c>
      <c r="BG304" s="10">
        <v>2.8564882309328232</v>
      </c>
      <c r="BH304" s="10">
        <v>2.2814446874106085</v>
      </c>
      <c r="BI304" s="10">
        <v>1.7718164666659675</v>
      </c>
      <c r="BJ304" s="10">
        <v>1.3388707598148279</v>
      </c>
      <c r="BK304" s="10">
        <v>0.98490600705317255</v>
      </c>
      <c r="BL304" s="10">
        <v>0.70562913028062013</v>
      </c>
      <c r="BM304" s="10">
        <v>0.49255186554692992</v>
      </c>
      <c r="BN304" s="10">
        <v>0.33510347839180976</v>
      </c>
      <c r="BO304" s="10">
        <v>0.22228621190792677</v>
      </c>
      <c r="BP304" s="10">
        <v>0.1438171128999387</v>
      </c>
      <c r="BQ304" s="10">
        <v>9.0789781497689251E-2</v>
      </c>
      <c r="BR304" s="10">
        <v>5.5945294588520163E-2</v>
      </c>
      <c r="BS304" s="10">
        <v>3.3664391154790141E-2</v>
      </c>
      <c r="BT304" s="10">
        <v>1.9790073787165595E-2</v>
      </c>
      <c r="BU304" s="10">
        <v>1.1370774715731032E-2</v>
      </c>
      <c r="BV304" s="10">
        <v>6.3885432889932824E-3</v>
      </c>
      <c r="BW304" s="10">
        <v>3.5114885341065391E-3</v>
      </c>
      <c r="BX304" s="10">
        <v>1.8891687272450731E-3</v>
      </c>
      <c r="BY304" s="10">
        <v>9.9530321679181595E-4</v>
      </c>
      <c r="BZ304" s="10">
        <v>5.1376164814979008E-4</v>
      </c>
      <c r="CA304" s="10">
        <v>2.5995980990331058E-4</v>
      </c>
      <c r="CB304" s="10">
        <v>1.29004479495509E-4</v>
      </c>
      <c r="CC304" s="10">
        <v>6.2816171223918564E-5</v>
      </c>
      <c r="CD304" s="5">
        <v>3.0027400096450347E-5</v>
      </c>
      <c r="CE304" s="5">
        <v>1.409781868074163E-5</v>
      </c>
      <c r="CF304" s="5">
        <v>6.5039715704235875E-6</v>
      </c>
      <c r="CG304" s="5">
        <v>2.9498390793056066E-6</v>
      </c>
      <c r="CH304" s="5">
        <v>1.3158517423009843E-6</v>
      </c>
      <c r="CI304" s="5">
        <v>5.7755821788278E-7</v>
      </c>
      <c r="CJ304" s="5">
        <v>2.495462543538779E-7</v>
      </c>
      <c r="CK304" s="5">
        <v>1.061827793824937E-7</v>
      </c>
      <c r="CL304" s="5">
        <v>4.4512401212011811E-8</v>
      </c>
      <c r="CM304" s="5">
        <v>1.839089547647548E-8</v>
      </c>
      <c r="CN304" s="5">
        <v>7.4917891013132013E-9</v>
      </c>
      <c r="CO304" s="5">
        <v>3.0101617626773477E-9</v>
      </c>
      <c r="CP304" s="5">
        <v>1.1933601810267355E-9</v>
      </c>
      <c r="CQ304" s="5">
        <v>4.6696198320841195E-10</v>
      </c>
      <c r="CR304" s="5">
        <v>1.80412159500991E-10</v>
      </c>
      <c r="CS304" s="5">
        <v>6.8843934773472229E-11</v>
      </c>
      <c r="CT304" s="5">
        <v>2.5954810508783582E-11</v>
      </c>
      <c r="CU304" s="5">
        <v>9.6706254401511803E-12</v>
      </c>
      <c r="CV304" s="5">
        <v>3.5620798988441771E-12</v>
      </c>
      <c r="CW304" s="5">
        <v>1.2974443412218754E-12</v>
      </c>
      <c r="CX304" s="5">
        <v>4.6744304782394168E-13</v>
      </c>
      <c r="CY304" s="5">
        <v>1.6662231618348421E-13</v>
      </c>
      <c r="CZ304" s="5">
        <v>5.8770719397092184E-14</v>
      </c>
      <c r="DA304" s="5">
        <v>2.0495371417330887E-14</v>
      </c>
      <c r="DB304" s="5">
        <v>7.0018387195397987E-15</v>
      </c>
      <c r="DC304" s="5">
        <v>2.1428844480288845E-15</v>
      </c>
    </row>
    <row r="305" spans="6:107" x14ac:dyDescent="0.2">
      <c r="F305" s="10" t="e">
        <v>#N/A</v>
      </c>
      <c r="G305" s="59">
        <v>0.82191780821917815</v>
      </c>
      <c r="H305" s="10">
        <v>-1.2269794878579788E-29</v>
      </c>
      <c r="I305" s="10">
        <v>5.237177839518226E-32</v>
      </c>
      <c r="J305" s="10">
        <v>1.2374538435370152E-29</v>
      </c>
      <c r="K305" s="10">
        <v>7.9496849325668266E-29</v>
      </c>
      <c r="L305" s="10">
        <v>4.9834182328981428E-28</v>
      </c>
      <c r="M305" s="10">
        <v>3.1198465220332163E-27</v>
      </c>
      <c r="N305" s="10">
        <v>1.9516558719920367E-26</v>
      </c>
      <c r="O305" s="10">
        <v>1.2199018522733705E-25</v>
      </c>
      <c r="P305" s="10">
        <v>7.6186451208187482E-25</v>
      </c>
      <c r="Q305" s="10">
        <v>4.7537827667465403E-24</v>
      </c>
      <c r="R305" s="10">
        <v>2.9633643901039284E-23</v>
      </c>
      <c r="S305" s="10">
        <v>1.8453890187928256E-22</v>
      </c>
      <c r="T305" s="10">
        <v>1.1479375135039374E-21</v>
      </c>
      <c r="U305" s="10">
        <v>7.1325234505923306E-21</v>
      </c>
      <c r="V305" s="10">
        <v>4.4261535316191774E-20</v>
      </c>
      <c r="W305" s="10">
        <v>2.7430116004651788E-19</v>
      </c>
      <c r="X305" s="10">
        <v>1.6974680918288432E-18</v>
      </c>
      <c r="Y305" s="10">
        <v>1.0488124839401528E-17</v>
      </c>
      <c r="Z305" s="10">
        <v>6.4693315581022845E-17</v>
      </c>
      <c r="AA305" s="10">
        <v>3.9831063001868219E-16</v>
      </c>
      <c r="AB305" s="10">
        <v>2.4474399415149287E-15</v>
      </c>
      <c r="AC305" s="10">
        <v>1.5005346185357359E-14</v>
      </c>
      <c r="AD305" s="10">
        <v>9.1775614152105581E-14</v>
      </c>
      <c r="AE305" s="10">
        <v>5.598142647963118E-13</v>
      </c>
      <c r="AF305" s="10">
        <v>3.4045931713173321E-12</v>
      </c>
      <c r="AG305" s="10">
        <v>2.0636543796418739E-11</v>
      </c>
      <c r="AH305" s="10">
        <v>1.2461657154175522E-10</v>
      </c>
      <c r="AI305" s="10">
        <v>7.4930940636934374E-10</v>
      </c>
      <c r="AJ305" s="10">
        <v>4.4835770530750007E-9</v>
      </c>
      <c r="AK305" s="10">
        <v>2.6676862579321699E-8</v>
      </c>
      <c r="AL305" s="10">
        <v>1.5767972458837087E-7</v>
      </c>
      <c r="AM305" s="10">
        <v>9.2473387158953351E-7</v>
      </c>
      <c r="AN305" s="10">
        <v>5.3723414888205106E-6</v>
      </c>
      <c r="AO305" s="10">
        <v>3.0852170234239793E-5</v>
      </c>
      <c r="AP305" s="10">
        <v>1.7461996566119E-4</v>
      </c>
      <c r="AQ305" s="10">
        <v>9.699040429468279E-4</v>
      </c>
      <c r="AR305" s="10">
        <v>5.2524921231578833E-3</v>
      </c>
      <c r="AS305" s="10">
        <v>2.7441130161166869E-2</v>
      </c>
      <c r="AT305" s="10">
        <v>0.13569486023064747</v>
      </c>
      <c r="AU305" s="10">
        <v>0.61026435428943926</v>
      </c>
      <c r="AV305" s="10">
        <v>2.2362887483971829</v>
      </c>
      <c r="AW305" s="10">
        <v>3.5182155283170324</v>
      </c>
      <c r="AX305" s="10">
        <v>4.5154555407280936</v>
      </c>
      <c r="AY305" s="10">
        <v>5.2243649854907481</v>
      </c>
      <c r="AZ305" s="10">
        <v>5.6296518926380905</v>
      </c>
      <c r="BA305" s="10">
        <v>5.7399930906344796</v>
      </c>
      <c r="BB305" s="10">
        <v>5.5887497899252176</v>
      </c>
      <c r="BC305" s="10">
        <v>5.2267176621027351</v>
      </c>
      <c r="BD305" s="10">
        <v>4.7136950298475622</v>
      </c>
      <c r="BE305" s="10">
        <v>4.1106112600782971</v>
      </c>
      <c r="BF305" s="10">
        <v>3.4731436139174678</v>
      </c>
      <c r="BG305" s="10">
        <v>2.8473452469994349</v>
      </c>
      <c r="BH305" s="10">
        <v>2.2673962077214256</v>
      </c>
      <c r="BI305" s="10">
        <v>1.7552530927636902</v>
      </c>
      <c r="BJ305" s="10">
        <v>1.3217602606625851</v>
      </c>
      <c r="BK305" s="10">
        <v>0.9686966435925346</v>
      </c>
      <c r="BL305" s="10">
        <v>0.69124500003929379</v>
      </c>
      <c r="BM305" s="10">
        <v>0.48045457535228414</v>
      </c>
      <c r="BN305" s="10">
        <v>0.32539191556393404</v>
      </c>
      <c r="BO305" s="10">
        <v>0.21480874915533688</v>
      </c>
      <c r="BP305" s="10">
        <v>0.13827656734526483</v>
      </c>
      <c r="BQ305" s="10">
        <v>8.6828923405545683E-2</v>
      </c>
      <c r="BR305" s="10">
        <v>5.3207888767152822E-2</v>
      </c>
      <c r="BS305" s="10">
        <v>3.1832391867606537E-2</v>
      </c>
      <c r="BT305" s="10">
        <v>1.8601112400608025E-2</v>
      </c>
      <c r="BU305" s="10">
        <v>1.0621545897400456E-2</v>
      </c>
      <c r="BV305" s="10">
        <v>5.9295978958449928E-3</v>
      </c>
      <c r="BW305" s="10">
        <v>3.2379216852711631E-3</v>
      </c>
      <c r="BX305" s="10">
        <v>1.7303334189658205E-3</v>
      </c>
      <c r="BY305" s="10">
        <v>9.053924179029787E-4</v>
      </c>
      <c r="BZ305" s="10">
        <v>4.640982103846378E-4</v>
      </c>
      <c r="CA305" s="10">
        <v>2.3316922310068561E-4</v>
      </c>
      <c r="CB305" s="10">
        <v>1.1487936230592851E-4</v>
      </c>
      <c r="CC305" s="10">
        <v>5.5531750738591099E-5</v>
      </c>
      <c r="CD305" s="5">
        <v>2.635029755520457E-5</v>
      </c>
      <c r="CE305" s="5">
        <v>1.2279685333117988E-5</v>
      </c>
      <c r="CF305" s="5">
        <v>5.6228335146678948E-6</v>
      </c>
      <c r="CG305" s="5">
        <v>2.5310093408040663E-6</v>
      </c>
      <c r="CH305" s="5">
        <v>1.1204753254464125E-6</v>
      </c>
      <c r="CI305" s="5">
        <v>4.8806239631287322E-7</v>
      </c>
      <c r="CJ305" s="5">
        <v>2.0926769714111763E-7</v>
      </c>
      <c r="CK305" s="5">
        <v>8.8362266838728497E-8</v>
      </c>
      <c r="CL305" s="5">
        <v>3.6757670459907925E-8</v>
      </c>
      <c r="CM305" s="5">
        <v>1.5070196414860109E-8</v>
      </c>
      <c r="CN305" s="5">
        <v>6.0918282340920693E-9</v>
      </c>
      <c r="CO305" s="5">
        <v>2.4288289277058296E-9</v>
      </c>
      <c r="CP305" s="5">
        <v>9.5548592572341217E-10</v>
      </c>
      <c r="CQ305" s="5">
        <v>3.7100709272681294E-10</v>
      </c>
      <c r="CR305" s="5">
        <v>1.4223882756622032E-10</v>
      </c>
      <c r="CS305" s="5">
        <v>5.3861045328225543E-11</v>
      </c>
      <c r="CT305" s="5">
        <v>2.0150691781696895E-11</v>
      </c>
      <c r="CU305" s="5">
        <v>7.4506991913103082E-12</v>
      </c>
      <c r="CV305" s="5">
        <v>2.7234841540767697E-12</v>
      </c>
      <c r="CW305" s="5">
        <v>9.8445966608765885E-13</v>
      </c>
      <c r="CX305" s="5">
        <v>3.519946207710485E-13</v>
      </c>
      <c r="CY305" s="5">
        <v>1.2452309031816252E-13</v>
      </c>
      <c r="CZ305" s="5">
        <v>4.3591502693937741E-14</v>
      </c>
      <c r="DA305" s="5">
        <v>1.5088770130745446E-14</v>
      </c>
      <c r="DB305" s="5">
        <v>5.1180028979359322E-15</v>
      </c>
      <c r="DC305" s="5">
        <v>1.5571833453028283E-15</v>
      </c>
    </row>
    <row r="306" spans="6:107" x14ac:dyDescent="0.2">
      <c r="F306" s="10" t="e">
        <v>#N/A</v>
      </c>
      <c r="G306" s="59">
        <v>0.8246575342465754</v>
      </c>
      <c r="H306" s="10">
        <v>-4.2764467848180702E-31</v>
      </c>
      <c r="I306" s="10">
        <v>1.7636237289152891E-33</v>
      </c>
      <c r="J306" s="10">
        <v>4.3117192593963758E-31</v>
      </c>
      <c r="K306" s="10">
        <v>2.83891861659519E-30</v>
      </c>
      <c r="L306" s="10">
        <v>1.8272091263944972E-29</v>
      </c>
      <c r="M306" s="10">
        <v>1.1754057593543719E-28</v>
      </c>
      <c r="N306" s="10">
        <v>7.5610423885375024E-28</v>
      </c>
      <c r="O306" s="10">
        <v>4.8637964718563696E-27</v>
      </c>
      <c r="P306" s="10">
        <v>3.1287373780476989E-26</v>
      </c>
      <c r="Q306" s="10">
        <v>2.0126248365073907E-25</v>
      </c>
      <c r="R306" s="10">
        <v>1.2946624286617939E-24</v>
      </c>
      <c r="S306" s="10">
        <v>8.3281830462600313E-24</v>
      </c>
      <c r="T306" s="10">
        <v>5.3572754809687498E-23</v>
      </c>
      <c r="U306" s="10">
        <v>3.4461779261537584E-22</v>
      </c>
      <c r="V306" s="10">
        <v>2.2168250150469603E-21</v>
      </c>
      <c r="W306" s="10">
        <v>1.4260184043436376E-20</v>
      </c>
      <c r="X306" s="10">
        <v>9.1731574469068566E-20</v>
      </c>
      <c r="Y306" s="10">
        <v>5.9008226885033375E-19</v>
      </c>
      <c r="Z306" s="10">
        <v>3.7958258759525763E-18</v>
      </c>
      <c r="AA306" s="10">
        <v>2.4417432688874139E-17</v>
      </c>
      <c r="AB306" s="10">
        <v>1.5707017091928064E-16</v>
      </c>
      <c r="AC306" s="10">
        <v>1.0103862640667305E-15</v>
      </c>
      <c r="AD306" s="10">
        <v>6.4995179965732386E-15</v>
      </c>
      <c r="AE306" s="10">
        <v>4.1809489786363275E-14</v>
      </c>
      <c r="AF306" s="10">
        <v>2.6894816463584343E-13</v>
      </c>
      <c r="AG306" s="10">
        <v>1.7300645291438366E-12</v>
      </c>
      <c r="AH306" s="10">
        <v>1.1128996842400477E-11</v>
      </c>
      <c r="AI306" s="10">
        <v>7.1589567112534882E-11</v>
      </c>
      <c r="AJ306" s="10">
        <v>4.6051465302192707E-10</v>
      </c>
      <c r="AK306" s="10">
        <v>2.9623554688427569E-9</v>
      </c>
      <c r="AL306" s="10">
        <v>1.9055962424207096E-8</v>
      </c>
      <c r="AM306" s="10">
        <v>1.2258140784659278E-7</v>
      </c>
      <c r="AN306" s="10">
        <v>7.8853018363243721E-7</v>
      </c>
      <c r="AO306" s="10">
        <v>5.0723830099710195E-6</v>
      </c>
      <c r="AP306" s="10">
        <v>3.2629149693825676E-5</v>
      </c>
      <c r="AQ306" s="10">
        <v>2.0989373390165169E-4</v>
      </c>
      <c r="AR306" s="10">
        <v>1.3501847257611282E-3</v>
      </c>
      <c r="AS306" s="10">
        <v>8.685341671671138E-3</v>
      </c>
      <c r="AT306" s="10">
        <v>5.5870251317753424E-2</v>
      </c>
      <c r="AU306" s="10">
        <v>0.35939691267301938</v>
      </c>
      <c r="AV306" s="10">
        <v>2.311894752437841</v>
      </c>
      <c r="AW306" s="10">
        <v>3.5809851734576257</v>
      </c>
      <c r="AX306" s="10">
        <v>4.5791069059191312</v>
      </c>
      <c r="AY306" s="10">
        <v>5.2913974031496682</v>
      </c>
      <c r="AZ306" s="10">
        <v>5.694795587566535</v>
      </c>
      <c r="BA306" s="10">
        <v>5.7978276196022076</v>
      </c>
      <c r="BB306" s="10">
        <v>5.6354441382496772</v>
      </c>
      <c r="BC306" s="10">
        <v>5.2602890450180233</v>
      </c>
      <c r="BD306" s="10">
        <v>4.7338865336545153</v>
      </c>
      <c r="BE306" s="10">
        <v>4.1185661296955169</v>
      </c>
      <c r="BF306" s="10">
        <v>3.4709649692353137</v>
      </c>
      <c r="BG306" s="10">
        <v>2.8376311642060714</v>
      </c>
      <c r="BH306" s="10">
        <v>2.2528237695414313</v>
      </c>
      <c r="BI306" s="10">
        <v>1.7382580131985492</v>
      </c>
      <c r="BJ306" s="10">
        <v>1.3043315816272434</v>
      </c>
      <c r="BK306" s="10">
        <v>0.95228374941575011</v>
      </c>
      <c r="BL306" s="10">
        <v>0.676758578569855</v>
      </c>
      <c r="BM306" s="10">
        <v>0.46833446505901954</v>
      </c>
      <c r="BN306" s="10">
        <v>0.31571249227337289</v>
      </c>
      <c r="BO306" s="10">
        <v>0.20739543889326065</v>
      </c>
      <c r="BP306" s="10">
        <v>0.13281347922204448</v>
      </c>
      <c r="BQ306" s="10">
        <v>8.294546047243867E-2</v>
      </c>
      <c r="BR306" s="10">
        <v>5.0539658192635714E-2</v>
      </c>
      <c r="BS306" s="10">
        <v>3.0057498406076147E-2</v>
      </c>
      <c r="BT306" s="10">
        <v>1.7456422877858806E-2</v>
      </c>
      <c r="BU306" s="10">
        <v>9.9048725795378729E-3</v>
      </c>
      <c r="BV306" s="10">
        <v>5.4935106217064546E-3</v>
      </c>
      <c r="BW306" s="10">
        <v>2.9797514911796739E-3</v>
      </c>
      <c r="BX306" s="10">
        <v>1.5814827894666155E-3</v>
      </c>
      <c r="BY306" s="10">
        <v>8.2173325483987148E-4</v>
      </c>
      <c r="BZ306" s="10">
        <v>4.1822282369106045E-4</v>
      </c>
      <c r="CA306" s="10">
        <v>2.0860427824853094E-4</v>
      </c>
      <c r="CB306" s="10">
        <v>1.0202438491256742E-4</v>
      </c>
      <c r="CC306" s="10">
        <v>4.8952438514729785E-5</v>
      </c>
      <c r="CD306" s="5">
        <v>2.3054480318912014E-5</v>
      </c>
      <c r="CE306" s="5">
        <v>1.0662627975959325E-5</v>
      </c>
      <c r="CF306" s="5">
        <v>4.8452253769939596E-6</v>
      </c>
      <c r="CG306" s="5">
        <v>2.1642759976629657E-6</v>
      </c>
      <c r="CH306" s="5">
        <v>9.5074332995740675E-7</v>
      </c>
      <c r="CI306" s="5">
        <v>4.1092604480287451E-7</v>
      </c>
      <c r="CJ306" s="5">
        <v>1.7482602745193641E-7</v>
      </c>
      <c r="CK306" s="5">
        <v>7.3244887914142566E-8</v>
      </c>
      <c r="CL306" s="5">
        <v>3.0231420390596362E-8</v>
      </c>
      <c r="CM306" s="5">
        <v>1.2297743258610732E-8</v>
      </c>
      <c r="CN306" s="5">
        <v>4.9322835574754175E-9</v>
      </c>
      <c r="CO306" s="5">
        <v>1.9511517731199938E-9</v>
      </c>
      <c r="CP306" s="5">
        <v>7.6157691523336831E-10</v>
      </c>
      <c r="CQ306" s="5">
        <v>2.9340684665205937E-10</v>
      </c>
      <c r="CR306" s="5">
        <v>1.1161161717140283E-10</v>
      </c>
      <c r="CS306" s="5">
        <v>4.1934858784752099E-11</v>
      </c>
      <c r="CT306" s="5">
        <v>1.5567063382723921E-11</v>
      </c>
      <c r="CU306" s="5">
        <v>5.7113440896484261E-12</v>
      </c>
      <c r="CV306" s="5">
        <v>2.071571485986074E-12</v>
      </c>
      <c r="CW306" s="5">
        <v>7.4304801422405787E-13</v>
      </c>
      <c r="CX306" s="5">
        <v>2.6363909113216981E-13</v>
      </c>
      <c r="CY306" s="5">
        <v>9.2553009490101422E-14</v>
      </c>
      <c r="CZ306" s="5">
        <v>3.215323892363854E-14</v>
      </c>
      <c r="DA306" s="5">
        <v>1.1045674830674263E-14</v>
      </c>
      <c r="DB306" s="5">
        <v>3.7195195254522676E-15</v>
      </c>
      <c r="DC306" s="5">
        <v>1.1249615136810571E-15</v>
      </c>
    </row>
    <row r="307" spans="6:107" x14ac:dyDescent="0.2">
      <c r="F307" s="10" t="e">
        <v>#N/A</v>
      </c>
      <c r="G307" s="59">
        <v>0.82739726027397265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2.4615419149821962</v>
      </c>
      <c r="AW307" s="10">
        <v>3.6407704625317945</v>
      </c>
      <c r="AX307" s="10">
        <v>4.6422222544385567</v>
      </c>
      <c r="AY307" s="10">
        <v>5.3595884738951876</v>
      </c>
      <c r="AZ307" s="10">
        <v>5.7611296120446536</v>
      </c>
      <c r="BA307" s="10">
        <v>5.8565040205998979</v>
      </c>
      <c r="BB307" s="10">
        <v>5.6825752291728353</v>
      </c>
      <c r="BC307" s="10">
        <v>5.2939187654451469</v>
      </c>
      <c r="BD307" s="10">
        <v>4.7538292433997462</v>
      </c>
      <c r="BE307" s="10">
        <v>4.1260614607239798</v>
      </c>
      <c r="BF307" s="10">
        <v>3.4682178545220488</v>
      </c>
      <c r="BG307" s="10">
        <v>2.8273308044191428</v>
      </c>
      <c r="BH307" s="10">
        <v>2.2377174741084733</v>
      </c>
      <c r="BI307" s="10">
        <v>1.7208265470032673</v>
      </c>
      <c r="BJ307" s="10">
        <v>1.2865844538637456</v>
      </c>
      <c r="BK307" s="10">
        <v>0.93567023998976884</v>
      </c>
      <c r="BL307" s="10">
        <v>0.66217461519528531</v>
      </c>
      <c r="BM307" s="10">
        <v>0.45619688914956041</v>
      </c>
      <c r="BN307" s="10">
        <v>0.30607022513676135</v>
      </c>
      <c r="BO307" s="10">
        <v>0.20005037406122864</v>
      </c>
      <c r="BP307" s="10">
        <v>0.12743077568439742</v>
      </c>
      <c r="BQ307" s="10">
        <v>7.9141181769595031E-2</v>
      </c>
      <c r="BR307" s="10">
        <v>4.7941450164943479E-2</v>
      </c>
      <c r="BS307" s="10">
        <v>2.8339883184013481E-2</v>
      </c>
      <c r="BT307" s="10">
        <v>1.6355765409569248E-2</v>
      </c>
      <c r="BU307" s="10">
        <v>9.2203170270845052E-3</v>
      </c>
      <c r="BV307" s="10">
        <v>5.0797954577069772E-3</v>
      </c>
      <c r="BW307" s="10">
        <v>2.7365319520449224E-3</v>
      </c>
      <c r="BX307" s="10">
        <v>1.4422512386554562E-3</v>
      </c>
      <c r="BY307" s="10">
        <v>7.4404917804364601E-4</v>
      </c>
      <c r="BZ307" s="10">
        <v>3.7593911156529459E-4</v>
      </c>
      <c r="CA307" s="10">
        <v>1.861326955206769E-4</v>
      </c>
      <c r="CB307" s="10">
        <v>9.0354427823827467E-5</v>
      </c>
      <c r="CC307" s="10">
        <v>4.3025646474370654E-5</v>
      </c>
      <c r="CD307" s="5">
        <v>2.0108634772086407E-5</v>
      </c>
      <c r="CE307" s="5">
        <v>9.2286212112023062E-6</v>
      </c>
      <c r="CF307" s="5">
        <v>4.1610912705899734E-6</v>
      </c>
      <c r="CG307" s="5">
        <v>1.844190954635884E-6</v>
      </c>
      <c r="CH307" s="5">
        <v>8.0378409402105929E-7</v>
      </c>
      <c r="CI307" s="5">
        <v>3.4467426543021797E-7</v>
      </c>
      <c r="CJ307" s="5">
        <v>1.454821035648001E-7</v>
      </c>
      <c r="CK307" s="5">
        <v>6.0468763138166344E-8</v>
      </c>
      <c r="CL307" s="5">
        <v>2.4760369712855497E-8</v>
      </c>
      <c r="CM307" s="5">
        <v>9.9923038287359074E-9</v>
      </c>
      <c r="CN307" s="5">
        <v>3.97583923150158E-9</v>
      </c>
      <c r="CO307" s="5">
        <v>1.5603184668390652E-9</v>
      </c>
      <c r="CP307" s="5">
        <v>6.0419895730270915E-10</v>
      </c>
      <c r="CQ307" s="5">
        <v>2.3093226544264242E-10</v>
      </c>
      <c r="CR307" s="5">
        <v>8.7152037657884785E-11</v>
      </c>
      <c r="CS307" s="5">
        <v>3.2486580589827597E-11</v>
      </c>
      <c r="CT307" s="5">
        <v>1.196476730797994E-11</v>
      </c>
      <c r="CU307" s="5">
        <v>4.3552568450475618E-12</v>
      </c>
      <c r="CV307" s="5">
        <v>1.5673404789440133E-12</v>
      </c>
      <c r="CW307" s="5">
        <v>5.578009492469144E-13</v>
      </c>
      <c r="CX307" s="5">
        <v>1.9637351521163748E-13</v>
      </c>
      <c r="CY307" s="5">
        <v>6.840490429254122E-14</v>
      </c>
      <c r="CZ307" s="5">
        <v>2.3580936028161228E-14</v>
      </c>
      <c r="DA307" s="5">
        <v>8.0389937625076352E-15</v>
      </c>
      <c r="DB307" s="5">
        <v>2.6872062961417267E-15</v>
      </c>
      <c r="DC307" s="5">
        <v>8.0783320922979198E-16</v>
      </c>
    </row>
    <row r="308" spans="6:107" x14ac:dyDescent="0.2">
      <c r="F308" s="10" t="e">
        <v>#N/A</v>
      </c>
      <c r="G308" s="59">
        <v>0.83013698630136989</v>
      </c>
      <c r="H308" s="10">
        <v>-1.0031645782523159E-25</v>
      </c>
      <c r="I308" s="10">
        <v>4.8839350642668982E-28</v>
      </c>
      <c r="J308" s="10">
        <v>1.0129324483808496E-25</v>
      </c>
      <c r="K308" s="10">
        <v>5.9381131717622896E-25</v>
      </c>
      <c r="L308" s="10">
        <v>3.3731021691388879E-24</v>
      </c>
      <c r="M308" s="10">
        <v>1.908271735347054E-23</v>
      </c>
      <c r="N308" s="10">
        <v>1.0758906095669844E-22</v>
      </c>
      <c r="O308" s="10">
        <v>6.0442796837384979E-22</v>
      </c>
      <c r="P308" s="10">
        <v>3.3828559423515265E-21</v>
      </c>
      <c r="Q308" s="10">
        <v>1.8857807929837201E-20</v>
      </c>
      <c r="R308" s="10">
        <v>1.0468045425746666E-19</v>
      </c>
      <c r="S308" s="10">
        <v>5.7848927468872985E-19</v>
      </c>
      <c r="T308" s="10">
        <v>3.1816948173059083E-18</v>
      </c>
      <c r="U308" s="10">
        <v>1.7410914598721336E-17</v>
      </c>
      <c r="V308" s="10">
        <v>9.4762710194075193E-17</v>
      </c>
      <c r="W308" s="10">
        <v>5.1279514917833496E-16</v>
      </c>
      <c r="X308" s="10">
        <v>2.7577900010673136E-15</v>
      </c>
      <c r="Y308" s="10">
        <v>1.4732946741639562E-14</v>
      </c>
      <c r="Z308" s="10">
        <v>7.8145934517651233E-14</v>
      </c>
      <c r="AA308" s="10">
        <v>4.1130303594516627E-13</v>
      </c>
      <c r="AB308" s="10">
        <v>2.1467197375695989E-12</v>
      </c>
      <c r="AC308" s="10">
        <v>1.110271375351765E-11</v>
      </c>
      <c r="AD308" s="10">
        <v>5.6854176175516814E-11</v>
      </c>
      <c r="AE308" s="10">
        <v>2.8798009223898432E-10</v>
      </c>
      <c r="AF308" s="10">
        <v>1.4413016971893498E-9</v>
      </c>
      <c r="AG308" s="10">
        <v>7.1185269811139766E-9</v>
      </c>
      <c r="AH308" s="10">
        <v>3.4643918899131697E-8</v>
      </c>
      <c r="AI308" s="10">
        <v>1.6584837852087522E-7</v>
      </c>
      <c r="AJ308" s="10">
        <v>7.7937627733829736E-7</v>
      </c>
      <c r="AK308" s="10">
        <v>3.5864147841642337E-6</v>
      </c>
      <c r="AL308" s="10">
        <v>1.611192710430457E-5</v>
      </c>
      <c r="AM308" s="10">
        <v>7.0405281630288617E-5</v>
      </c>
      <c r="AN308" s="10">
        <v>2.9787480852318439E-4</v>
      </c>
      <c r="AO308" s="10">
        <v>1.2130955416890506E-3</v>
      </c>
      <c r="AP308" s="10">
        <v>4.7195967338554386E-3</v>
      </c>
      <c r="AQ308" s="10">
        <v>1.7366750892382092E-2</v>
      </c>
      <c r="AR308" s="10">
        <v>5.9626629283595564E-2</v>
      </c>
      <c r="AS308" s="10">
        <v>0.18743174151605815</v>
      </c>
      <c r="AT308" s="10">
        <v>0.52496142359400977</v>
      </c>
      <c r="AU308" s="10">
        <v>1.2592489893776073</v>
      </c>
      <c r="AV308" s="10">
        <v>2.4490142408237254</v>
      </c>
      <c r="AW308" s="10">
        <v>3.6802312406239155</v>
      </c>
      <c r="AX308" s="10">
        <v>4.7049662473010816</v>
      </c>
      <c r="AY308" s="10">
        <v>5.4293012056337329</v>
      </c>
      <c r="AZ308" s="10">
        <v>5.828737009135847</v>
      </c>
      <c r="BA308" s="10">
        <v>5.9160347038878545</v>
      </c>
      <c r="BB308" s="10">
        <v>5.7301372260940777</v>
      </c>
      <c r="BC308" s="10">
        <v>5.3275912272313075</v>
      </c>
      <c r="BD308" s="10">
        <v>4.7735020580961907</v>
      </c>
      <c r="BE308" s="10">
        <v>4.1330749570440792</v>
      </c>
      <c r="BF308" s="10">
        <v>3.4648823066298924</v>
      </c>
      <c r="BG308" s="10">
        <v>2.8164287738373539</v>
      </c>
      <c r="BH308" s="10">
        <v>2.2220674356430434</v>
      </c>
      <c r="BI308" s="10">
        <v>1.7029541891206894</v>
      </c>
      <c r="BJ308" s="10">
        <v>1.2685188769339593</v>
      </c>
      <c r="BK308" s="10">
        <v>0.91885932615057808</v>
      </c>
      <c r="BL308" s="10">
        <v>0.64749812807974405</v>
      </c>
      <c r="BM308" s="10">
        <v>0.44404740853731084</v>
      </c>
      <c r="BN308" s="10">
        <v>0.29647025911451846</v>
      </c>
      <c r="BO308" s="10">
        <v>0.19277770078252765</v>
      </c>
      <c r="BP308" s="10">
        <v>0.12213137804604669</v>
      </c>
      <c r="BQ308" s="10">
        <v>7.5417833617589913E-2</v>
      </c>
      <c r="BR308" s="10">
        <v>4.5414053752377663E-2</v>
      </c>
      <c r="BS308" s="10">
        <v>2.6679661257793252E-2</v>
      </c>
      <c r="BT308" s="10">
        <v>1.5298853362324092E-2</v>
      </c>
      <c r="BU308" s="10">
        <v>8.5674087845403514E-3</v>
      </c>
      <c r="BV308" s="10">
        <v>4.6879470731335041E-3</v>
      </c>
      <c r="BW308" s="10">
        <v>2.5078082081912679E-3</v>
      </c>
      <c r="BX308" s="10">
        <v>1.312271244273529E-3</v>
      </c>
      <c r="BY308" s="10">
        <v>6.7206555090346717E-4</v>
      </c>
      <c r="BZ308" s="10">
        <v>3.370541893581594E-4</v>
      </c>
      <c r="CA308" s="10">
        <v>1.6562588042717249E-4</v>
      </c>
      <c r="CB308" s="10">
        <v>7.9787557362184834E-5</v>
      </c>
      <c r="CC308" s="10">
        <v>3.7701239140697069E-5</v>
      </c>
      <c r="CD308" s="5">
        <v>1.7483187806097007E-5</v>
      </c>
      <c r="CE308" s="5">
        <v>7.9607990244895037E-6</v>
      </c>
      <c r="CF308" s="5">
        <v>3.5611082128050309E-6</v>
      </c>
      <c r="CG308" s="5">
        <v>1.5657490323974138E-6</v>
      </c>
      <c r="CH308" s="5">
        <v>6.7698319296593239E-7</v>
      </c>
      <c r="CI308" s="5">
        <v>2.8797630897563056E-7</v>
      </c>
      <c r="CJ308" s="5">
        <v>1.205749665829296E-7</v>
      </c>
      <c r="CK308" s="5">
        <v>4.9713160189620264E-8</v>
      </c>
      <c r="CL308" s="5">
        <v>2.0192295097363868E-8</v>
      </c>
      <c r="CM308" s="5">
        <v>8.0831443727869358E-9</v>
      </c>
      <c r="CN308" s="5">
        <v>3.1902861233308452E-9</v>
      </c>
      <c r="CO308" s="5">
        <v>1.2419441275013863E-9</v>
      </c>
      <c r="CP308" s="5">
        <v>4.7704612629790421E-10</v>
      </c>
      <c r="CQ308" s="5">
        <v>1.8086801800681979E-10</v>
      </c>
      <c r="CR308" s="5">
        <v>6.7710817429114035E-11</v>
      </c>
      <c r="CS308" s="5">
        <v>2.5037774771963676E-11</v>
      </c>
      <c r="CT308" s="5">
        <v>9.1477907996285795E-12</v>
      </c>
      <c r="CU308" s="5">
        <v>3.3033610849151345E-12</v>
      </c>
      <c r="CV308" s="5">
        <v>1.1793614930224777E-12</v>
      </c>
      <c r="CW308" s="5">
        <v>4.1640507915379703E-13</v>
      </c>
      <c r="CX308" s="5">
        <v>1.4544055382337417E-13</v>
      </c>
      <c r="CY308" s="5">
        <v>5.0265424905013265E-14</v>
      </c>
      <c r="CZ308" s="5">
        <v>1.7192514802053805E-14</v>
      </c>
      <c r="DA308" s="5">
        <v>5.8158079833109602E-15</v>
      </c>
      <c r="DB308" s="5">
        <v>1.9296129600440781E-15</v>
      </c>
      <c r="DC308" s="5">
        <v>5.7652517324435703E-16</v>
      </c>
    </row>
    <row r="309" spans="6:107" x14ac:dyDescent="0.2">
      <c r="F309" s="10" t="e">
        <v>#N/A</v>
      </c>
      <c r="G309" s="59">
        <v>0.83287671232876714</v>
      </c>
      <c r="H309" s="10">
        <v>-1.5776857697708813E-26</v>
      </c>
      <c r="I309" s="10">
        <v>7.4387881802614015E-29</v>
      </c>
      <c r="J309" s="10">
        <v>1.5925633461314042E-26</v>
      </c>
      <c r="K309" s="10">
        <v>9.5429602697546699E-26</v>
      </c>
      <c r="L309" s="10">
        <v>5.5505455054851392E-25</v>
      </c>
      <c r="M309" s="10">
        <v>3.2173501419020109E-24</v>
      </c>
      <c r="N309" s="10">
        <v>1.85969340061562E-23</v>
      </c>
      <c r="O309" s="10">
        <v>1.0717857825410335E-22</v>
      </c>
      <c r="P309" s="10">
        <v>6.1578123983142939E-22</v>
      </c>
      <c r="Q309" s="10">
        <v>3.5262928467591294E-21</v>
      </c>
      <c r="R309" s="10">
        <v>2.0123260763065997E-20</v>
      </c>
      <c r="S309" s="10">
        <v>1.1441239616648272E-19</v>
      </c>
      <c r="T309" s="10">
        <v>6.4794827124015063E-19</v>
      </c>
      <c r="U309" s="10">
        <v>3.6541621593756867E-18</v>
      </c>
      <c r="V309" s="10">
        <v>2.0515956438241135E-17</v>
      </c>
      <c r="W309" s="10">
        <v>1.1463450862832247E-16</v>
      </c>
      <c r="X309" s="10">
        <v>6.3724559876852458E-16</v>
      </c>
      <c r="Y309" s="10">
        <v>3.5228743912896645E-15</v>
      </c>
      <c r="Z309" s="10">
        <v>1.9359643183943809E-14</v>
      </c>
      <c r="AA309" s="10">
        <v>1.057049288517066E-13</v>
      </c>
      <c r="AB309" s="10">
        <v>5.7312780899741734E-13</v>
      </c>
      <c r="AC309" s="10">
        <v>3.0838604781648847E-12</v>
      </c>
      <c r="AD309" s="10">
        <v>1.6455671870751859E-11</v>
      </c>
      <c r="AE309" s="10">
        <v>8.700804850676613E-11</v>
      </c>
      <c r="AF309" s="10">
        <v>4.5542478374578608E-10</v>
      </c>
      <c r="AG309" s="10">
        <v>2.3572803215569298E-9</v>
      </c>
      <c r="AH309" s="10">
        <v>1.2049949001774665E-8</v>
      </c>
      <c r="AI309" s="10">
        <v>6.0740584063486338E-8</v>
      </c>
      <c r="AJ309" s="10">
        <v>3.0137339240640342E-7</v>
      </c>
      <c r="AK309" s="10">
        <v>1.4686293875463805E-6</v>
      </c>
      <c r="AL309" s="10">
        <v>7.0103313569164755E-6</v>
      </c>
      <c r="AM309" s="10">
        <v>3.2669508286422644E-5</v>
      </c>
      <c r="AN309" s="10">
        <v>1.4801565312086578E-4</v>
      </c>
      <c r="AO309" s="10">
        <v>6.4848494257532146E-4</v>
      </c>
      <c r="AP309" s="10">
        <v>2.7280606990963598E-3</v>
      </c>
      <c r="AQ309" s="10">
        <v>1.0915333304468337E-2</v>
      </c>
      <c r="AR309" s="10">
        <v>4.0992061966393642E-2</v>
      </c>
      <c r="AS309" s="10">
        <v>0.14175666946684828</v>
      </c>
      <c r="AT309" s="10">
        <v>0.43859303773099051</v>
      </c>
      <c r="AU309" s="10">
        <v>1.1602481653711576</v>
      </c>
      <c r="AV309" s="10">
        <v>2.4405187075517505</v>
      </c>
      <c r="AW309" s="10">
        <v>3.7259645690581626</v>
      </c>
      <c r="AX309" s="10">
        <v>4.7712796507829642</v>
      </c>
      <c r="AY309" s="10">
        <v>5.5010029689752882</v>
      </c>
      <c r="AZ309" s="10">
        <v>5.8976551474976455</v>
      </c>
      <c r="BA309" s="10">
        <v>5.976420648329877</v>
      </c>
      <c r="BB309" s="10">
        <v>5.7781224381019101</v>
      </c>
      <c r="BC309" s="10">
        <v>5.3612899028092951</v>
      </c>
      <c r="BD309" s="10">
        <v>4.7928829333377552</v>
      </c>
      <c r="BE309" s="10">
        <v>4.1395835500988394</v>
      </c>
      <c r="BF309" s="10">
        <v>3.4609378725193243</v>
      </c>
      <c r="BG309" s="10">
        <v>2.8049094726974566</v>
      </c>
      <c r="BH309" s="10">
        <v>2.2058637957181531</v>
      </c>
      <c r="BI309" s="10">
        <v>1.6846366258109597</v>
      </c>
      <c r="BJ309" s="10">
        <v>1.250135133146939</v>
      </c>
      <c r="BK309" s="10">
        <v>0.90185452580989556</v>
      </c>
      <c r="BL309" s="10">
        <v>0.63273441208365377</v>
      </c>
      <c r="BM309" s="10">
        <v>0.43189179400193212</v>
      </c>
      <c r="BN309" s="10">
        <v>0.28691786687674437</v>
      </c>
      <c r="BO309" s="10">
        <v>0.18558161484062602</v>
      </c>
      <c r="BP309" s="10">
        <v>0.11691819694815969</v>
      </c>
      <c r="BQ309" s="10">
        <v>7.1777114902226893E-2</v>
      </c>
      <c r="BR309" s="10">
        <v>4.2958196215234994E-2</v>
      </c>
      <c r="BS309" s="10">
        <v>2.5076888212816881E-2</v>
      </c>
      <c r="BT309" s="10">
        <v>1.4285352495686E-2</v>
      </c>
      <c r="BU309" s="10">
        <v>7.945644827629432E-3</v>
      </c>
      <c r="BV309" s="10">
        <v>4.3174414553332737E-3</v>
      </c>
      <c r="BW309" s="10">
        <v>2.2931173089841736E-3</v>
      </c>
      <c r="BX309" s="10">
        <v>1.1911740392447814E-3</v>
      </c>
      <c r="BY309" s="10">
        <v>6.0551014256752817E-4</v>
      </c>
      <c r="BZ309" s="10">
        <v>3.0137896706878328E-4</v>
      </c>
      <c r="CA309" s="10">
        <v>1.4695907543715048E-4</v>
      </c>
      <c r="CB309" s="10">
        <v>7.024507696198365E-5</v>
      </c>
      <c r="CC309" s="10">
        <v>3.29315292429144E-5</v>
      </c>
      <c r="CD309" s="5">
        <v>1.5150278380768203E-5</v>
      </c>
      <c r="CE309" s="5">
        <v>6.8434211289099183E-6</v>
      </c>
      <c r="CF309" s="5">
        <v>3.0366563946965017E-6</v>
      </c>
      <c r="CG309" s="5">
        <v>1.3243652370892694E-6</v>
      </c>
      <c r="CH309" s="5">
        <v>5.679676166435308E-7</v>
      </c>
      <c r="CI309" s="5">
        <v>2.396353017133235E-7</v>
      </c>
      <c r="CJ309" s="5">
        <v>9.9515532534616106E-8</v>
      </c>
      <c r="CK309" s="5">
        <v>4.0694798549914545E-8</v>
      </c>
      <c r="CL309" s="5">
        <v>1.6393952985846383E-8</v>
      </c>
      <c r="CM309" s="5">
        <v>6.5089025186667451E-9</v>
      </c>
      <c r="CN309" s="5">
        <v>2.5479303274552226E-9</v>
      </c>
      <c r="CO309" s="5">
        <v>9.8376959989797067E-10</v>
      </c>
      <c r="CP309" s="5">
        <v>3.7479155698158054E-10</v>
      </c>
      <c r="CQ309" s="5">
        <v>1.4094039988376611E-10</v>
      </c>
      <c r="CR309" s="5">
        <v>5.2333969909664904E-11</v>
      </c>
      <c r="CS309" s="5">
        <v>1.9194735299961272E-11</v>
      </c>
      <c r="CT309" s="5">
        <v>6.9562215876189239E-12</v>
      </c>
      <c r="CU309" s="5">
        <v>2.4916959627362171E-12</v>
      </c>
      <c r="CV309" s="5">
        <v>8.8242887660176272E-13</v>
      </c>
      <c r="CW309" s="5">
        <v>3.090689189684765E-13</v>
      </c>
      <c r="CX309" s="5">
        <v>1.0708901859887002E-13</v>
      </c>
      <c r="CY309" s="5">
        <v>3.6716680832675785E-14</v>
      </c>
      <c r="CZ309" s="5">
        <v>1.2459068336357714E-14</v>
      </c>
      <c r="DA309" s="5">
        <v>4.1815987097799269E-15</v>
      </c>
      <c r="DB309" s="5">
        <v>1.3769516744007544E-15</v>
      </c>
      <c r="DC309" s="5">
        <v>4.0883761980710486E-16</v>
      </c>
    </row>
    <row r="310" spans="6:107" x14ac:dyDescent="0.2">
      <c r="F310" s="10" t="e">
        <v>#N/A</v>
      </c>
      <c r="G310" s="59">
        <v>0.83561643835616439</v>
      </c>
      <c r="H310" s="10">
        <v>-2.0348058553873689E-27</v>
      </c>
      <c r="I310" s="10">
        <v>9.2864702280539127E-30</v>
      </c>
      <c r="J310" s="10">
        <v>2.0533787958434768E-27</v>
      </c>
      <c r="K310" s="10">
        <v>1.2584770002112708E-26</v>
      </c>
      <c r="L310" s="10">
        <v>7.4997269005327539E-26</v>
      </c>
      <c r="M310" s="10">
        <v>4.4570575810215789E-25</v>
      </c>
      <c r="N310" s="10">
        <v>2.6430750760284593E-24</v>
      </c>
      <c r="O310" s="10">
        <v>1.5638162276236659E-23</v>
      </c>
      <c r="P310" s="10">
        <v>9.2304030958182569E-23</v>
      </c>
      <c r="Q310" s="10">
        <v>5.4344162367530385E-22</v>
      </c>
      <c r="R310" s="10">
        <v>3.1909157853829798E-21</v>
      </c>
      <c r="S310" s="10">
        <v>1.8682483983537835E-20</v>
      </c>
      <c r="T310" s="10">
        <v>1.0905114312595314E-19</v>
      </c>
      <c r="U310" s="10">
        <v>6.3447361803792806E-19</v>
      </c>
      <c r="V310" s="10">
        <v>3.6786364741013934E-18</v>
      </c>
      <c r="W310" s="10">
        <v>2.1249163250381336E-17</v>
      </c>
      <c r="X310" s="10">
        <v>1.222525893458522E-16</v>
      </c>
      <c r="Y310" s="10">
        <v>7.0032759868079611E-16</v>
      </c>
      <c r="Z310" s="10">
        <v>3.9931979479539645E-15</v>
      </c>
      <c r="AA310" s="10">
        <v>2.2654132887844102E-14</v>
      </c>
      <c r="AB310" s="10">
        <v>1.2781724187227048E-13</v>
      </c>
      <c r="AC310" s="10">
        <v>7.1685112391700405E-13</v>
      </c>
      <c r="AD310" s="10">
        <v>3.9940812478298361E-12</v>
      </c>
      <c r="AE310" s="10">
        <v>2.2093602046322356E-11</v>
      </c>
      <c r="AF310" s="10">
        <v>1.2123993167101018E-10</v>
      </c>
      <c r="AG310" s="10">
        <v>6.5942669864863105E-10</v>
      </c>
      <c r="AH310" s="10">
        <v>3.5511777903052723E-9</v>
      </c>
      <c r="AI310" s="10">
        <v>1.8911266679491318E-8</v>
      </c>
      <c r="AJ310" s="10">
        <v>9.9439573450745786E-8</v>
      </c>
      <c r="AK310" s="10">
        <v>5.1534249421893944E-7</v>
      </c>
      <c r="AL310" s="10">
        <v>2.6263613226348898E-6</v>
      </c>
      <c r="AM310" s="10">
        <v>1.3125417587304469E-5</v>
      </c>
      <c r="AN310" s="10">
        <v>6.4093689037362795E-5</v>
      </c>
      <c r="AO310" s="10">
        <v>3.0439321773613091E-4</v>
      </c>
      <c r="AP310" s="10">
        <v>1.3972314645548164E-3</v>
      </c>
      <c r="AQ310" s="10">
        <v>6.1460397645486326E-3</v>
      </c>
      <c r="AR310" s="10">
        <v>2.5591942681152065E-2</v>
      </c>
      <c r="AS310" s="10">
        <v>9.9047160491541927E-2</v>
      </c>
      <c r="AT310" s="10">
        <v>0.34608811112661692</v>
      </c>
      <c r="AU310" s="10">
        <v>1.0387461283395465</v>
      </c>
      <c r="AV310" s="10">
        <v>2.4399464497626862</v>
      </c>
      <c r="AW310" s="10">
        <v>3.7790494577454319</v>
      </c>
      <c r="AX310" s="10">
        <v>4.8409177083105321</v>
      </c>
      <c r="AY310" s="10">
        <v>5.5744970948375112</v>
      </c>
      <c r="AZ310" s="10">
        <v>5.967835513508656</v>
      </c>
      <c r="BA310" s="10">
        <v>6.0376567832720482</v>
      </c>
      <c r="BB310" s="10">
        <v>5.8265232081122047</v>
      </c>
      <c r="BC310" s="10">
        <v>5.3949975370511707</v>
      </c>
      <c r="BD310" s="10">
        <v>4.811948841274428</v>
      </c>
      <c r="BE310" s="10">
        <v>4.1455633744952083</v>
      </c>
      <c r="BF310" s="10">
        <v>3.4563636089391303</v>
      </c>
      <c r="BG310" s="10">
        <v>2.792757106330042</v>
      </c>
      <c r="BH310" s="10">
        <v>2.1890967384226814</v>
      </c>
      <c r="BI310" s="10">
        <v>1.6658697505197442</v>
      </c>
      <c r="BJ310" s="10">
        <v>1.2314338022425224</v>
      </c>
      <c r="BK310" s="10">
        <v>0.88465967592855876</v>
      </c>
      <c r="BL310" s="10">
        <v>0.61788904674307266</v>
      </c>
      <c r="BM310" s="10">
        <v>0.41973602954792705</v>
      </c>
      <c r="BN310" s="10">
        <v>0.27741844791108994</v>
      </c>
      <c r="BO310" s="10">
        <v>0.1784663578099607</v>
      </c>
      <c r="BP310" s="10">
        <v>0.11179412720873663</v>
      </c>
      <c r="BQ310" s="10">
        <v>6.8220672180563505E-2</v>
      </c>
      <c r="BR310" s="10">
        <v>4.0574539351780292E-2</v>
      </c>
      <c r="BS310" s="10">
        <v>2.3531558078768569E-2</v>
      </c>
      <c r="BT310" s="10">
        <v>1.3314880265687447E-2</v>
      </c>
      <c r="BU310" s="10">
        <v>7.3544898124654505E-3</v>
      </c>
      <c r="BV310" s="10">
        <v>3.9677366281015754E-3</v>
      </c>
      <c r="BW310" s="10">
        <v>2.0919890299828771E-3</v>
      </c>
      <c r="BX310" s="10">
        <v>1.0785903093686821E-3</v>
      </c>
      <c r="BY310" s="10">
        <v>5.4411362198406488E-4</v>
      </c>
      <c r="BZ310" s="10">
        <v>2.6872844367784531E-4</v>
      </c>
      <c r="CA310" s="10">
        <v>1.3001150051119588E-4</v>
      </c>
      <c r="CB310" s="10">
        <v>6.1651568726453433E-5</v>
      </c>
      <c r="CC310" s="10">
        <v>2.867126641081508E-5</v>
      </c>
      <c r="CD310" s="5">
        <v>1.3083724973716667E-5</v>
      </c>
      <c r="CE310" s="5">
        <v>5.8618373097785885E-6</v>
      </c>
      <c r="CF310" s="5">
        <v>2.5797887769675609E-6</v>
      </c>
      <c r="CG310" s="5">
        <v>1.1158520480574569E-6</v>
      </c>
      <c r="CH310" s="5">
        <v>4.7459024199426495E-7</v>
      </c>
      <c r="CI310" s="5">
        <v>1.9857831711032136E-7</v>
      </c>
      <c r="CJ310" s="5">
        <v>8.178057921595922E-8</v>
      </c>
      <c r="CK310" s="5">
        <v>3.3164371112806406E-8</v>
      </c>
      <c r="CL310" s="5">
        <v>1.3249146595292162E-8</v>
      </c>
      <c r="CM310" s="5">
        <v>5.216550840595119E-9</v>
      </c>
      <c r="CN310" s="5">
        <v>2.0250551788743115E-9</v>
      </c>
      <c r="CO310" s="5">
        <v>7.7539037696812816E-10</v>
      </c>
      <c r="CP310" s="5">
        <v>2.9295455901302655E-10</v>
      </c>
      <c r="CQ310" s="5">
        <v>1.092538385333E-10</v>
      </c>
      <c r="CR310" s="5">
        <v>4.0233174285073584E-11</v>
      </c>
      <c r="CS310" s="5">
        <v>1.4634977896301194E-11</v>
      </c>
      <c r="CT310" s="5">
        <v>5.2602175301264076E-12</v>
      </c>
      <c r="CU310" s="5">
        <v>1.8687780600192027E-12</v>
      </c>
      <c r="CV310" s="5">
        <v>6.5642890549095641E-13</v>
      </c>
      <c r="CW310" s="5">
        <v>2.2804594582491487E-13</v>
      </c>
      <c r="CX310" s="5">
        <v>7.8376430627957567E-14</v>
      </c>
      <c r="CY310" s="5">
        <v>2.6655872024980835E-14</v>
      </c>
      <c r="CZ310" s="5">
        <v>8.9726807445533039E-15</v>
      </c>
      <c r="DA310" s="5">
        <v>2.9875866029850535E-15</v>
      </c>
      <c r="DB310" s="5">
        <v>9.7626485861420718E-16</v>
      </c>
      <c r="DC310" s="5">
        <v>2.8803137549179006E-16</v>
      </c>
    </row>
    <row r="311" spans="6:107" x14ac:dyDescent="0.2">
      <c r="F311" s="10" t="e">
        <v>#N/A</v>
      </c>
      <c r="G311" s="59">
        <v>0.83835616438356175</v>
      </c>
      <c r="H311" s="10">
        <v>-2.0188197503237144E-28</v>
      </c>
      <c r="I311" s="10">
        <v>8.9129648362865574E-31</v>
      </c>
      <c r="J311" s="10">
        <v>2.0366456799962873E-28</v>
      </c>
      <c r="K311" s="10">
        <v>1.2775128419709318E-27</v>
      </c>
      <c r="L311" s="10">
        <v>7.8055264997229232E-27</v>
      </c>
      <c r="M311" s="10">
        <v>4.759348144650607E-26</v>
      </c>
      <c r="N311" s="10">
        <v>2.8976462041731191E-25</v>
      </c>
      <c r="O311" s="10">
        <v>1.7614367944230538E-24</v>
      </c>
      <c r="P311" s="10">
        <v>1.0689894886251642E-23</v>
      </c>
      <c r="Q311" s="10">
        <v>6.4762198085031843E-23</v>
      </c>
      <c r="R311" s="10">
        <v>3.916197892535647E-22</v>
      </c>
      <c r="S311" s="10">
        <v>2.3634761485063738E-21</v>
      </c>
      <c r="T311" s="10">
        <v>1.4233933469298491E-20</v>
      </c>
      <c r="U311" s="10">
        <v>8.5531000560436183E-20</v>
      </c>
      <c r="V311" s="10">
        <v>5.1271769513717804E-19</v>
      </c>
      <c r="W311" s="10">
        <v>3.0655815200018031E-18</v>
      </c>
      <c r="X311" s="10">
        <v>1.8278570622216936E-17</v>
      </c>
      <c r="Y311" s="10">
        <v>1.0866040579811349E-16</v>
      </c>
      <c r="Z311" s="10">
        <v>6.4386284757110245E-16</v>
      </c>
      <c r="AA311" s="10">
        <v>3.8017877654986384E-15</v>
      </c>
      <c r="AB311" s="10">
        <v>2.2362387600213177E-14</v>
      </c>
      <c r="AC311" s="10">
        <v>1.3098706657586315E-13</v>
      </c>
      <c r="AD311" s="10">
        <v>7.6372988329730973E-13</v>
      </c>
      <c r="AE311" s="10">
        <v>4.4304285972008222E-12</v>
      </c>
      <c r="AF311" s="10">
        <v>2.5556772691088904E-11</v>
      </c>
      <c r="AG311" s="10">
        <v>1.465003931893693E-10</v>
      </c>
      <c r="AH311" s="10">
        <v>8.3389354690228098E-10</v>
      </c>
      <c r="AI311" s="10">
        <v>4.7089371126636116E-9</v>
      </c>
      <c r="AJ311" s="10">
        <v>2.6350798840673504E-8</v>
      </c>
      <c r="AK311" s="10">
        <v>1.4592621030407268E-7</v>
      </c>
      <c r="AL311" s="10">
        <v>7.983775588396525E-7</v>
      </c>
      <c r="AM311" s="10">
        <v>4.3061805935272795E-6</v>
      </c>
      <c r="AN311" s="10">
        <v>2.2834441510668915E-5</v>
      </c>
      <c r="AO311" s="10">
        <v>1.1861120186347118E-4</v>
      </c>
      <c r="AP311" s="10">
        <v>6.0055967184762633E-4</v>
      </c>
      <c r="AQ311" s="10">
        <v>2.9435325157733164E-3</v>
      </c>
      <c r="AR311" s="10">
        <v>1.3824032277387792E-2</v>
      </c>
      <c r="AS311" s="10">
        <v>6.1229339166627053E-2</v>
      </c>
      <c r="AT311" s="10">
        <v>0.2490275681523649</v>
      </c>
      <c r="AU311" s="10">
        <v>0.88453627257549639</v>
      </c>
      <c r="AV311" s="10">
        <v>2.4540614258364695</v>
      </c>
      <c r="AW311" s="10">
        <v>3.8402400946256767</v>
      </c>
      <c r="AX311" s="10">
        <v>4.9133363172604927</v>
      </c>
      <c r="AY311" s="10">
        <v>5.6495650793095749</v>
      </c>
      <c r="AZ311" s="10">
        <v>6.0392524413396718</v>
      </c>
      <c r="BA311" s="10">
        <v>6.0997480799389017</v>
      </c>
      <c r="BB311" s="10">
        <v>5.8753334061735067</v>
      </c>
      <c r="BC311" s="10">
        <v>5.4286960368296349</v>
      </c>
      <c r="BD311" s="10">
        <v>4.8306756739640315</v>
      </c>
      <c r="BE311" s="10">
        <v>4.1509897417619266</v>
      </c>
      <c r="BF311" s="10">
        <v>3.4511380848800068</v>
      </c>
      <c r="BG311" s="10">
        <v>2.7799556978033895</v>
      </c>
      <c r="BH311" s="10">
        <v>2.1717565062693414</v>
      </c>
      <c r="BI311" s="10">
        <v>1.646649680160682</v>
      </c>
      <c r="BJ311" s="10">
        <v>1.21241577640933</v>
      </c>
      <c r="BK311" s="10">
        <v>0.86727894477097478</v>
      </c>
      <c r="BL311" s="10">
        <v>0.60296790438611081</v>
      </c>
      <c r="BM311" s="10">
        <v>0.40758631568220255</v>
      </c>
      <c r="BN311" s="10">
        <v>0.26797752735209807</v>
      </c>
      <c r="BO311" s="10">
        <v>0.17143621281599528</v>
      </c>
      <c r="BP311" s="10">
        <v>0.10676204233575783</v>
      </c>
      <c r="BQ311" s="10">
        <v>6.4750094571935146E-2</v>
      </c>
      <c r="BR311" s="10">
        <v>3.8263675772133722E-2</v>
      </c>
      <c r="BS311" s="10">
        <v>2.2043601284328345E-2</v>
      </c>
      <c r="BT311" s="10">
        <v>1.2387005224952239E-2</v>
      </c>
      <c r="BU311" s="10">
        <v>6.7933764287884174E-3</v>
      </c>
      <c r="BV311" s="10">
        <v>3.6382734510140039E-3</v>
      </c>
      <c r="BW311" s="10">
        <v>1.9039467377981547E-3</v>
      </c>
      <c r="BX311" s="10">
        <v>9.7415090944286803E-4</v>
      </c>
      <c r="BY311" s="10">
        <v>4.8761005111494374E-4</v>
      </c>
      <c r="BZ311" s="10">
        <v>2.3892199147821223E-4</v>
      </c>
      <c r="CA311" s="10">
        <v>1.146664816736058E-4</v>
      </c>
      <c r="CB311" s="10">
        <v>5.393492492002552E-5</v>
      </c>
      <c r="CC311" s="10">
        <v>2.4877618965645214E-5</v>
      </c>
      <c r="CD311" s="5">
        <v>1.1258989066631244E-5</v>
      </c>
      <c r="CE311" s="5">
        <v>5.0024499423314633E-6</v>
      </c>
      <c r="CF311" s="5">
        <v>2.183200150554854E-6</v>
      </c>
      <c r="CG311" s="5">
        <v>9.3639681433658731E-7</v>
      </c>
      <c r="CH311" s="5">
        <v>3.9491465043406438E-7</v>
      </c>
      <c r="CI311" s="5">
        <v>1.6384681426849937E-7</v>
      </c>
      <c r="CJ311" s="5">
        <v>6.690703382907821E-8</v>
      </c>
      <c r="CK311" s="5">
        <v>2.6903281453568544E-8</v>
      </c>
      <c r="CL311" s="5">
        <v>1.0656934379540576E-8</v>
      </c>
      <c r="CM311" s="5">
        <v>4.1604472328564725E-9</v>
      </c>
      <c r="CN311" s="5">
        <v>1.601433757478527E-9</v>
      </c>
      <c r="CO311" s="5">
        <v>6.0801359282814325E-10</v>
      </c>
      <c r="CP311" s="5">
        <v>2.27782736906839E-10</v>
      </c>
      <c r="CQ311" s="5">
        <v>8.4235144782013798E-11</v>
      </c>
      <c r="CR311" s="5">
        <v>3.0760030931650593E-11</v>
      </c>
      <c r="CS311" s="5">
        <v>1.1095614957894225E-11</v>
      </c>
      <c r="CT311" s="5">
        <v>3.9548674329832302E-12</v>
      </c>
      <c r="CU311" s="5">
        <v>1.3933747374447407E-12</v>
      </c>
      <c r="CV311" s="5">
        <v>4.8539334043633964E-13</v>
      </c>
      <c r="CW311" s="5">
        <v>1.6723959089430635E-13</v>
      </c>
      <c r="CX311" s="5">
        <v>5.7007012690088474E-14</v>
      </c>
      <c r="CY311" s="5">
        <v>1.9229947118804192E-14</v>
      </c>
      <c r="CZ311" s="5">
        <v>6.4204996403010776E-15</v>
      </c>
      <c r="DA311" s="5">
        <v>2.1206217153866848E-15</v>
      </c>
      <c r="DB311" s="5">
        <v>6.8759863132766732E-16</v>
      </c>
      <c r="DC311" s="5">
        <v>2.0155900710627513E-16</v>
      </c>
    </row>
    <row r="312" spans="6:107" x14ac:dyDescent="0.2">
      <c r="F312" s="10" t="e">
        <v>#N/A</v>
      </c>
      <c r="G312" s="59">
        <v>0.841095890410959</v>
      </c>
      <c r="H312" s="10">
        <v>-1.3704098267046318E-29</v>
      </c>
      <c r="I312" s="10">
        <v>5.8493971809860249E-32</v>
      </c>
      <c r="J312" s="10">
        <v>1.3821086210666037E-29</v>
      </c>
      <c r="K312" s="10">
        <v>8.8789706665452632E-29</v>
      </c>
      <c r="L312" s="10">
        <v>5.5659529689329881E-28</v>
      </c>
      <c r="M312" s="10">
        <v>3.4845354502859092E-27</v>
      </c>
      <c r="N312" s="10">
        <v>2.1797883712240303E-26</v>
      </c>
      <c r="O312" s="10">
        <v>1.3624964448538786E-25</v>
      </c>
      <c r="P312" s="10">
        <v>8.5091777065626627E-25</v>
      </c>
      <c r="Q312" s="10">
        <v>5.3094373882751704E-24</v>
      </c>
      <c r="R312" s="10">
        <v>3.3097371828308098E-23</v>
      </c>
      <c r="S312" s="10">
        <v>2.0610836352830214E-22</v>
      </c>
      <c r="T312" s="10">
        <v>1.2821094789707585E-21</v>
      </c>
      <c r="U312" s="10">
        <v>7.9661630712184106E-21</v>
      </c>
      <c r="V312" s="10">
        <v>4.9434655933441981E-20</v>
      </c>
      <c r="W312" s="10">
        <v>3.0635972521948159E-19</v>
      </c>
      <c r="X312" s="10">
        <v>1.8958525276530804E-18</v>
      </c>
      <c r="Y312" s="10">
        <v>1.171384832025147E-17</v>
      </c>
      <c r="Z312" s="10">
        <v>7.2253663413841282E-17</v>
      </c>
      <c r="AA312" s="10">
        <v>4.4485754174798407E-16</v>
      </c>
      <c r="AB312" s="10">
        <v>2.7334401631315073E-15</v>
      </c>
      <c r="AC312" s="10">
        <v>1.6758759317853985E-14</v>
      </c>
      <c r="AD312" s="10">
        <v>1.0249939124700834E-13</v>
      </c>
      <c r="AE312" s="10">
        <v>6.2522435431863326E-13</v>
      </c>
      <c r="AF312" s="10">
        <v>3.8023741718995757E-12</v>
      </c>
      <c r="AG312" s="10">
        <v>2.3047509939550036E-11</v>
      </c>
      <c r="AH312" s="10">
        <v>1.3917458318035902E-10</v>
      </c>
      <c r="AI312" s="10">
        <v>8.3683915225719858E-10</v>
      </c>
      <c r="AJ312" s="10">
        <v>5.0072770450201506E-9</v>
      </c>
      <c r="AK312" s="10">
        <v>2.9792523530148278E-8</v>
      </c>
      <c r="AL312" s="10">
        <v>1.7609343431459285E-7</v>
      </c>
      <c r="AM312" s="10">
        <v>1.0327086973339518E-6</v>
      </c>
      <c r="AN312" s="10">
        <v>5.9995281995021112E-6</v>
      </c>
      <c r="AO312" s="10">
        <v>3.4453219042824213E-5</v>
      </c>
      <c r="AP312" s="10">
        <v>1.9499614003495552E-4</v>
      </c>
      <c r="AQ312" s="10">
        <v>1.0830415773432343E-3</v>
      </c>
      <c r="AR312" s="10">
        <v>5.8648929934341188E-3</v>
      </c>
      <c r="AS312" s="10">
        <v>3.0638321652223046E-2</v>
      </c>
      <c r="AT312" s="10">
        <v>0.15148707743085341</v>
      </c>
      <c r="AU312" s="10">
        <v>0.68113888747883189</v>
      </c>
      <c r="AV312" s="10">
        <v>2.4946414927621747</v>
      </c>
      <c r="AW312" s="10">
        <v>3.9092625619962855</v>
      </c>
      <c r="AX312" s="10">
        <v>4.9876370451528951</v>
      </c>
      <c r="AY312" s="10">
        <v>5.7260173885962127</v>
      </c>
      <c r="AZ312" s="10">
        <v>6.1119156571230304</v>
      </c>
      <c r="BA312" s="10">
        <v>6.1627086150571682</v>
      </c>
      <c r="BB312" s="10">
        <v>5.924547087500267</v>
      </c>
      <c r="BC312" s="10">
        <v>5.4623660076415197</v>
      </c>
      <c r="BD312" s="10">
        <v>4.8490381343701019</v>
      </c>
      <c r="BE312" s="10">
        <v>4.1558371232094338</v>
      </c>
      <c r="BF312" s="10">
        <v>3.4452393880679306</v>
      </c>
      <c r="BG312" s="10">
        <v>2.7664891020807985</v>
      </c>
      <c r="BH312" s="10">
        <v>2.1538334167353788</v>
      </c>
      <c r="BI312" s="10">
        <v>1.6269727717574485</v>
      </c>
      <c r="BJ312" s="10">
        <v>1.1930822756314305</v>
      </c>
      <c r="BK312" s="10">
        <v>0.84971684446042894</v>
      </c>
      <c r="BL312" s="10">
        <v>0.58797715840253462</v>
      </c>
      <c r="BM312" s="10">
        <v>0.39544907260608253</v>
      </c>
      <c r="BN312" s="10">
        <v>0.25860075450898801</v>
      </c>
      <c r="BO312" s="10">
        <v>0.16449549989686479</v>
      </c>
      <c r="BP312" s="10">
        <v>0.10182478868513835</v>
      </c>
      <c r="BQ312" s="10">
        <v>6.13669084292442E-2</v>
      </c>
      <c r="BR312" s="10">
        <v>3.6026125106927473E-2</v>
      </c>
      <c r="BS312" s="10">
        <v>2.0612882663220471E-2</v>
      </c>
      <c r="BT312" s="10">
        <v>1.1501246530312139E-2</v>
      </c>
      <c r="BU312" s="10">
        <v>6.2617058639521557E-3</v>
      </c>
      <c r="BV312" s="10">
        <v>3.3284765019151131E-3</v>
      </c>
      <c r="BW312" s="10">
        <v>1.7285083017917586E-3</v>
      </c>
      <c r="BX312" s="10">
        <v>8.7748759562911757E-4</v>
      </c>
      <c r="BY312" s="10">
        <v>4.3573737512034213E-4</v>
      </c>
      <c r="BZ312" s="10">
        <v>2.1178362882646462E-4</v>
      </c>
      <c r="CA312" s="10">
        <v>1.0081156678257809E-4</v>
      </c>
      <c r="CB312" s="10">
        <v>4.7026369118982904E-5</v>
      </c>
      <c r="CC312" s="10">
        <v>2.151014885491712E-5</v>
      </c>
      <c r="CD312" s="5">
        <v>9.6531348438912195E-6</v>
      </c>
      <c r="CE312" s="5">
        <v>4.2526748665109422E-6</v>
      </c>
      <c r="CF312" s="5">
        <v>1.8401958032108154E-6</v>
      </c>
      <c r="CG312" s="5">
        <v>7.8253934896262556E-7</v>
      </c>
      <c r="CH312" s="5">
        <v>3.2720033683778363E-7</v>
      </c>
      <c r="CI312" s="5">
        <v>1.345874623201056E-7</v>
      </c>
      <c r="CJ312" s="5">
        <v>5.4486565629020339E-8</v>
      </c>
      <c r="CK312" s="5">
        <v>2.17205943886038E-8</v>
      </c>
      <c r="CL312" s="5">
        <v>8.529975692058118E-9</v>
      </c>
      <c r="CM312" s="5">
        <v>3.3014680969076701E-9</v>
      </c>
      <c r="CN312" s="5">
        <v>1.2598888546590947E-9</v>
      </c>
      <c r="CO312" s="5">
        <v>4.742410473632482E-10</v>
      </c>
      <c r="CP312" s="5">
        <v>1.7614784939445583E-10</v>
      </c>
      <c r="CQ312" s="5">
        <v>6.4584771634637374E-11</v>
      </c>
      <c r="CR312" s="5">
        <v>2.3383781555819656E-11</v>
      </c>
      <c r="CS312" s="5">
        <v>8.3633955587403162E-12</v>
      </c>
      <c r="CT312" s="5">
        <v>2.955831331990021E-12</v>
      </c>
      <c r="CU312" s="5">
        <v>1.0326335549984847E-12</v>
      </c>
      <c r="CV312" s="5">
        <v>3.5671195909758917E-13</v>
      </c>
      <c r="CW312" s="5">
        <v>1.2187769576158351E-13</v>
      </c>
      <c r="CX312" s="5">
        <v>4.1199422414484736E-14</v>
      </c>
      <c r="CY312" s="5">
        <v>1.3782751154529971E-14</v>
      </c>
      <c r="CZ312" s="5">
        <v>4.5639563120896428E-15</v>
      </c>
      <c r="DA312" s="5">
        <v>1.4951533321864543E-15</v>
      </c>
      <c r="DB312" s="5">
        <v>4.8098908755673726E-16</v>
      </c>
      <c r="DC312" s="5">
        <v>1.4007212739050205E-16</v>
      </c>
    </row>
    <row r="313" spans="6:107" x14ac:dyDescent="0.2">
      <c r="F313" s="10" t="e">
        <v>#N/A</v>
      </c>
      <c r="G313" s="59">
        <v>0.84383561643835625</v>
      </c>
      <c r="H313" s="10">
        <v>-4.7765553519174484E-31</v>
      </c>
      <c r="I313" s="10">
        <v>1.9698704988041403E-33</v>
      </c>
      <c r="J313" s="10">
        <v>4.8159527618935313E-31</v>
      </c>
      <c r="K313" s="10">
        <v>3.1709156208599283E-30</v>
      </c>
      <c r="L313" s="10">
        <v>2.0408918831251958E-29</v>
      </c>
      <c r="M313" s="10">
        <v>1.3128634478629589E-28</v>
      </c>
      <c r="N313" s="10">
        <v>8.4452676028283468E-28</v>
      </c>
      <c r="O313" s="10">
        <v>5.4325925791383609E-27</v>
      </c>
      <c r="P313" s="10">
        <v>3.4946272033392523E-26</v>
      </c>
      <c r="Q313" s="10">
        <v>2.2479910116852623E-25</v>
      </c>
      <c r="R313" s="10">
        <v>1.4460665743591189E-24</v>
      </c>
      <c r="S313" s="10">
        <v>9.3021214346886508E-24</v>
      </c>
      <c r="T313" s="10">
        <v>5.9837814330258404E-23</v>
      </c>
      <c r="U313" s="10">
        <v>3.849190799068905E-22</v>
      </c>
      <c r="V313" s="10">
        <v>2.4760713561264426E-21</v>
      </c>
      <c r="W313" s="10">
        <v>1.5927839591929264E-20</v>
      </c>
      <c r="X313" s="10">
        <v>1.0245911267400094E-19</v>
      </c>
      <c r="Y313" s="10">
        <v>6.5908937049208768E-19</v>
      </c>
      <c r="Z313" s="10">
        <v>4.2397282873004015E-18</v>
      </c>
      <c r="AA313" s="10">
        <v>2.7272926487517995E-17</v>
      </c>
      <c r="AB313" s="10">
        <v>1.7543872361386034E-16</v>
      </c>
      <c r="AC313" s="10">
        <v>1.1285457670759111E-15</v>
      </c>
      <c r="AD313" s="10">
        <v>7.2596033654927005E-15</v>
      </c>
      <c r="AE313" s="10">
        <v>4.6698895660053793E-14</v>
      </c>
      <c r="AF313" s="10">
        <v>3.0040027616861034E-13</v>
      </c>
      <c r="AG313" s="10">
        <v>1.9323867223560223E-12</v>
      </c>
      <c r="AH313" s="10">
        <v>1.2430476071340122E-11</v>
      </c>
      <c r="AI313" s="10">
        <v>7.9961600632282753E-11</v>
      </c>
      <c r="AJ313" s="10">
        <v>5.1436948504478432E-10</v>
      </c>
      <c r="AK313" s="10">
        <v>3.308787781299323E-9</v>
      </c>
      <c r="AL313" s="10">
        <v>2.1284459712306826E-8</v>
      </c>
      <c r="AM313" s="10">
        <v>1.3691667619339451E-7</v>
      </c>
      <c r="AN313" s="10">
        <v>8.8074475336612959E-7</v>
      </c>
      <c r="AO313" s="10">
        <v>5.6655722454600757E-6</v>
      </c>
      <c r="AP313" s="10">
        <v>3.6444961773373066E-5</v>
      </c>
      <c r="AQ313" s="10">
        <v>2.3443973196652878E-4</v>
      </c>
      <c r="AR313" s="10">
        <v>1.508081919973168E-3</v>
      </c>
      <c r="AS313" s="10">
        <v>9.7010479336099992E-3</v>
      </c>
      <c r="AT313" s="10">
        <v>6.2403991297682308E-2</v>
      </c>
      <c r="AU313" s="10">
        <v>0.40142654242427372</v>
      </c>
      <c r="AV313" s="10">
        <v>2.5822590127931719</v>
      </c>
      <c r="AW313" s="10">
        <v>3.9833495157414296</v>
      </c>
      <c r="AX313" s="10">
        <v>5.0626305255587889</v>
      </c>
      <c r="AY313" s="10">
        <v>5.8037756940454139</v>
      </c>
      <c r="AZ313" s="10">
        <v>6.185877415779812</v>
      </c>
      <c r="BA313" s="10">
        <v>6.2265577814944546</v>
      </c>
      <c r="BB313" s="10">
        <v>5.9741568702827159</v>
      </c>
      <c r="BC313" s="10">
        <v>5.4959864046063114</v>
      </c>
      <c r="BD313" s="10">
        <v>4.8670096846375452</v>
      </c>
      <c r="BE313" s="10">
        <v>4.1600791476781254</v>
      </c>
      <c r="BF313" s="10">
        <v>3.4386451349440783</v>
      </c>
      <c r="BG313" s="10">
        <v>2.7523410213324313</v>
      </c>
      <c r="BH313" s="10">
        <v>2.1353178793034475</v>
      </c>
      <c r="BI313" s="10">
        <v>1.6068356393926213</v>
      </c>
      <c r="BJ313" s="10">
        <v>1.1734348633630189</v>
      </c>
      <c r="BK313" s="10">
        <v>0.83197824386141195</v>
      </c>
      <c r="BL313" s="10">
        <v>0.57292329168639822</v>
      </c>
      <c r="BM313" s="10">
        <v>0.38333094331675543</v>
      </c>
      <c r="BN313" s="10">
        <v>0.24929390106582289</v>
      </c>
      <c r="BO313" s="10">
        <v>0.15764857093599263</v>
      </c>
      <c r="BP313" s="10">
        <v>9.6985179243336328E-2</v>
      </c>
      <c r="BQ313" s="10">
        <v>5.8072571786353007E-2</v>
      </c>
      <c r="BR313" s="10">
        <v>3.3862330159019523E-2</v>
      </c>
      <c r="BS313" s="10">
        <v>1.9239199524793034E-2</v>
      </c>
      <c r="BT313" s="10">
        <v>1.0657073569476273E-2</v>
      </c>
      <c r="BU313" s="10">
        <v>5.7588483844038321E-3</v>
      </c>
      <c r="BV313" s="10">
        <v>3.0377550444710315E-3</v>
      </c>
      <c r="BW313" s="10">
        <v>1.5651870513712855E-3</v>
      </c>
      <c r="BX313" s="10">
        <v>7.8823377159025821E-4</v>
      </c>
      <c r="BY313" s="10">
        <v>3.8823790717318357E-4</v>
      </c>
      <c r="BZ313" s="10">
        <v>1.871422797147875E-4</v>
      </c>
      <c r="CA313" s="10">
        <v>8.8338627693328989E-5</v>
      </c>
      <c r="CB313" s="10">
        <v>4.0860466795938104E-5</v>
      </c>
      <c r="CC313" s="10">
        <v>1.8530779821789564E-5</v>
      </c>
      <c r="CD313" s="5">
        <v>8.2447853049007936E-6</v>
      </c>
      <c r="CE313" s="5">
        <v>3.6009008142952624E-6</v>
      </c>
      <c r="CF313" s="5">
        <v>1.5446599354931384E-6</v>
      </c>
      <c r="CG313" s="5">
        <v>6.5114980802735646E-7</v>
      </c>
      <c r="CH313" s="5">
        <v>2.6988835368107288E-7</v>
      </c>
      <c r="CI313" s="5">
        <v>1.1004336724541683E-7</v>
      </c>
      <c r="CJ313" s="5">
        <v>4.4160485955890649E-8</v>
      </c>
      <c r="CK313" s="5">
        <v>1.7450196431501159E-8</v>
      </c>
      <c r="CL313" s="5">
        <v>6.7930089243114631E-9</v>
      </c>
      <c r="CM313" s="5">
        <v>2.6062201935069471E-9</v>
      </c>
      <c r="CN313" s="5">
        <v>9.8589736766871464E-10</v>
      </c>
      <c r="CO313" s="5">
        <v>3.6787626991695619E-10</v>
      </c>
      <c r="CP313" s="5">
        <v>1.3545419575796176E-10</v>
      </c>
      <c r="CQ313" s="5">
        <v>4.9234384915139301E-11</v>
      </c>
      <c r="CR313" s="5">
        <v>1.7672113899750057E-11</v>
      </c>
      <c r="CS313" s="5">
        <v>6.2662111843616579E-12</v>
      </c>
      <c r="CT313" s="5">
        <v>2.1956594200129729E-12</v>
      </c>
      <c r="CU313" s="5">
        <v>7.6051840013145776E-13</v>
      </c>
      <c r="CV313" s="5">
        <v>2.6048059522085113E-13</v>
      </c>
      <c r="CW313" s="5">
        <v>8.8245573117346037E-14</v>
      </c>
      <c r="CX313" s="5">
        <v>2.9579324341535171E-14</v>
      </c>
      <c r="CY313" s="5">
        <v>9.8125010404255895E-15</v>
      </c>
      <c r="CZ313" s="5">
        <v>3.2222012428809732E-15</v>
      </c>
      <c r="DA313" s="5">
        <v>1.0468868724930842E-15</v>
      </c>
      <c r="DB313" s="5">
        <v>3.3410207214285424E-16</v>
      </c>
      <c r="DC313" s="5">
        <v>9.6649214006643788E-17</v>
      </c>
    </row>
    <row r="314" spans="6:107" x14ac:dyDescent="0.2">
      <c r="F314" s="10" t="e">
        <v>#N/A</v>
      </c>
      <c r="G314" s="59">
        <v>0.8465753424657535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2.7529850275721821</v>
      </c>
      <c r="AW314" s="10">
        <v>4.0542967885566892</v>
      </c>
      <c r="AX314" s="10">
        <v>5.1372293017666495</v>
      </c>
      <c r="AY314" s="10">
        <v>5.8829756013497221</v>
      </c>
      <c r="AZ314" s="10">
        <v>6.2612256354272455</v>
      </c>
      <c r="BA314" s="10">
        <v>6.2913136419518079</v>
      </c>
      <c r="BB314" s="10">
        <v>6.0241525085504097</v>
      </c>
      <c r="BC314" s="10">
        <v>5.5295343963996535</v>
      </c>
      <c r="BD314" s="10">
        <v>4.8845625484375432</v>
      </c>
      <c r="BE314" s="10">
        <v>4.1636886074138983</v>
      </c>
      <c r="BF314" s="10">
        <v>3.4313324821524702</v>
      </c>
      <c r="BG314" s="10">
        <v>2.7374950210356634</v>
      </c>
      <c r="BH314" s="10">
        <v>2.1162004129021388</v>
      </c>
      <c r="BI314" s="10">
        <v>1.5862351714165925</v>
      </c>
      <c r="BJ314" s="10">
        <v>1.1534754625360053</v>
      </c>
      <c r="BK314" s="10">
        <v>0.81406838182237995</v>
      </c>
      <c r="BL314" s="10">
        <v>0.55781310527560479</v>
      </c>
      <c r="BM314" s="10">
        <v>0.37123879661232073</v>
      </c>
      <c r="BN314" s="10">
        <v>0.24006285892440962</v>
      </c>
      <c r="BO314" s="10">
        <v>0.15089980413179654</v>
      </c>
      <c r="BP314" s="10">
        <v>9.2245987013262407E-2</v>
      </c>
      <c r="BQ314" s="10">
        <v>5.4868468578199422E-2</v>
      </c>
      <c r="BR314" s="10">
        <v>3.1772653008202298E-2</v>
      </c>
      <c r="BS314" s="10">
        <v>1.7922279803756276E-2</v>
      </c>
      <c r="BT314" s="10">
        <v>9.8539057190066177E-3</v>
      </c>
      <c r="BU314" s="10">
        <v>5.2841440414013322E-3</v>
      </c>
      <c r="BV314" s="10">
        <v>2.7655040823272676E-3</v>
      </c>
      <c r="BW314" s="10">
        <v>1.4134927772135415E-3</v>
      </c>
      <c r="BX314" s="10">
        <v>7.0602524562933674E-4</v>
      </c>
      <c r="BY314" s="10">
        <v>3.4485880542883558E-4</v>
      </c>
      <c r="BZ314" s="10">
        <v>1.6483201855072168E-4</v>
      </c>
      <c r="CA314" s="10">
        <v>7.7143948056069281E-5</v>
      </c>
      <c r="CB314" s="10">
        <v>3.537512517156872E-5</v>
      </c>
      <c r="CC314" s="10">
        <v>1.5903758944265686E-5</v>
      </c>
      <c r="CD314" s="5">
        <v>7.0140750170048668E-6</v>
      </c>
      <c r="CE314" s="5">
        <v>3.0364475951058815E-6</v>
      </c>
      <c r="CF314" s="5">
        <v>1.291023970557149E-6</v>
      </c>
      <c r="CG314" s="5">
        <v>5.3940693852388018E-7</v>
      </c>
      <c r="CH314" s="5">
        <v>2.2158743035636533E-7</v>
      </c>
      <c r="CI314" s="5">
        <v>8.9545714744412743E-8</v>
      </c>
      <c r="CJ314" s="5">
        <v>3.5614956212410284E-8</v>
      </c>
      <c r="CK314" s="5">
        <v>1.394816178232217E-8</v>
      </c>
      <c r="CL314" s="5">
        <v>5.3814569771131719E-9</v>
      </c>
      <c r="CM314" s="5">
        <v>2.0463268940703444E-9</v>
      </c>
      <c r="CN314" s="5">
        <v>7.6723610269946477E-10</v>
      </c>
      <c r="CO314" s="5">
        <v>2.8375368663370606E-10</v>
      </c>
      <c r="CP314" s="5">
        <v>1.0355837404285664E-10</v>
      </c>
      <c r="CQ314" s="5">
        <v>3.7310094126755781E-11</v>
      </c>
      <c r="CR314" s="5">
        <v>1.3274700217094418E-11</v>
      </c>
      <c r="CS314" s="5">
        <v>4.6658857859333882E-12</v>
      </c>
      <c r="CT314" s="5">
        <v>1.6206990670073583E-12</v>
      </c>
      <c r="CU314" s="5">
        <v>5.5650853833016378E-13</v>
      </c>
      <c r="CV314" s="5">
        <v>1.8896411565965097E-13</v>
      </c>
      <c r="CW314" s="5">
        <v>6.3468261907881863E-14</v>
      </c>
      <c r="CX314" s="5">
        <v>2.1092600744012276E-14</v>
      </c>
      <c r="CY314" s="5">
        <v>6.9377566228728823E-15</v>
      </c>
      <c r="CZ314" s="5">
        <v>2.2589731060873268E-15</v>
      </c>
      <c r="DA314" s="5">
        <v>7.2780177345311248E-16</v>
      </c>
      <c r="DB314" s="5">
        <v>2.3039542516727721E-16</v>
      </c>
      <c r="DC314" s="5">
        <v>6.6198498239778789E-17</v>
      </c>
    </row>
    <row r="315" spans="6:107" x14ac:dyDescent="0.2">
      <c r="F315" s="10" t="e">
        <v>#N/A</v>
      </c>
      <c r="G315" s="59">
        <v>0.84931506849315075</v>
      </c>
      <c r="H315" s="10">
        <v>-1.1304453831278999E-25</v>
      </c>
      <c r="I315" s="10">
        <v>5.5036565257332533E-28</v>
      </c>
      <c r="J315" s="10">
        <v>1.1414526961793664E-25</v>
      </c>
      <c r="K315" s="10">
        <v>6.6914931728735541E-25</v>
      </c>
      <c r="L315" s="10">
        <v>3.8010263655445677E-24</v>
      </c>
      <c r="M315" s="10">
        <v>2.1503454414427281E-23</v>
      </c>
      <c r="N315" s="10">
        <v>1.2123626973749155E-22</v>
      </c>
      <c r="O315" s="10">
        <v>6.8109112556623583E-22</v>
      </c>
      <c r="P315" s="10">
        <v>3.8118882747300898E-21</v>
      </c>
      <c r="Q315" s="10">
        <v>2.1249249866781723E-20</v>
      </c>
      <c r="R315" s="10">
        <v>1.1795421147293382E-19</v>
      </c>
      <c r="S315" s="10">
        <v>6.5183596055557916E-19</v>
      </c>
      <c r="T315" s="10">
        <v>3.5850592546227401E-18</v>
      </c>
      <c r="U315" s="10">
        <v>1.9617959839475359E-17</v>
      </c>
      <c r="V315" s="10">
        <v>1.0677356665701016E-16</v>
      </c>
      <c r="W315" s="10">
        <v>5.7778164538130015E-16</v>
      </c>
      <c r="X315" s="10">
        <v>3.1072347115185471E-15</v>
      </c>
      <c r="Y315" s="10">
        <v>1.6599497178104467E-14</v>
      </c>
      <c r="Z315" s="10">
        <v>8.8044754161944093E-14</v>
      </c>
      <c r="AA315" s="10">
        <v>4.6339360648468712E-13</v>
      </c>
      <c r="AB315" s="10">
        <v>2.4185419980433001E-12</v>
      </c>
      <c r="AC315" s="10">
        <v>1.2508251181463394E-11</v>
      </c>
      <c r="AD315" s="10">
        <v>6.404980849478189E-11</v>
      </c>
      <c r="AE315" s="10">
        <v>3.2441774361456567E-10</v>
      </c>
      <c r="AF315" s="10">
        <v>1.6236114877522777E-9</v>
      </c>
      <c r="AG315" s="10">
        <v>8.0186370546818537E-9</v>
      </c>
      <c r="AH315" s="10">
        <v>3.9022795805435737E-8</v>
      </c>
      <c r="AI315" s="10">
        <v>1.8680169242364297E-7</v>
      </c>
      <c r="AJ315" s="10">
        <v>8.7779196682508438E-7</v>
      </c>
      <c r="AK315" s="10">
        <v>4.0390160592362431E-6</v>
      </c>
      <c r="AL315" s="10">
        <v>1.8143784189479607E-5</v>
      </c>
      <c r="AM315" s="10">
        <v>7.9276424901459047E-5</v>
      </c>
      <c r="AN315" s="10">
        <v>3.3536822912663092E-4</v>
      </c>
      <c r="AO315" s="10">
        <v>1.3655892763107451E-3</v>
      </c>
      <c r="AP315" s="10">
        <v>5.3118961138940209E-3</v>
      </c>
      <c r="AQ315" s="10">
        <v>1.9541483524262052E-2</v>
      </c>
      <c r="AR315" s="10">
        <v>6.7070998688903774E-2</v>
      </c>
      <c r="AS315" s="10">
        <v>0.21073194676375237</v>
      </c>
      <c r="AT315" s="10">
        <v>0.58979018939478989</v>
      </c>
      <c r="AU315" s="10">
        <v>1.4130407468857005</v>
      </c>
      <c r="AV315" s="10">
        <v>2.741997026148701</v>
      </c>
      <c r="AW315" s="10">
        <v>4.1026872674552406</v>
      </c>
      <c r="AX315" s="10">
        <v>5.2116318979048009</v>
      </c>
      <c r="AY315" s="10">
        <v>5.9640299877791652</v>
      </c>
      <c r="AZ315" s="10">
        <v>6.338053070867705</v>
      </c>
      <c r="BA315" s="10">
        <v>6.35698519173891</v>
      </c>
      <c r="BB315" s="10">
        <v>6.0745203221248287</v>
      </c>
      <c r="BC315" s="10">
        <v>5.562985480687388</v>
      </c>
      <c r="BD315" s="10">
        <v>4.9016677427426236</v>
      </c>
      <c r="BE315" s="10">
        <v>4.1666374634913366</v>
      </c>
      <c r="BF315" s="10">
        <v>3.4232781382480471</v>
      </c>
      <c r="BG315" s="10">
        <v>2.7219345467918847</v>
      </c>
      <c r="BH315" s="10">
        <v>2.0964716636918017</v>
      </c>
      <c r="BI315" s="10">
        <v>1.5651685478702022</v>
      </c>
      <c r="BJ315" s="10">
        <v>1.1332063719104548</v>
      </c>
      <c r="BK315" s="10">
        <v>0.7959928808206358</v>
      </c>
      <c r="BL315" s="10">
        <v>0.5426537272166948</v>
      </c>
      <c r="BM315" s="10">
        <v>0.35917972999328657</v>
      </c>
      <c r="BN315" s="10">
        <v>0.23091363765599093</v>
      </c>
      <c r="BO315" s="10">
        <v>0.14425359796693082</v>
      </c>
      <c r="BP315" s="10">
        <v>8.7609937980942854E-2</v>
      </c>
      <c r="BQ315" s="10">
        <v>5.1755902631265241E-2</v>
      </c>
      <c r="BR315" s="10">
        <v>2.975737108072635E-2</v>
      </c>
      <c r="BS315" s="10">
        <v>1.6661780305248137E-2</v>
      </c>
      <c r="BT315" s="10">
        <v>9.0911122465357833E-3</v>
      </c>
      <c r="BU315" s="10">
        <v>4.8369035076473712E-3</v>
      </c>
      <c r="BV315" s="10">
        <v>2.5111055009765077E-3</v>
      </c>
      <c r="BW315" s="10">
        <v>1.2729327742891747E-3</v>
      </c>
      <c r="BX315" s="10">
        <v>6.3050099575731806E-4</v>
      </c>
      <c r="BY315" s="10">
        <v>3.0535253955141743E-4</v>
      </c>
      <c r="BZ315" s="10">
        <v>1.4469229853380662E-4</v>
      </c>
      <c r="CA315" s="10">
        <v>6.7128296048112537E-5</v>
      </c>
      <c r="CB315" s="10">
        <v>3.0511582230262934E-5</v>
      </c>
      <c r="CC315" s="10">
        <v>1.3595611725351542E-5</v>
      </c>
      <c r="CD315" s="5">
        <v>5.9425997605194273E-6</v>
      </c>
      <c r="CE315" s="5">
        <v>2.5495232535287873E-6</v>
      </c>
      <c r="CF315" s="5">
        <v>1.0742349019827682E-6</v>
      </c>
      <c r="CG315" s="5">
        <v>4.4477677547683137E-7</v>
      </c>
      <c r="CH315" s="5">
        <v>1.8106060382845259E-7</v>
      </c>
      <c r="CI315" s="5">
        <v>7.2505839889381814E-8</v>
      </c>
      <c r="CJ315" s="5">
        <v>2.8576502568468555E-8</v>
      </c>
      <c r="CK315" s="5">
        <v>1.1090318581996678E-8</v>
      </c>
      <c r="CL315" s="5">
        <v>4.2401545603891741E-9</v>
      </c>
      <c r="CM315" s="5">
        <v>1.597784484378033E-9</v>
      </c>
      <c r="CN315" s="5">
        <v>5.9366600301970301E-10</v>
      </c>
      <c r="CO315" s="5">
        <v>2.175880220432647E-10</v>
      </c>
      <c r="CP315" s="5">
        <v>7.8699316394402511E-11</v>
      </c>
      <c r="CQ315" s="5">
        <v>2.810073610244164E-11</v>
      </c>
      <c r="CR315" s="5">
        <v>9.9091473803452308E-12</v>
      </c>
      <c r="CS315" s="5">
        <v>3.4520858658126024E-12</v>
      </c>
      <c r="CT315" s="5">
        <v>1.1885089975362627E-12</v>
      </c>
      <c r="CU315" s="5">
        <v>4.0452193679985375E-13</v>
      </c>
      <c r="CV315" s="5">
        <v>1.3615639564213805E-13</v>
      </c>
      <c r="CW315" s="5">
        <v>4.5333864863224771E-14</v>
      </c>
      <c r="CX315" s="5">
        <v>1.4935620927282073E-14</v>
      </c>
      <c r="CY315" s="5">
        <v>4.8703426615318074E-15</v>
      </c>
      <c r="CZ315" s="5">
        <v>1.5722490493189792E-15</v>
      </c>
      <c r="DA315" s="5">
        <v>5.02261159559193E-16</v>
      </c>
      <c r="DB315" s="5">
        <v>1.5769655714835567E-16</v>
      </c>
      <c r="DC315" s="5">
        <v>4.4999033722941817E-17</v>
      </c>
    </row>
    <row r="316" spans="6:107" x14ac:dyDescent="0.2">
      <c r="F316" s="10" t="e">
        <v>#N/A</v>
      </c>
      <c r="G316" s="59">
        <v>0.852054794520548</v>
      </c>
      <c r="H316" s="10">
        <v>-1.7779567085746969E-26</v>
      </c>
      <c r="I316" s="10">
        <v>8.3831269767663189E-29</v>
      </c>
      <c r="J316" s="10">
        <v>1.7947229625282297E-26</v>
      </c>
      <c r="K316" s="10">
        <v>1.0754285106916907E-25</v>
      </c>
      <c r="L316" s="10">
        <v>6.2550614257479108E-25</v>
      </c>
      <c r="M316" s="10">
        <v>3.6256975413266902E-24</v>
      </c>
      <c r="N316" s="10">
        <v>2.095712839595026E-23</v>
      </c>
      <c r="O316" s="10">
        <v>1.2078011216674227E-22</v>
      </c>
      <c r="P316" s="10">
        <v>6.9392210300622394E-22</v>
      </c>
      <c r="Q316" s="10">
        <v>3.9737384122146086E-21</v>
      </c>
      <c r="R316" s="10">
        <v>2.2676481269727015E-20</v>
      </c>
      <c r="S316" s="10">
        <v>1.2892779746148279E-19</v>
      </c>
      <c r="T316" s="10">
        <v>7.3014602226566246E-19</v>
      </c>
      <c r="U316" s="10">
        <v>4.1176821109497776E-18</v>
      </c>
      <c r="V316" s="10">
        <v>2.3118095440177786E-17</v>
      </c>
      <c r="W316" s="10">
        <v>1.2917265235853587E-16</v>
      </c>
      <c r="X316" s="10">
        <v>7.1805309512210722E-16</v>
      </c>
      <c r="Y316" s="10">
        <v>3.9695467648503473E-15</v>
      </c>
      <c r="Z316" s="10">
        <v>2.1813966527895611E-14</v>
      </c>
      <c r="AA316" s="10">
        <v>1.1910375950411961E-13</v>
      </c>
      <c r="AB316" s="10">
        <v>6.4576421571793875E-13</v>
      </c>
      <c r="AC316" s="10">
        <v>3.4746310732143064E-12</v>
      </c>
      <c r="AD316" s="10">
        <v>1.8540446136161054E-11</v>
      </c>
      <c r="AE316" s="10">
        <v>9.8028762973526575E-11</v>
      </c>
      <c r="AF316" s="10">
        <v>5.1309649995245483E-10</v>
      </c>
      <c r="AG316" s="10">
        <v>2.6557087991291961E-9</v>
      </c>
      <c r="AH316" s="10">
        <v>1.3574989501969291E-8</v>
      </c>
      <c r="AI316" s="10">
        <v>6.8425218993126386E-8</v>
      </c>
      <c r="AJ316" s="10">
        <v>3.3948645993022751E-7</v>
      </c>
      <c r="AK316" s="10">
        <v>1.6542716088806997E-6</v>
      </c>
      <c r="AL316" s="10">
        <v>7.8959803042112788E-6</v>
      </c>
      <c r="AM316" s="10">
        <v>3.6794055388056047E-5</v>
      </c>
      <c r="AN316" s="10">
        <v>1.666875501153667E-4</v>
      </c>
      <c r="AO316" s="10">
        <v>7.3020739096758282E-4</v>
      </c>
      <c r="AP316" s="10">
        <v>3.0714086297218982E-3</v>
      </c>
      <c r="AQ316" s="10">
        <v>1.2286776105321133E-2</v>
      </c>
      <c r="AR316" s="10">
        <v>4.6130424721249133E-2</v>
      </c>
      <c r="AS316" s="10">
        <v>0.15946580043317526</v>
      </c>
      <c r="AT316" s="10">
        <v>0.4930965085927953</v>
      </c>
      <c r="AU316" s="10">
        <v>1.3031259844691261</v>
      </c>
      <c r="AV316" s="10">
        <v>2.7356843456738238</v>
      </c>
      <c r="AW316" s="10">
        <v>4.1583689900628915</v>
      </c>
      <c r="AX316" s="10">
        <v>5.2902700123776434</v>
      </c>
      <c r="AY316" s="10">
        <v>6.0474683474186079</v>
      </c>
      <c r="AZ316" s="10">
        <v>6.4164009037536864</v>
      </c>
      <c r="BA316" s="10">
        <v>6.4235680957292143</v>
      </c>
      <c r="BB316" s="10">
        <v>6.1252440408350486</v>
      </c>
      <c r="BC316" s="10">
        <v>5.5963137673774623</v>
      </c>
      <c r="BD316" s="10">
        <v>4.9182950970978547</v>
      </c>
      <c r="BE316" s="10">
        <v>4.1688968441177936</v>
      </c>
      <c r="BF316" s="10">
        <v>3.4144583756638553</v>
      </c>
      <c r="BG316" s="10">
        <v>2.7056429420490131</v>
      </c>
      <c r="BH316" s="10">
        <v>2.0761224231434121</v>
      </c>
      <c r="BI316" s="10">
        <v>1.5436332580642695</v>
      </c>
      <c r="BJ316" s="10">
        <v>1.1126302827831782</v>
      </c>
      <c r="BK316" s="10">
        <v>0.77775776106089101</v>
      </c>
      <c r="BL316" s="10">
        <v>0.52745262168797213</v>
      </c>
      <c r="BM316" s="10">
        <v>0.34716107245148625</v>
      </c>
      <c r="BN316" s="10">
        <v>0.22185236152273402</v>
      </c>
      <c r="BO316" s="10">
        <v>0.13771436463545333</v>
      </c>
      <c r="BP316" s="10">
        <v>8.307970363926595E-2</v>
      </c>
      <c r="BQ316" s="10">
        <v>4.8736091423339553E-2</v>
      </c>
      <c r="BR316" s="10">
        <v>2.781667319761006E-2</v>
      </c>
      <c r="BS316" s="10">
        <v>1.5457285063052316E-2</v>
      </c>
      <c r="BT316" s="10">
        <v>8.3680123708249014E-3</v>
      </c>
      <c r="BU316" s="10">
        <v>4.4164090513706547E-3</v>
      </c>
      <c r="BV316" s="10">
        <v>2.2739292979301073E-3</v>
      </c>
      <c r="BW316" s="10">
        <v>1.1430129240623905E-3</v>
      </c>
      <c r="BX316" s="10">
        <v>5.6130393930516715E-4</v>
      </c>
      <c r="BY316" s="10">
        <v>2.6947734408608971E-4</v>
      </c>
      <c r="BZ316" s="10">
        <v>1.2656816203500415E-4</v>
      </c>
      <c r="CA316" s="10">
        <v>5.8196981407674152E-5</v>
      </c>
      <c r="CB316" s="10">
        <v>2.6214384864637152E-5</v>
      </c>
      <c r="CC316" s="10">
        <v>1.1575090962072489E-5</v>
      </c>
      <c r="CD316" s="5">
        <v>5.013363340935507E-6</v>
      </c>
      <c r="CE316" s="5">
        <v>2.131180420739858E-6</v>
      </c>
      <c r="CF316" s="5">
        <v>8.8972382250962092E-7</v>
      </c>
      <c r="CG316" s="5">
        <v>3.6499186461956905E-7</v>
      </c>
      <c r="CH316" s="5">
        <v>1.4721239267425631E-7</v>
      </c>
      <c r="CI316" s="5">
        <v>5.8407731340758621E-8</v>
      </c>
      <c r="CJ316" s="5">
        <v>2.2807834450646729E-8</v>
      </c>
      <c r="CK316" s="5">
        <v>8.7700093309461549E-9</v>
      </c>
      <c r="CL316" s="5">
        <v>3.3221915120905021E-9</v>
      </c>
      <c r="CM316" s="5">
        <v>1.2403841285468701E-9</v>
      </c>
      <c r="CN316" s="5">
        <v>4.5665187261892059E-10</v>
      </c>
      <c r="CO316" s="5">
        <v>1.6584213944779295E-10</v>
      </c>
      <c r="CP316" s="5">
        <v>5.9437569388176865E-11</v>
      </c>
      <c r="CQ316" s="5">
        <v>2.1030648065282041E-11</v>
      </c>
      <c r="CR316" s="5">
        <v>7.3490642702616213E-12</v>
      </c>
      <c r="CS316" s="5">
        <v>2.5372025524503541E-12</v>
      </c>
      <c r="CT316" s="5">
        <v>8.6570864682069656E-13</v>
      </c>
      <c r="CU316" s="5">
        <v>2.920289179569572E-13</v>
      </c>
      <c r="CV316" s="5">
        <v>9.742172627735189E-14</v>
      </c>
      <c r="CW316" s="5">
        <v>3.2151011454951503E-14</v>
      </c>
      <c r="CX316" s="5">
        <v>1.049953323256393E-14</v>
      </c>
      <c r="CY316" s="5">
        <v>3.3939263540471331E-15</v>
      </c>
      <c r="CZ316" s="5">
        <v>1.0861352253562062E-15</v>
      </c>
      <c r="DA316" s="5">
        <v>3.4399229573565838E-16</v>
      </c>
      <c r="DB316" s="5">
        <v>1.0710823958875155E-16</v>
      </c>
      <c r="DC316" s="5">
        <v>3.0350173343512883E-17</v>
      </c>
    </row>
    <row r="317" spans="6:107" x14ac:dyDescent="0.2">
      <c r="F317" s="10" t="e">
        <v>#N/A</v>
      </c>
      <c r="G317" s="59">
        <v>0.85479452054794525</v>
      </c>
      <c r="H317" s="10">
        <v>-2.293225006981783E-27</v>
      </c>
      <c r="I317" s="10">
        <v>1.046590290716442E-29</v>
      </c>
      <c r="J317" s="10">
        <v>2.3141568127961116E-27</v>
      </c>
      <c r="K317" s="10">
        <v>1.4182973908322985E-26</v>
      </c>
      <c r="L317" s="10">
        <v>8.4521189731337554E-26</v>
      </c>
      <c r="M317" s="10">
        <v>5.0230374953937317E-25</v>
      </c>
      <c r="N317" s="10">
        <v>2.9786918964112599E-24</v>
      </c>
      <c r="O317" s="10">
        <v>1.7623801238401153E-23</v>
      </c>
      <c r="P317" s="10">
        <v>1.0402367431897855E-22</v>
      </c>
      <c r="Q317" s="10">
        <v>6.124377138171778E-22</v>
      </c>
      <c r="R317" s="10">
        <v>3.5960168139984069E-21</v>
      </c>
      <c r="S317" s="10">
        <v>2.1054171508486006E-20</v>
      </c>
      <c r="T317" s="10">
        <v>1.2289401447111954E-19</v>
      </c>
      <c r="U317" s="10">
        <v>7.1500788583890277E-19</v>
      </c>
      <c r="V317" s="10">
        <v>4.1455356067234246E-18</v>
      </c>
      <c r="W317" s="10">
        <v>2.3945938117431284E-17</v>
      </c>
      <c r="X317" s="10">
        <v>1.3776662981513009E-16</v>
      </c>
      <c r="Y317" s="10">
        <v>7.8919225926011168E-16</v>
      </c>
      <c r="Z317" s="10">
        <v>4.4998458878461343E-15</v>
      </c>
      <c r="AA317" s="10">
        <v>2.5528131974889155E-14</v>
      </c>
      <c r="AB317" s="10">
        <v>1.4403078600138086E-13</v>
      </c>
      <c r="AC317" s="10">
        <v>8.0777161133166809E-13</v>
      </c>
      <c r="AD317" s="10">
        <v>4.5005913202320884E-12</v>
      </c>
      <c r="AE317" s="10">
        <v>2.4894964407360774E-11</v>
      </c>
      <c r="AF317" s="10">
        <v>1.3660986489744581E-10</v>
      </c>
      <c r="AG317" s="10">
        <v>7.4300755721563115E-10</v>
      </c>
      <c r="AH317" s="10">
        <v>4.0011806737492498E-9</v>
      </c>
      <c r="AI317" s="10">
        <v>2.1307075887851039E-8</v>
      </c>
      <c r="AJ317" s="10">
        <v>1.1203354143364292E-7</v>
      </c>
      <c r="AK317" s="10">
        <v>5.8058788046891847E-7</v>
      </c>
      <c r="AL317" s="10">
        <v>2.9587390843926189E-6</v>
      </c>
      <c r="AM317" s="10">
        <v>1.4785690439654246E-5</v>
      </c>
      <c r="AN317" s="10">
        <v>7.2196288858893007E-5</v>
      </c>
      <c r="AO317" s="10">
        <v>3.4284567612881682E-4</v>
      </c>
      <c r="AP317" s="10">
        <v>1.5735707227528034E-3</v>
      </c>
      <c r="AQ317" s="10">
        <v>6.920746419287859E-3</v>
      </c>
      <c r="AR317" s="10">
        <v>2.8812299987289187E-2</v>
      </c>
      <c r="AS317" s="10">
        <v>0.11147981794108981</v>
      </c>
      <c r="AT317" s="10">
        <v>0.38936025911810362</v>
      </c>
      <c r="AU317" s="10">
        <v>1.167724796366125</v>
      </c>
      <c r="AV317" s="10">
        <v>2.7384597943759399</v>
      </c>
      <c r="AW317" s="10">
        <v>4.2225799065955529</v>
      </c>
      <c r="AX317" s="10">
        <v>5.37288116821553</v>
      </c>
      <c r="AY317" s="10">
        <v>6.1330752951506851</v>
      </c>
      <c r="AZ317" s="10">
        <v>6.4962137011964449</v>
      </c>
      <c r="BA317" s="10">
        <v>6.4910506890341599</v>
      </c>
      <c r="BB317" s="10">
        <v>6.1763068854853618</v>
      </c>
      <c r="BC317" s="10">
        <v>5.6294921970670506</v>
      </c>
      <c r="BD317" s="10">
        <v>4.934413219868615</v>
      </c>
      <c r="BE317" s="10">
        <v>4.1704370353837525</v>
      </c>
      <c r="BF317" s="10">
        <v>3.4048490444062431</v>
      </c>
      <c r="BG317" s="10">
        <v>2.6886034670044738</v>
      </c>
      <c r="BH317" s="10">
        <v>2.0551436463065258</v>
      </c>
      <c r="BI317" s="10">
        <v>1.5216271182424648</v>
      </c>
      <c r="BJ317" s="10">
        <v>1.0917502960776031</v>
      </c>
      <c r="BK317" s="10">
        <v>0.75936945509099718</v>
      </c>
      <c r="BL317" s="10">
        <v>0.51221759841925274</v>
      </c>
      <c r="BM317" s="10">
        <v>0.33519038713471278</v>
      </c>
      <c r="BN317" s="10">
        <v>0.21288526602404514</v>
      </c>
      <c r="BO317" s="10">
        <v>0.13128652288181575</v>
      </c>
      <c r="BP317" s="10">
        <v>7.8657893044120158E-2</v>
      </c>
      <c r="BQ317" s="10">
        <v>4.5810159613175222E-2</v>
      </c>
      <c r="BR317" s="10">
        <v>2.5950655618147214E-2</v>
      </c>
      <c r="BS317" s="10">
        <v>1.4308303830558849E-2</v>
      </c>
      <c r="BT317" s="10">
        <v>7.6838754938794249E-3</v>
      </c>
      <c r="BU317" s="10">
        <v>4.021915654137293E-3</v>
      </c>
      <c r="BV317" s="10">
        <v>2.0533349011936305E-3</v>
      </c>
      <c r="BW317" s="10">
        <v>1.0232388127018514E-3</v>
      </c>
      <c r="BX317" s="10">
        <v>4.9808170338345819E-4</v>
      </c>
      <c r="BY317" s="10">
        <v>2.3699765586984107E-4</v>
      </c>
      <c r="BZ317" s="10">
        <v>1.1031043141851757E-4</v>
      </c>
      <c r="CA317" s="10">
        <v>5.0259896216409199E-5</v>
      </c>
      <c r="CB317" s="10">
        <v>2.2431356186903098E-5</v>
      </c>
      <c r="CC317" s="10">
        <v>9.8131196683617499E-6</v>
      </c>
      <c r="CD317" s="5">
        <v>4.2107218653834215E-6</v>
      </c>
      <c r="CE317" s="5">
        <v>1.7732720864623387E-6</v>
      </c>
      <c r="CF317" s="5">
        <v>7.3337477396419043E-7</v>
      </c>
      <c r="CG317" s="5">
        <v>2.9803108199731007E-7</v>
      </c>
      <c r="CH317" s="5">
        <v>1.1907654219757388E-7</v>
      </c>
      <c r="CI317" s="5">
        <v>4.680097495387703E-8</v>
      </c>
      <c r="CJ317" s="5">
        <v>1.8103962223051018E-8</v>
      </c>
      <c r="CK317" s="5">
        <v>6.8960386174189927E-9</v>
      </c>
      <c r="CL317" s="5">
        <v>2.5878660808314261E-9</v>
      </c>
      <c r="CM317" s="5">
        <v>9.5719509094443513E-10</v>
      </c>
      <c r="CN317" s="5">
        <v>3.4911473726157626E-10</v>
      </c>
      <c r="CO317" s="5">
        <v>1.2561160546290305E-10</v>
      </c>
      <c r="CP317" s="5">
        <v>4.4602851434582733E-11</v>
      </c>
      <c r="CQ317" s="5">
        <v>1.5636410263693598E-11</v>
      </c>
      <c r="CR317" s="5">
        <v>5.413978859484125E-12</v>
      </c>
      <c r="CS317" s="5">
        <v>1.8520729420005006E-12</v>
      </c>
      <c r="CT317" s="5">
        <v>6.2619901016880443E-13</v>
      </c>
      <c r="CU317" s="5">
        <v>2.0932648716002917E-13</v>
      </c>
      <c r="CV317" s="5">
        <v>6.9204218954918987E-14</v>
      </c>
      <c r="CW317" s="5">
        <v>2.2634511897742071E-14</v>
      </c>
      <c r="CX317" s="5">
        <v>7.3260196646962853E-15</v>
      </c>
      <c r="CY317" s="5">
        <v>2.3471701636156195E-15</v>
      </c>
      <c r="CZ317" s="5">
        <v>7.4455126445299035E-16</v>
      </c>
      <c r="DA317" s="5">
        <v>2.3375743171347249E-16</v>
      </c>
      <c r="DB317" s="5">
        <v>7.2172195430298303E-17</v>
      </c>
      <c r="DC317" s="5">
        <v>2.0305570677989546E-17</v>
      </c>
    </row>
    <row r="318" spans="6:107" x14ac:dyDescent="0.2">
      <c r="F318" s="10" t="e">
        <v>#N/A</v>
      </c>
      <c r="G318" s="59">
        <v>0.8575342465753425</v>
      </c>
      <c r="H318" s="10">
        <v>-2.2753278924149514E-28</v>
      </c>
      <c r="I318" s="10">
        <v>1.0045467913510439E-30</v>
      </c>
      <c r="J318" s="10">
        <v>2.2954188282419726E-28</v>
      </c>
      <c r="K318" s="10">
        <v>1.4398280059483057E-27</v>
      </c>
      <c r="L318" s="10">
        <v>8.7972374174893604E-27</v>
      </c>
      <c r="M318" s="10">
        <v>5.3640186801754636E-26</v>
      </c>
      <c r="N318" s="10">
        <v>3.2657789679644769E-25</v>
      </c>
      <c r="O318" s="10">
        <v>1.985212658145521E-24</v>
      </c>
      <c r="P318" s="10">
        <v>1.2047914043688005E-23</v>
      </c>
      <c r="Q318" s="10">
        <v>7.2989159720460905E-23</v>
      </c>
      <c r="R318" s="10">
        <v>4.4136680283379212E-22</v>
      </c>
      <c r="S318" s="10">
        <v>2.6636943872507116E-21</v>
      </c>
      <c r="T318" s="10">
        <v>1.6041911334444211E-20</v>
      </c>
      <c r="U318" s="10">
        <v>9.6394576447459501E-20</v>
      </c>
      <c r="V318" s="10">
        <v>5.7783662176418063E-19</v>
      </c>
      <c r="W318" s="10">
        <v>3.45491335658422E-18</v>
      </c>
      <c r="X318" s="10">
        <v>2.0599840637452745E-17</v>
      </c>
      <c r="Y318" s="10">
        <v>1.2245882000534124E-16</v>
      </c>
      <c r="Z318" s="10">
        <v>7.2561956303022736E-16</v>
      </c>
      <c r="AA318" s="10">
        <v>4.2844992634414501E-15</v>
      </c>
      <c r="AB318" s="10">
        <v>2.5201514379911112E-14</v>
      </c>
      <c r="AC318" s="10">
        <v>1.4761577743180989E-13</v>
      </c>
      <c r="AD318" s="10">
        <v>8.6067583853653116E-13</v>
      </c>
      <c r="AE318" s="10">
        <v>4.9927582220336548E-12</v>
      </c>
      <c r="AF318" s="10">
        <v>2.8800178856755056E-11</v>
      </c>
      <c r="AG318" s="10">
        <v>1.6509033597880842E-10</v>
      </c>
      <c r="AH318" s="10">
        <v>9.3969373104693909E-10</v>
      </c>
      <c r="AI318" s="10">
        <v>5.3062835830221418E-9</v>
      </c>
      <c r="AJ318" s="10">
        <v>2.9692855598248389E-8</v>
      </c>
      <c r="AK318" s="10">
        <v>1.6442981301413619E-7</v>
      </c>
      <c r="AL318" s="10">
        <v>8.9958605040773693E-7</v>
      </c>
      <c r="AM318" s="10">
        <v>4.8518933789978061E-6</v>
      </c>
      <c r="AN318" s="10">
        <v>2.5727091696855122E-5</v>
      </c>
      <c r="AO318" s="10">
        <v>1.3362963098303702E-4</v>
      </c>
      <c r="AP318" s="10">
        <v>6.7655577411605285E-4</v>
      </c>
      <c r="AQ318" s="10">
        <v>3.3157154108958316E-3</v>
      </c>
      <c r="AR318" s="10">
        <v>1.5570030317910521E-2</v>
      </c>
      <c r="AS318" s="10">
        <v>6.8950266008405522E-2</v>
      </c>
      <c r="AT318" s="10">
        <v>0.2803492070402851</v>
      </c>
      <c r="AU318" s="10">
        <v>0.99527174428596377</v>
      </c>
      <c r="AV318" s="10">
        <v>2.757990194960469</v>
      </c>
      <c r="AW318" s="10">
        <v>4.2961925378341395</v>
      </c>
      <c r="AX318" s="10">
        <v>5.4588652119480532</v>
      </c>
      <c r="AY318" s="10">
        <v>6.2206108193700986</v>
      </c>
      <c r="AZ318" s="10">
        <v>6.5774613801924131</v>
      </c>
      <c r="BA318" s="10">
        <v>6.5594319697706158</v>
      </c>
      <c r="BB318" s="10">
        <v>6.2276931999340022</v>
      </c>
      <c r="BC318" s="10">
        <v>5.6624924081246188</v>
      </c>
      <c r="BD318" s="10">
        <v>4.9499894041151959</v>
      </c>
      <c r="BE318" s="10">
        <v>4.171227472355767</v>
      </c>
      <c r="BF318" s="10">
        <v>3.394425589622831</v>
      </c>
      <c r="BG318" s="10">
        <v>2.6707993187854955</v>
      </c>
      <c r="BH318" s="10">
        <v>2.0335264700731011</v>
      </c>
      <c r="BI318" s="10">
        <v>1.4991482892394963</v>
      </c>
      <c r="BJ318" s="10">
        <v>1.0705699398503676</v>
      </c>
      <c r="BK318" s="10">
        <v>0.74083482301265213</v>
      </c>
      <c r="BL318" s="10">
        <v>0.49695682245191519</v>
      </c>
      <c r="BM318" s="10">
        <v>0.32327547387171934</v>
      </c>
      <c r="BN318" s="10">
        <v>0.20401869391572069</v>
      </c>
      <c r="BO318" s="10">
        <v>0.12497449020065504</v>
      </c>
      <c r="BP318" s="10">
        <v>7.4347044377388594E-2</v>
      </c>
      <c r="BQ318" s="10">
        <v>4.2979132342706998E-2</v>
      </c>
      <c r="BR318" s="10">
        <v>2.4159318097783444E-2</v>
      </c>
      <c r="BS318" s="10">
        <v>1.3214270725924484E-2</v>
      </c>
      <c r="BT318" s="10">
        <v>7.0379216199003567E-3</v>
      </c>
      <c r="BU318" s="10">
        <v>3.6526522783151493E-3</v>
      </c>
      <c r="BV318" s="10">
        <v>1.8486725753658151E-3</v>
      </c>
      <c r="BW318" s="10">
        <v>9.1311688156423486E-4</v>
      </c>
      <c r="BX318" s="10">
        <v>4.4048739218197368E-4</v>
      </c>
      <c r="BY318" s="10">
        <v>2.0768453259507392E-4</v>
      </c>
      <c r="BZ318" s="10">
        <v>9.5775878797875192E-5</v>
      </c>
      <c r="CA318" s="10">
        <v>4.3231538968640619E-5</v>
      </c>
      <c r="CB318" s="10">
        <v>1.9113552122323163E-5</v>
      </c>
      <c r="CC318" s="10">
        <v>8.2827283737798419E-6</v>
      </c>
      <c r="CD318" s="5">
        <v>3.5203258006180782E-6</v>
      </c>
      <c r="CE318" s="5">
        <v>1.4684070218539178E-6</v>
      </c>
      <c r="CF318" s="5">
        <v>6.0149405482156861E-7</v>
      </c>
      <c r="CG318" s="5">
        <v>2.4210011637543526E-7</v>
      </c>
      <c r="CH318" s="5">
        <v>9.5804363765645795E-8</v>
      </c>
      <c r="CI318" s="5">
        <v>3.7294138670539856E-8</v>
      </c>
      <c r="CJ318" s="5">
        <v>1.428860790244468E-8</v>
      </c>
      <c r="CK318" s="5">
        <v>5.3908006325800067E-9</v>
      </c>
      <c r="CL318" s="5">
        <v>2.0037419299621309E-9</v>
      </c>
      <c r="CM318" s="5">
        <v>7.3410483713759694E-10</v>
      </c>
      <c r="CN318" s="5">
        <v>2.6521407210145689E-10</v>
      </c>
      <c r="CO318" s="5">
        <v>9.4524350518047001E-11</v>
      </c>
      <c r="CP318" s="5">
        <v>3.3248984442186189E-11</v>
      </c>
      <c r="CQ318" s="5">
        <v>1.1547081047988646E-11</v>
      </c>
      <c r="CR318" s="5">
        <v>3.9608630004094753E-12</v>
      </c>
      <c r="CS318" s="5">
        <v>1.3424223404585015E-12</v>
      </c>
      <c r="CT318" s="5">
        <v>4.4969893608368391E-13</v>
      </c>
      <c r="CU318" s="5">
        <v>1.4894756362654181E-13</v>
      </c>
      <c r="CV318" s="5">
        <v>4.8793673182161483E-14</v>
      </c>
      <c r="CW318" s="5">
        <v>1.5814167962331941E-14</v>
      </c>
      <c r="CX318" s="5">
        <v>5.0723663215332757E-15</v>
      </c>
      <c r="CY318" s="5">
        <v>1.610564227039527E-15</v>
      </c>
      <c r="CZ318" s="5">
        <v>5.0634266581333174E-16</v>
      </c>
      <c r="DA318" s="5">
        <v>1.5756866284010045E-16</v>
      </c>
      <c r="DB318" s="5">
        <v>4.8233915321790878E-17</v>
      </c>
      <c r="DC318" s="5">
        <v>1.3472663944903018E-17</v>
      </c>
    </row>
    <row r="319" spans="6:107" x14ac:dyDescent="0.2">
      <c r="F319" s="10" t="e">
        <v>#N/A</v>
      </c>
      <c r="G319" s="59">
        <v>0.86027397260273974</v>
      </c>
      <c r="H319" s="10">
        <v>-1.5446120031814183E-29</v>
      </c>
      <c r="I319" s="10">
        <v>6.5929655218676765E-32</v>
      </c>
      <c r="J319" s="10">
        <v>1.5577979342251534E-29</v>
      </c>
      <c r="K319" s="10">
        <v>1.0007624814335406E-28</v>
      </c>
      <c r="L319" s="10">
        <v>6.273462658390021E-28</v>
      </c>
      <c r="M319" s="10">
        <v>3.9274623296391668E-27</v>
      </c>
      <c r="N319" s="10">
        <v>2.456862162024226E-26</v>
      </c>
      <c r="O319" s="10">
        <v>1.5356813783099982E-25</v>
      </c>
      <c r="P319" s="10">
        <v>9.5907500005256794E-25</v>
      </c>
      <c r="Q319" s="10">
        <v>5.9842905323265037E-24</v>
      </c>
      <c r="R319" s="10">
        <v>3.7304121150798669E-23</v>
      </c>
      <c r="S319" s="10">
        <v>2.3230470166650312E-22</v>
      </c>
      <c r="T319" s="10">
        <v>1.4450621094350394E-21</v>
      </c>
      <c r="U319" s="10">
        <v>8.9786190132029016E-21</v>
      </c>
      <c r="V319" s="10">
        <v>5.5717386724658211E-20</v>
      </c>
      <c r="W319" s="10">
        <v>3.4529451553065424E-19</v>
      </c>
      <c r="X319" s="10">
        <v>2.1367870894660059E-18</v>
      </c>
      <c r="Y319" s="10">
        <v>1.3202460523960818E-17</v>
      </c>
      <c r="Z319" s="10">
        <v>8.1435471247625319E-17</v>
      </c>
      <c r="AA319" s="10">
        <v>5.0138694621235379E-16</v>
      </c>
      <c r="AB319" s="10">
        <v>3.0807737274695877E-15</v>
      </c>
      <c r="AC319" s="10">
        <v>1.8888178553242818E-14</v>
      </c>
      <c r="AD319" s="10">
        <v>1.1552268604290281E-13</v>
      </c>
      <c r="AE319" s="10">
        <v>7.046596642418636E-13</v>
      </c>
      <c r="AF319" s="10">
        <v>4.2854420434881728E-12</v>
      </c>
      <c r="AG319" s="10">
        <v>2.597536731074405E-11</v>
      </c>
      <c r="AH319" s="10">
        <v>1.5685346772472279E-10</v>
      </c>
      <c r="AI319" s="10">
        <v>9.4313140649048473E-10</v>
      </c>
      <c r="AJ319" s="10">
        <v>5.6432236316187016E-9</v>
      </c>
      <c r="AK319" s="10">
        <v>3.3575896075011599E-8</v>
      </c>
      <c r="AL319" s="10">
        <v>1.9845279763191116E-7</v>
      </c>
      <c r="AM319" s="10">
        <v>1.1638162722132998E-6</v>
      </c>
      <c r="AN319" s="10">
        <v>6.7610572700665325E-6</v>
      </c>
      <c r="AO319" s="10">
        <v>3.8825411284908632E-5</v>
      </c>
      <c r="AP319" s="10">
        <v>2.1973434493238346E-4</v>
      </c>
      <c r="AQ319" s="10">
        <v>1.2203887423962358E-3</v>
      </c>
      <c r="AR319" s="10">
        <v>6.6082611921124516E-3</v>
      </c>
      <c r="AS319" s="10">
        <v>3.4518674360632211E-2</v>
      </c>
      <c r="AT319" s="10">
        <v>0.17064905547936554</v>
      </c>
      <c r="AU319" s="10">
        <v>0.76709777123602141</v>
      </c>
      <c r="AV319" s="10">
        <v>2.807620904330792</v>
      </c>
      <c r="AW319" s="10">
        <v>4.3789181585509409</v>
      </c>
      <c r="AX319" s="10">
        <v>5.5472220734086797</v>
      </c>
      <c r="AY319" s="10">
        <v>6.3098676865394259</v>
      </c>
      <c r="AZ319" s="10">
        <v>6.6601533172406935</v>
      </c>
      <c r="BA319" s="10">
        <v>6.6287204758763414</v>
      </c>
      <c r="BB319" s="10">
        <v>6.2793868984980454</v>
      </c>
      <c r="BC319" s="10">
        <v>5.6952842101969621</v>
      </c>
      <c r="BD319" s="10">
        <v>4.9649895233397405</v>
      </c>
      <c r="BE319" s="10">
        <v>4.1712367429898007</v>
      </c>
      <c r="BF319" s="10">
        <v>3.3831630743798762</v>
      </c>
      <c r="BG319" s="10">
        <v>2.6522136526199507</v>
      </c>
      <c r="BH319" s="10">
        <v>2.0112622311577111</v>
      </c>
      <c r="BI319" s="10">
        <v>1.4761952940426286</v>
      </c>
      <c r="BJ319" s="10">
        <v>1.0490931872677658</v>
      </c>
      <c r="BK319" s="10">
        <v>0.72216116838157496</v>
      </c>
      <c r="BL319" s="10">
        <v>0.48167882428836722</v>
      </c>
      <c r="BM319" s="10">
        <v>0.31142437153733671</v>
      </c>
      <c r="BN319" s="10">
        <v>0.19525909064173425</v>
      </c>
      <c r="BO319" s="10">
        <v>0.11878267434101179</v>
      </c>
      <c r="BP319" s="10">
        <v>7.0149615990671543E-2</v>
      </c>
      <c r="BQ319" s="10">
        <v>4.0243928317056289E-2</v>
      </c>
      <c r="BR319" s="10">
        <v>2.244255998263783E-2</v>
      </c>
      <c r="BS319" s="10">
        <v>1.2174543054848332E-2</v>
      </c>
      <c r="BT319" s="10">
        <v>6.4293219763234656E-3</v>
      </c>
      <c r="BU319" s="10">
        <v>3.3078232896221614E-3</v>
      </c>
      <c r="BV319" s="10">
        <v>1.6592849139061817E-3</v>
      </c>
      <c r="BW319" s="10">
        <v>8.121556056028623E-4</v>
      </c>
      <c r="BX319" s="10">
        <v>3.8818034679793386E-4</v>
      </c>
      <c r="BY319" s="10">
        <v>1.8131604958433476E-4</v>
      </c>
      <c r="BZ319" s="10">
        <v>8.2827373290447095E-5</v>
      </c>
      <c r="CA319" s="10">
        <v>3.7031021567551068E-5</v>
      </c>
      <c r="CB319" s="10">
        <v>1.6215207480897172E-5</v>
      </c>
      <c r="CC319" s="10">
        <v>6.958987166195297E-6</v>
      </c>
      <c r="CD319" s="5">
        <v>2.9290601477419966E-6</v>
      </c>
      <c r="CE319" s="5">
        <v>1.2099050852834752E-6</v>
      </c>
      <c r="CF319" s="5">
        <v>4.907801167470747E-7</v>
      </c>
      <c r="CG319" s="5">
        <v>1.9561267426147013E-7</v>
      </c>
      <c r="CH319" s="5">
        <v>7.6653686827346901E-8</v>
      </c>
      <c r="CI319" s="5">
        <v>2.9548597707656491E-8</v>
      </c>
      <c r="CJ319" s="5">
        <v>1.1210901291016347E-8</v>
      </c>
      <c r="CK319" s="5">
        <v>4.1885783711304908E-9</v>
      </c>
      <c r="CL319" s="5">
        <v>1.5418024931098413E-9</v>
      </c>
      <c r="CM319" s="5">
        <v>5.5941169035614687E-10</v>
      </c>
      <c r="CN319" s="5">
        <v>2.0015722637168226E-10</v>
      </c>
      <c r="CO319" s="5">
        <v>7.0653888067988448E-11</v>
      </c>
      <c r="CP319" s="5">
        <v>2.4615362264982071E-11</v>
      </c>
      <c r="CQ319" s="5">
        <v>8.4674888032080847E-12</v>
      </c>
      <c r="CR319" s="5">
        <v>2.8770472478212739E-12</v>
      </c>
      <c r="CS319" s="5">
        <v>9.6592241119953755E-13</v>
      </c>
      <c r="CT319" s="5">
        <v>3.2054780115269968E-13</v>
      </c>
      <c r="CU319" s="5">
        <v>1.051828423682322E-13</v>
      </c>
      <c r="CV319" s="5">
        <v>3.4138062361175285E-14</v>
      </c>
      <c r="CW319" s="5">
        <v>1.0962494229074097E-14</v>
      </c>
      <c r="CX319" s="5">
        <v>3.4840597461549079E-15</v>
      </c>
      <c r="CY319" s="5">
        <v>1.0961999901448707E-15</v>
      </c>
      <c r="CZ319" s="5">
        <v>3.4152272351859981E-16</v>
      </c>
      <c r="DA319" s="5">
        <v>1.0532875880870257E-16</v>
      </c>
      <c r="DB319" s="5">
        <v>3.196352870459033E-17</v>
      </c>
      <c r="DC319" s="5">
        <v>8.8625569225649609E-18</v>
      </c>
    </row>
    <row r="320" spans="6:107" x14ac:dyDescent="0.2">
      <c r="F320" s="10" t="e">
        <v>#N/A</v>
      </c>
      <c r="G320" s="59">
        <v>0.86301369863013699</v>
      </c>
      <c r="H320" s="10">
        <v>-5.3840116647984418E-31</v>
      </c>
      <c r="I320" s="10">
        <v>2.2203879076678839E-33</v>
      </c>
      <c r="J320" s="10">
        <v>5.4284194229517993E-31</v>
      </c>
      <c r="K320" s="10">
        <v>3.5741754115647689E-30</v>
      </c>
      <c r="L320" s="10">
        <v>2.3004414051074556E-29</v>
      </c>
      <c r="M320" s="10">
        <v>1.4798262758002335E-28</v>
      </c>
      <c r="N320" s="10">
        <v>9.5192907725269928E-28</v>
      </c>
      <c r="O320" s="10">
        <v>6.123480136043421E-27</v>
      </c>
      <c r="P320" s="10">
        <v>3.9390548712782217E-26</v>
      </c>
      <c r="Q320" s="10">
        <v>2.5338782736845963E-25</v>
      </c>
      <c r="R320" s="10">
        <v>1.6299694509557474E-24</v>
      </c>
      <c r="S320" s="10">
        <v>1.0485114611229332E-23</v>
      </c>
      <c r="T320" s="10">
        <v>6.7447661884798879E-23</v>
      </c>
      <c r="U320" s="10">
        <v>4.3387099353726862E-22</v>
      </c>
      <c r="V320" s="10">
        <v>2.7909646349867026E-21</v>
      </c>
      <c r="W320" s="10">
        <v>1.7953455542718833E-20</v>
      </c>
      <c r="X320" s="10">
        <v>1.1548930498215081E-19</v>
      </c>
      <c r="Y320" s="10">
        <v>7.4290876948585397E-19</v>
      </c>
      <c r="Z320" s="10">
        <v>4.7789138558266594E-18</v>
      </c>
      <c r="AA320" s="10">
        <v>3.0741348843166302E-17</v>
      </c>
      <c r="AB320" s="10">
        <v>1.9775006564410441E-16</v>
      </c>
      <c r="AC320" s="10">
        <v>1.2720680755340741E-15</v>
      </c>
      <c r="AD320" s="10">
        <v>8.1828402105572902E-15</v>
      </c>
      <c r="AE320" s="10">
        <v>5.2637807047709545E-14</v>
      </c>
      <c r="AF320" s="10">
        <v>3.3860354833975008E-13</v>
      </c>
      <c r="AG320" s="10">
        <v>2.1781371485394779E-12</v>
      </c>
      <c r="AH320" s="10">
        <v>1.4011316364255502E-11</v>
      </c>
      <c r="AI320" s="10">
        <v>9.0130681803434754E-11</v>
      </c>
      <c r="AJ320" s="10">
        <v>5.7978419665665129E-10</v>
      </c>
      <c r="AK320" s="10">
        <v>3.7295814029888367E-9</v>
      </c>
      <c r="AL320" s="10">
        <v>2.3991301456182302E-8</v>
      </c>
      <c r="AM320" s="10">
        <v>1.5432899389195799E-7</v>
      </c>
      <c r="AN320" s="10">
        <v>9.9275307757706955E-7</v>
      </c>
      <c r="AO320" s="10">
        <v>6.3860888883178865E-6</v>
      </c>
      <c r="AP320" s="10">
        <v>4.107983365715745E-5</v>
      </c>
      <c r="AQ320" s="10">
        <v>2.642545011214654E-4</v>
      </c>
      <c r="AR320" s="10">
        <v>1.699871570701625E-3</v>
      </c>
      <c r="AS320" s="10">
        <v>1.0934774411094845E-2</v>
      </c>
      <c r="AT320" s="10">
        <v>7.0340191272321023E-2</v>
      </c>
      <c r="AU320" s="10">
        <v>0.45247778529445781</v>
      </c>
      <c r="AV320" s="10">
        <v>2.9106566598936854</v>
      </c>
      <c r="AW320" s="10">
        <v>4.4676483061846524</v>
      </c>
      <c r="AX320" s="10">
        <v>5.6366234896942897</v>
      </c>
      <c r="AY320" s="10">
        <v>6.4007643974510469</v>
      </c>
      <c r="AZ320" s="10">
        <v>6.7443463344595367</v>
      </c>
      <c r="BA320" s="10">
        <v>6.6989299317881024</v>
      </c>
      <c r="BB320" s="10">
        <v>6.3313695957491873</v>
      </c>
      <c r="BC320" s="10">
        <v>5.7278351894721835</v>
      </c>
      <c r="BD320" s="10">
        <v>4.9793779957644295</v>
      </c>
      <c r="BE320" s="10">
        <v>4.1704326115329984</v>
      </c>
      <c r="BF320" s="10">
        <v>3.3710362069088902</v>
      </c>
      <c r="BG320" s="10">
        <v>2.6328296033551899</v>
      </c>
      <c r="BH320" s="10">
        <v>1.9883424834753438</v>
      </c>
      <c r="BI320" s="10">
        <v>1.4527670351737905</v>
      </c>
      <c r="BJ320" s="10">
        <v>1.027324475127849</v>
      </c>
      <c r="BK320" s="10">
        <v>0.70335625491057885</v>
      </c>
      <c r="BL320" s="10">
        <v>0.46639251048526986</v>
      </c>
      <c r="BM320" s="10">
        <v>0.29964536023103278</v>
      </c>
      <c r="BN320" s="10">
        <v>0.18661299910889947</v>
      </c>
      <c r="BO320" s="10">
        <v>0.11271546405283464</v>
      </c>
      <c r="BP320" s="10">
        <v>6.6067976903369921E-2</v>
      </c>
      <c r="BQ320" s="10">
        <v>3.7605352670671853E-2</v>
      </c>
      <c r="BR320" s="10">
        <v>2.0800176366420717E-2</v>
      </c>
      <c r="BS320" s="10">
        <v>1.1188400336409533E-2</v>
      </c>
      <c r="BT320" s="10">
        <v>5.8571998525613457E-3</v>
      </c>
      <c r="BU320" s="10">
        <v>2.986610039548717E-3</v>
      </c>
      <c r="BV320" s="10">
        <v>1.4845084152445571E-3</v>
      </c>
      <c r="BW320" s="10">
        <v>7.1986669471414797E-4</v>
      </c>
      <c r="BX320" s="10">
        <v>3.4082689299020025E-4</v>
      </c>
      <c r="BY320" s="10">
        <v>1.5767767180469521E-4</v>
      </c>
      <c r="BZ320" s="10">
        <v>7.1334004428312865E-5</v>
      </c>
      <c r="CA320" s="10">
        <v>3.1582059002167007E-5</v>
      </c>
      <c r="CB320" s="10">
        <v>1.369367178723885E-5</v>
      </c>
      <c r="CC320" s="10">
        <v>5.8189328913087489E-6</v>
      </c>
      <c r="CD320" s="5">
        <v>2.4249830842586006E-6</v>
      </c>
      <c r="CE320" s="5">
        <v>9.9175264239553381E-7</v>
      </c>
      <c r="CF320" s="5">
        <v>3.982941751241753E-7</v>
      </c>
      <c r="CG320" s="5">
        <v>1.5717246076362686E-7</v>
      </c>
      <c r="CH320" s="5">
        <v>6.0978437293417655E-8</v>
      </c>
      <c r="CI320" s="5">
        <v>2.3272796257055789E-8</v>
      </c>
      <c r="CJ320" s="5">
        <v>8.7423525683756458E-9</v>
      </c>
      <c r="CK320" s="5">
        <v>3.2340059319622361E-9</v>
      </c>
      <c r="CL320" s="5">
        <v>1.1786962419337864E-9</v>
      </c>
      <c r="CM320" s="5">
        <v>4.2346580526540019E-10</v>
      </c>
      <c r="CN320" s="5">
        <v>1.5003348934540598E-10</v>
      </c>
      <c r="CO320" s="5">
        <v>5.2444649535601047E-11</v>
      </c>
      <c r="CP320" s="5">
        <v>1.8094183407898157E-11</v>
      </c>
      <c r="CQ320" s="5">
        <v>6.164185271990647E-12</v>
      </c>
      <c r="CR320" s="5">
        <v>2.0743309987397979E-12</v>
      </c>
      <c r="CS320" s="5">
        <v>6.897726082719083E-13</v>
      </c>
      <c r="CT320" s="5">
        <v>2.2673186147552631E-13</v>
      </c>
      <c r="CU320" s="5">
        <v>7.3696147912802626E-14</v>
      </c>
      <c r="CV320" s="5">
        <v>2.3694281311070874E-14</v>
      </c>
      <c r="CW320" s="5">
        <v>7.5377889373269834E-15</v>
      </c>
      <c r="CX320" s="5">
        <v>2.3734258054725004E-15</v>
      </c>
      <c r="CY320" s="5">
        <v>7.3988012639247536E-16</v>
      </c>
      <c r="CZ320" s="5">
        <v>2.2840224093069096E-16</v>
      </c>
      <c r="DA320" s="5">
        <v>6.9803354337867129E-17</v>
      </c>
      <c r="DB320" s="5">
        <v>2.0996894422046266E-17</v>
      </c>
      <c r="DC320" s="5">
        <v>5.7784237908387655E-18</v>
      </c>
    </row>
    <row r="321" spans="6:107" x14ac:dyDescent="0.2">
      <c r="F321" s="10" t="e">
        <v>#N/A</v>
      </c>
      <c r="G321" s="59">
        <v>0.86575342465753424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3.107952449545873</v>
      </c>
      <c r="AW321" s="10">
        <v>4.5531229643773186</v>
      </c>
      <c r="AX321" s="10">
        <v>5.7258576206746339</v>
      </c>
      <c r="AY321" s="10">
        <v>6.4934613135146533</v>
      </c>
      <c r="AZ321" s="10">
        <v>6.8301368375765161</v>
      </c>
      <c r="BA321" s="10">
        <v>6.7700716608628309</v>
      </c>
      <c r="BB321" s="10">
        <v>6.3836189561651517</v>
      </c>
      <c r="BC321" s="10">
        <v>5.7601105575461835</v>
      </c>
      <c r="BD321" s="10">
        <v>4.993117814047487</v>
      </c>
      <c r="BE321" s="10">
        <v>4.1687820539904372</v>
      </c>
      <c r="BF321" s="10">
        <v>3.3580193699446181</v>
      </c>
      <c r="BG321" s="10">
        <v>2.6126303066328878</v>
      </c>
      <c r="BH321" s="10">
        <v>1.9647590146171234</v>
      </c>
      <c r="BI321" s="10">
        <v>1.4288628118264706</v>
      </c>
      <c r="BJ321" s="10">
        <v>1.0052687230303654</v>
      </c>
      <c r="BK321" s="10">
        <v>0.68442832411007615</v>
      </c>
      <c r="BL321" s="10">
        <v>0.45110717474963541</v>
      </c>
      <c r="BM321" s="10">
        <v>0.28794696323395219</v>
      </c>
      <c r="BN321" s="10">
        <v>0.17808705372357653</v>
      </c>
      <c r="BO321" s="10">
        <v>0.1067772190074837</v>
      </c>
      <c r="BP321" s="10">
        <v>6.2104396728995238E-2</v>
      </c>
      <c r="BQ321" s="10">
        <v>3.5064089631737315E-2</v>
      </c>
      <c r="BR321" s="10">
        <v>1.9231854339365664E-2</v>
      </c>
      <c r="BS321" s="10">
        <v>1.0255043559494385E-2</v>
      </c>
      <c r="BT321" s="10">
        <v>5.3206316722800512E-3</v>
      </c>
      <c r="BU321" s="10">
        <v>2.6881726116345628E-3</v>
      </c>
      <c r="BV321" s="10">
        <v>1.323675139432712E-3</v>
      </c>
      <c r="BW321" s="10">
        <v>6.3576631236958935E-4</v>
      </c>
      <c r="BX321" s="10">
        <v>2.9810107198445941E-4</v>
      </c>
      <c r="BY321" s="10">
        <v>1.3656259815054582E-4</v>
      </c>
      <c r="BZ321" s="10">
        <v>6.11711804998064E-5</v>
      </c>
      <c r="CA321" s="10">
        <v>2.6812941583340065E-5</v>
      </c>
      <c r="CB321" s="10">
        <v>1.1509335234453925E-5</v>
      </c>
      <c r="CC321" s="10">
        <v>4.8414919645411543E-6</v>
      </c>
      <c r="CD321" s="5">
        <v>1.9972634364916881E-6</v>
      </c>
      <c r="CE321" s="5">
        <v>8.0855832908028793E-7</v>
      </c>
      <c r="CF321" s="5">
        <v>3.2143165102879641E-7</v>
      </c>
      <c r="CG321" s="5">
        <v>1.2555598247465532E-7</v>
      </c>
      <c r="CH321" s="5">
        <v>4.8218851141266393E-8</v>
      </c>
      <c r="CI321" s="5">
        <v>1.8216939226820343E-8</v>
      </c>
      <c r="CJ321" s="5">
        <v>6.7740911732635209E-9</v>
      </c>
      <c r="CK321" s="5">
        <v>2.4806849456266528E-9</v>
      </c>
      <c r="CL321" s="5">
        <v>8.9506641438032452E-10</v>
      </c>
      <c r="CM321" s="5">
        <v>3.1835433371453695E-10</v>
      </c>
      <c r="CN321" s="5">
        <v>1.1167036587895899E-10</v>
      </c>
      <c r="CO321" s="5">
        <v>3.8648088444325344E-11</v>
      </c>
      <c r="CP321" s="5">
        <v>1.3202739439227708E-11</v>
      </c>
      <c r="CQ321" s="5">
        <v>4.4537032505656447E-12</v>
      </c>
      <c r="CR321" s="5">
        <v>1.4841147472910573E-12</v>
      </c>
      <c r="CS321" s="5">
        <v>4.8872365752129163E-13</v>
      </c>
      <c r="CT321" s="5">
        <v>1.5909732249750187E-13</v>
      </c>
      <c r="CU321" s="5">
        <v>5.1216928904877857E-14</v>
      </c>
      <c r="CV321" s="5">
        <v>1.6310105462344575E-14</v>
      </c>
      <c r="CW321" s="5">
        <v>5.1395864688887208E-15</v>
      </c>
      <c r="CX321" s="5">
        <v>1.6030892531972447E-15</v>
      </c>
      <c r="CY321" s="5">
        <v>4.9507219631583594E-16</v>
      </c>
      <c r="CZ321" s="5">
        <v>1.5141242106738211E-16</v>
      </c>
      <c r="DA321" s="5">
        <v>4.5849174097847966E-17</v>
      </c>
      <c r="DB321" s="5">
        <v>1.3668669547496356E-17</v>
      </c>
      <c r="DC321" s="5">
        <v>3.7331562068402224E-18</v>
      </c>
    </row>
    <row r="322" spans="6:107" x14ac:dyDescent="0.2">
      <c r="F322" s="10" t="e">
        <v>#N/A</v>
      </c>
      <c r="G322" s="59">
        <v>0.86849315068493149</v>
      </c>
      <c r="H322" s="10">
        <v>-1.2880198028438509E-25</v>
      </c>
      <c r="I322" s="10">
        <v>6.2708910713829196E-28</v>
      </c>
      <c r="J322" s="10">
        <v>1.3005615849866167E-25</v>
      </c>
      <c r="K322" s="10">
        <v>7.6241690340877352E-25</v>
      </c>
      <c r="L322" s="10">
        <v>4.3307831959999719E-24</v>
      </c>
      <c r="M322" s="10">
        <v>2.4500200884789142E-23</v>
      </c>
      <c r="N322" s="10">
        <v>1.3813050185646701E-22</v>
      </c>
      <c r="O322" s="10">
        <v>7.7599263044286164E-22</v>
      </c>
      <c r="P322" s="10">
        <v>4.3429777502977861E-21</v>
      </c>
      <c r="Q322" s="10">
        <v>2.4209498830544552E-20</v>
      </c>
      <c r="R322" s="10">
        <v>1.3438477227341352E-19</v>
      </c>
      <c r="S322" s="10">
        <v>7.4262396442519209E-19</v>
      </c>
      <c r="T322" s="10">
        <v>4.0843279077873657E-18</v>
      </c>
      <c r="U322" s="10">
        <v>2.2349677669829709E-17</v>
      </c>
      <c r="V322" s="10">
        <v>1.2163927414493404E-16</v>
      </c>
      <c r="W322" s="10">
        <v>6.582121370626717E-16</v>
      </c>
      <c r="X322" s="10">
        <v>3.539709641348703E-15</v>
      </c>
      <c r="Y322" s="10">
        <v>1.8909464240585515E-14</v>
      </c>
      <c r="Z322" s="10">
        <v>1.002946281605798E-13</v>
      </c>
      <c r="AA322" s="10">
        <v>5.2785324116589814E-13</v>
      </c>
      <c r="AB322" s="10">
        <v>2.7548927396176314E-12</v>
      </c>
      <c r="AC322" s="10">
        <v>1.424735807223995E-11</v>
      </c>
      <c r="AD322" s="10">
        <v>7.2952612701635443E-11</v>
      </c>
      <c r="AE322" s="10">
        <v>3.6949726774757815E-10</v>
      </c>
      <c r="AF322" s="10">
        <v>1.8491426738235439E-9</v>
      </c>
      <c r="AG322" s="10">
        <v>9.1320488955774418E-9</v>
      </c>
      <c r="AH322" s="10">
        <v>4.4438833515062453E-8</v>
      </c>
      <c r="AI322" s="10">
        <v>2.1271509730014169E-7</v>
      </c>
      <c r="AJ322" s="10">
        <v>9.9948946741561634E-7</v>
      </c>
      <c r="AK322" s="10">
        <v>4.5986056137009378E-6</v>
      </c>
      <c r="AL322" s="10">
        <v>2.0655508774347286E-5</v>
      </c>
      <c r="AM322" s="10">
        <v>9.0240415525219027E-5</v>
      </c>
      <c r="AN322" s="10">
        <v>3.8169528742562056E-4</v>
      </c>
      <c r="AO322" s="10">
        <v>1.553952291933555E-3</v>
      </c>
      <c r="AP322" s="10">
        <v>6.043223017510385E-3</v>
      </c>
      <c r="AQ322" s="10">
        <v>2.2225272334750759E-2</v>
      </c>
      <c r="AR322" s="10">
        <v>7.6251349227660331E-2</v>
      </c>
      <c r="AS322" s="10">
        <v>0.23943608745145653</v>
      </c>
      <c r="AT322" s="10">
        <v>0.66952875320907201</v>
      </c>
      <c r="AU322" s="10">
        <v>1.6017057017582683</v>
      </c>
      <c r="AV322" s="10">
        <v>3.0996631507899166</v>
      </c>
      <c r="AW322" s="10">
        <v>4.6133917859211948</v>
      </c>
      <c r="AX322" s="10">
        <v>5.815169309397545</v>
      </c>
      <c r="AY322" s="10">
        <v>6.5884321580190752</v>
      </c>
      <c r="AZ322" s="10">
        <v>6.9176258403643791</v>
      </c>
      <c r="BA322" s="10">
        <v>6.8421457622376165</v>
      </c>
      <c r="BB322" s="10">
        <v>6.4361080121322747</v>
      </c>
      <c r="BC322" s="10">
        <v>5.7920732879501369</v>
      </c>
      <c r="BD322" s="10">
        <v>5.0061706132085568</v>
      </c>
      <c r="BE322" s="10">
        <v>4.166251296187621</v>
      </c>
      <c r="BF322" s="10">
        <v>3.3440866505094977</v>
      </c>
      <c r="BG322" s="10">
        <v>2.5915989193101781</v>
      </c>
      <c r="BH322" s="10">
        <v>1.9405038611588572</v>
      </c>
      <c r="BI322" s="10">
        <v>1.4044823367059889</v>
      </c>
      <c r="BJ322" s="10">
        <v>0.98293135332635151</v>
      </c>
      <c r="BK322" s="10">
        <v>0.66538611402406844</v>
      </c>
      <c r="BL322" s="10">
        <v>0.43583250960098363</v>
      </c>
      <c r="BM322" s="10">
        <v>0.27633794869894202</v>
      </c>
      <c r="BN322" s="10">
        <v>0.16968797359683746</v>
      </c>
      <c r="BO322" s="10">
        <v>0.1009722588174851</v>
      </c>
      <c r="BP322" s="10">
        <v>5.8261035004423027E-2</v>
      </c>
      <c r="BQ322" s="10">
        <v>3.2620695001515064E-2</v>
      </c>
      <c r="BR322" s="10">
        <v>1.7737169363068593E-2</v>
      </c>
      <c r="BS322" s="10">
        <v>9.3735946994377203E-3</v>
      </c>
      <c r="BT322" s="10">
        <v>4.8186483150761293E-3</v>
      </c>
      <c r="BU322" s="10">
        <v>2.4116517345826702E-3</v>
      </c>
      <c r="BV322" s="10">
        <v>1.1761144409622643E-3</v>
      </c>
      <c r="BW322" s="10">
        <v>5.5937630519751222E-4</v>
      </c>
      <c r="BX322" s="10">
        <v>2.5968534920827526E-4</v>
      </c>
      <c r="BY322" s="10">
        <v>1.1777207505797539E-4</v>
      </c>
      <c r="BZ322" s="10">
        <v>5.2220700736095693E-5</v>
      </c>
      <c r="CA322" s="10">
        <v>2.2656489751460975E-5</v>
      </c>
      <c r="CB322" s="10">
        <v>9.6255452147137425E-6</v>
      </c>
      <c r="CC322" s="10">
        <v>4.0073992906056994E-6</v>
      </c>
      <c r="CD322" s="5">
        <v>1.6361173545827091E-6</v>
      </c>
      <c r="CE322" s="5">
        <v>6.5550938090406235E-7</v>
      </c>
      <c r="CF322" s="5">
        <v>2.5789455341116836E-7</v>
      </c>
      <c r="CG322" s="5">
        <v>9.9696211163220555E-8</v>
      </c>
      <c r="CH322" s="5">
        <v>3.7892327306619436E-8</v>
      </c>
      <c r="CI322" s="5">
        <v>1.4168105014937461E-8</v>
      </c>
      <c r="CJ322" s="5">
        <v>5.2143597360012363E-9</v>
      </c>
      <c r="CK322" s="5">
        <v>1.8899458654634641E-9</v>
      </c>
      <c r="CL322" s="5">
        <v>6.7495879381721964E-10</v>
      </c>
      <c r="CM322" s="5">
        <v>2.3762679491030175E-10</v>
      </c>
      <c r="CN322" s="5">
        <v>8.2509762470456298E-11</v>
      </c>
      <c r="CO322" s="5">
        <v>2.8268304688342896E-11</v>
      </c>
      <c r="CP322" s="5">
        <v>9.5601130234802272E-12</v>
      </c>
      <c r="CQ322" s="5">
        <v>3.1927982181482635E-12</v>
      </c>
      <c r="CR322" s="5">
        <v>1.0534012851729225E-12</v>
      </c>
      <c r="CS322" s="5">
        <v>3.4347224829931321E-13</v>
      </c>
      <c r="CT322" s="5">
        <v>1.1071833266847632E-13</v>
      </c>
      <c r="CU322" s="5">
        <v>3.5296008958648288E-14</v>
      </c>
      <c r="CV322" s="5">
        <v>1.1131450049397996E-14</v>
      </c>
      <c r="CW322" s="5">
        <v>3.4740330826820403E-15</v>
      </c>
      <c r="CX322" s="5">
        <v>1.0732539510677953E-15</v>
      </c>
      <c r="CY322" s="5">
        <v>3.2830760886177507E-16</v>
      </c>
      <c r="CZ322" s="5">
        <v>9.9465292489588751E-17</v>
      </c>
      <c r="DA322" s="5">
        <v>2.9838714773217908E-17</v>
      </c>
      <c r="DB322" s="5">
        <v>8.8152514412034891E-18</v>
      </c>
      <c r="DC322" s="5">
        <v>2.3890471047246193E-18</v>
      </c>
    </row>
    <row r="323" spans="6:107" x14ac:dyDescent="0.2">
      <c r="F323" s="10" t="e">
        <v>#N/A</v>
      </c>
      <c r="G323" s="59">
        <v>0.87123287671232874</v>
      </c>
      <c r="H323" s="10">
        <v>-2.0259222800144911E-26</v>
      </c>
      <c r="I323" s="10">
        <v>9.5523792264962908E-29</v>
      </c>
      <c r="J323" s="10">
        <v>2.0450270384674837E-26</v>
      </c>
      <c r="K323" s="10">
        <v>1.2254070718554974E-25</v>
      </c>
      <c r="L323" s="10">
        <v>7.1273373412257543E-25</v>
      </c>
      <c r="M323" s="10">
        <v>4.1312742413242511E-24</v>
      </c>
      <c r="N323" s="10">
        <v>2.387925402227835E-23</v>
      </c>
      <c r="O323" s="10">
        <v>1.3761973992069069E-22</v>
      </c>
      <c r="P323" s="10">
        <v>7.9066428872764407E-22</v>
      </c>
      <c r="Q323" s="10">
        <v>4.5276884012175755E-21</v>
      </c>
      <c r="R323" s="10">
        <v>2.5837381999415082E-20</v>
      </c>
      <c r="S323" s="10">
        <v>1.4689759727967218E-19</v>
      </c>
      <c r="T323" s="10">
        <v>8.3190323648164478E-19</v>
      </c>
      <c r="U323" s="10">
        <v>4.6914868723752565E-18</v>
      </c>
      <c r="V323" s="10">
        <v>2.6339282439229046E-17</v>
      </c>
      <c r="W323" s="10">
        <v>1.4716895716798129E-16</v>
      </c>
      <c r="X323" s="10">
        <v>8.1807936677146604E-16</v>
      </c>
      <c r="Y323" s="10">
        <v>4.5224365549955556E-15</v>
      </c>
      <c r="Z323" s="10">
        <v>2.4851822452345275E-14</v>
      </c>
      <c r="AA323" s="10">
        <v>1.3568766922114493E-13</v>
      </c>
      <c r="AB323" s="10">
        <v>7.3566377067857712E-13</v>
      </c>
      <c r="AC323" s="10">
        <v>3.9582536213061669E-12</v>
      </c>
      <c r="AD323" s="10">
        <v>2.1120467022865174E-11</v>
      </c>
      <c r="AE323" s="10">
        <v>1.1166677831274475E-10</v>
      </c>
      <c r="AF323" s="10">
        <v>5.8446044633927746E-10</v>
      </c>
      <c r="AG323" s="10">
        <v>3.0249648527362276E-9</v>
      </c>
      <c r="AH323" s="10">
        <v>1.5461834836663156E-8</v>
      </c>
      <c r="AI323" s="10">
        <v>7.7932166741962698E-8</v>
      </c>
      <c r="AJ323" s="10">
        <v>3.8663291395761119E-7</v>
      </c>
      <c r="AK323" s="10">
        <v>1.883887569553103E-6</v>
      </c>
      <c r="AL323" s="10">
        <v>8.9912678313101772E-6</v>
      </c>
      <c r="AM323" s="10">
        <v>4.1894081678087249E-5</v>
      </c>
      <c r="AN323" s="10">
        <v>1.8977090131443392E-4</v>
      </c>
      <c r="AO323" s="10">
        <v>8.3121292785055399E-4</v>
      </c>
      <c r="AP323" s="10">
        <v>3.4956395223782097E-3</v>
      </c>
      <c r="AQ323" s="10">
        <v>1.3980593557367096E-2</v>
      </c>
      <c r="AR323" s="10">
        <v>5.2473040454907097E-2</v>
      </c>
      <c r="AS323" s="10">
        <v>0.18130749690650289</v>
      </c>
      <c r="AT323" s="10">
        <v>0.56023357727338663</v>
      </c>
      <c r="AU323" s="10">
        <v>1.4787385081246949</v>
      </c>
      <c r="AV323" s="10">
        <v>3.0969088412272119</v>
      </c>
      <c r="AW323" s="10">
        <v>4.6822956117742347</v>
      </c>
      <c r="AX323" s="10">
        <v>5.9095962376512103</v>
      </c>
      <c r="AY323" s="10">
        <v>6.686281913739097</v>
      </c>
      <c r="AZ323" s="10">
        <v>7.0068550508219971</v>
      </c>
      <c r="BA323" s="10">
        <v>6.9151362177200886</v>
      </c>
      <c r="BB323" s="10">
        <v>6.4888060796971612</v>
      </c>
      <c r="BC323" s="10">
        <v>5.8236844462444459</v>
      </c>
      <c r="BD323" s="10">
        <v>5.0184967301058068</v>
      </c>
      <c r="BE323" s="10">
        <v>4.1628058471272409</v>
      </c>
      <c r="BF323" s="10">
        <v>3.3292118699373749</v>
      </c>
      <c r="BG323" s="10">
        <v>2.5697186389552447</v>
      </c>
      <c r="BH323" s="10">
        <v>1.9155693225222412</v>
      </c>
      <c r="BI323" s="10">
        <v>1.3796257525284019</v>
      </c>
      <c r="BJ323" s="10">
        <v>0.96031831201345064</v>
      </c>
      <c r="BK323" s="10">
        <v>0.64623887924610646</v>
      </c>
      <c r="BL323" s="10">
        <v>0.42057861866573915</v>
      </c>
      <c r="BM323" s="10">
        <v>0.26482733101483663</v>
      </c>
      <c r="BN323" s="10">
        <v>0.16142255480989076</v>
      </c>
      <c r="BO323" s="10">
        <v>9.5304851074103442E-2</v>
      </c>
      <c r="BP323" s="10">
        <v>5.4539929898449385E-2</v>
      </c>
      <c r="BQ323" s="10">
        <v>3.0275588470696696E-2</v>
      </c>
      <c r="BR323" s="10">
        <v>1.6315581809820508E-2</v>
      </c>
      <c r="BS323" s="10">
        <v>8.5430965265758784E-3</v>
      </c>
      <c r="BT323" s="10">
        <v>4.3502367032287386E-3</v>
      </c>
      <c r="BU323" s="10">
        <v>2.1561708639861099E-3</v>
      </c>
      <c r="BV323" s="10">
        <v>1.041154772194214E-3</v>
      </c>
      <c r="BW323" s="10">
        <v>4.9022543648546491E-4</v>
      </c>
      <c r="BX323" s="10">
        <v>2.2527129562302056E-4</v>
      </c>
      <c r="BY323" s="10">
        <v>1.0111567658650523E-4</v>
      </c>
      <c r="BZ323" s="10">
        <v>4.4370800421448492E-5</v>
      </c>
      <c r="CA323" s="10">
        <v>1.9049991612377866E-5</v>
      </c>
      <c r="CB323" s="10">
        <v>8.0085139659806391E-6</v>
      </c>
      <c r="CC323" s="10">
        <v>3.2991138222903577E-6</v>
      </c>
      <c r="CD323" s="5">
        <v>1.3327445678771676E-6</v>
      </c>
      <c r="CE323" s="5">
        <v>5.2832874517733447E-7</v>
      </c>
      <c r="CF323" s="5">
        <v>2.056649004711114E-7</v>
      </c>
      <c r="CG323" s="5">
        <v>7.8667139361274786E-8</v>
      </c>
      <c r="CH323" s="5">
        <v>2.9584919199174077E-8</v>
      </c>
      <c r="CI323" s="5">
        <v>1.0945767938920599E-8</v>
      </c>
      <c r="CJ323" s="5">
        <v>3.986250903898689E-9</v>
      </c>
      <c r="CK323" s="5">
        <v>1.4297446669526627E-9</v>
      </c>
      <c r="CL323" s="5">
        <v>5.0530122310724323E-10</v>
      </c>
      <c r="CM323" s="5">
        <v>1.7605682227105452E-10</v>
      </c>
      <c r="CN323" s="5">
        <v>6.050192393931194E-11</v>
      </c>
      <c r="CO323" s="5">
        <v>2.0516037362281505E-11</v>
      </c>
      <c r="CP323" s="5">
        <v>6.867699963370166E-12</v>
      </c>
      <c r="CQ323" s="5">
        <v>2.270388000790155E-12</v>
      </c>
      <c r="CR323" s="5">
        <v>7.4153120397241752E-13</v>
      </c>
      <c r="CS323" s="5">
        <v>2.393655407787454E-13</v>
      </c>
      <c r="CT323" s="5">
        <v>7.639271597870085E-14</v>
      </c>
      <c r="CU323" s="5">
        <v>2.4112876738059586E-14</v>
      </c>
      <c r="CV323" s="5">
        <v>7.5300035473767565E-15</v>
      </c>
      <c r="CW323" s="5">
        <v>2.3271627026173514E-15</v>
      </c>
      <c r="CX323" s="5">
        <v>7.1199062546362454E-16</v>
      </c>
      <c r="CY323" s="5">
        <v>2.1570571623971283E-16</v>
      </c>
      <c r="CZ323" s="5">
        <v>6.4728041262085165E-17</v>
      </c>
      <c r="DA323" s="5">
        <v>1.9234589329500401E-17</v>
      </c>
      <c r="DB323" s="5">
        <v>5.630412657408868E-18</v>
      </c>
      <c r="DC323" s="5">
        <v>1.5139575647323614E-18</v>
      </c>
    </row>
    <row r="324" spans="6:107" x14ac:dyDescent="0.2">
      <c r="F324" s="10" t="e">
        <v>#N/A</v>
      </c>
      <c r="G324" s="59">
        <v>0.87397260273972599</v>
      </c>
      <c r="H324" s="10">
        <v>-2.613223770354886E-27</v>
      </c>
      <c r="I324" s="10">
        <v>1.1926403946773432E-29</v>
      </c>
      <c r="J324" s="10">
        <v>2.6370765782484332E-27</v>
      </c>
      <c r="K324" s="10">
        <v>1.616200285830795E-26</v>
      </c>
      <c r="L324" s="10">
        <v>9.6314389412921918E-26</v>
      </c>
      <c r="M324" s="10">
        <v>5.7238673317052294E-25</v>
      </c>
      <c r="N324" s="10">
        <v>3.3942681449270866E-24</v>
      </c>
      <c r="O324" s="10">
        <v>2.0082483756050063E-23</v>
      </c>
      <c r="P324" s="10">
        <v>1.1853514530114586E-22</v>
      </c>
      <c r="Q324" s="10">
        <v>6.9786882927247617E-22</v>
      </c>
      <c r="R324" s="10">
        <v>4.0976071317416664E-21</v>
      </c>
      <c r="S324" s="10">
        <v>2.3990719374106029E-20</v>
      </c>
      <c r="T324" s="10">
        <v>1.4003355547978873E-19</v>
      </c>
      <c r="U324" s="10">
        <v>8.1471970443711115E-19</v>
      </c>
      <c r="V324" s="10">
        <v>4.7236068736324876E-18</v>
      </c>
      <c r="W324" s="10">
        <v>2.7284772036896611E-17</v>
      </c>
      <c r="X324" s="10">
        <v>1.5697392446473561E-16</v>
      </c>
      <c r="Y324" s="10">
        <v>8.9920950865535066E-16</v>
      </c>
      <c r="Z324" s="10">
        <v>5.1270769574395265E-15</v>
      </c>
      <c r="AA324" s="10">
        <v>2.9086054998437597E-14</v>
      </c>
      <c r="AB324" s="10">
        <v>1.6410208314826285E-13</v>
      </c>
      <c r="AC324" s="10">
        <v>9.2032162646065292E-13</v>
      </c>
      <c r="AD324" s="10">
        <v>5.1275757744521478E-12</v>
      </c>
      <c r="AE324" s="10">
        <v>2.836250207028329E-11</v>
      </c>
      <c r="AF324" s="10">
        <v>1.5563400882822637E-10</v>
      </c>
      <c r="AG324" s="10">
        <v>8.4645479124681807E-10</v>
      </c>
      <c r="AH324" s="10">
        <v>4.5581143389745752E-9</v>
      </c>
      <c r="AI324" s="10">
        <v>2.4271996968475614E-8</v>
      </c>
      <c r="AJ324" s="10">
        <v>1.2761801266572064E-7</v>
      </c>
      <c r="AK324" s="10">
        <v>6.6131931966597691E-7</v>
      </c>
      <c r="AL324" s="10">
        <v>3.3699661469155127E-6</v>
      </c>
      <c r="AM324" s="10">
        <v>1.6839582201793421E-5</v>
      </c>
      <c r="AN324" s="10">
        <v>8.2218409051406833E-5</v>
      </c>
      <c r="AO324" s="10">
        <v>3.9039903224142875E-4</v>
      </c>
      <c r="AP324" s="10">
        <v>1.7915957663795694E-3</v>
      </c>
      <c r="AQ324" s="10">
        <v>7.8783004904525462E-3</v>
      </c>
      <c r="AR324" s="10">
        <v>3.2791076768933516E-2</v>
      </c>
      <c r="AS324" s="10">
        <v>0.12683118350177103</v>
      </c>
      <c r="AT324" s="10">
        <v>0.44274022976885113</v>
      </c>
      <c r="AU324" s="10">
        <v>1.3265633257803464</v>
      </c>
      <c r="AV324" s="10">
        <v>3.1047605827475881</v>
      </c>
      <c r="AW324" s="10">
        <v>4.7612793660107045</v>
      </c>
      <c r="AX324" s="10">
        <v>6.0088586896706992</v>
      </c>
      <c r="AY324" s="10">
        <v>6.786771290324074</v>
      </c>
      <c r="AZ324" s="10">
        <v>7.0977558684845556</v>
      </c>
      <c r="BA324" s="10">
        <v>6.9890176091533416</v>
      </c>
      <c r="BB324" s="10">
        <v>6.5416810695439462</v>
      </c>
      <c r="BC324" s="10">
        <v>5.8549034513732261</v>
      </c>
      <c r="BD324" s="10">
        <v>5.0300552095706763</v>
      </c>
      <c r="BE324" s="10">
        <v>4.1584105273780185</v>
      </c>
      <c r="BF324" s="10">
        <v>3.313368615469376</v>
      </c>
      <c r="BG324" s="10">
        <v>2.5469727222768617</v>
      </c>
      <c r="BH324" s="10">
        <v>1.8899479730335569</v>
      </c>
      <c r="BI324" s="10">
        <v>1.3542936481387002</v>
      </c>
      <c r="BJ324" s="10">
        <v>0.93743609078504631</v>
      </c>
      <c r="BK324" s="10">
        <v>0.62699641242953497</v>
      </c>
      <c r="BL324" s="10">
        <v>0.40535602967148515</v>
      </c>
      <c r="BM324" s="10">
        <v>0.25342437176979893</v>
      </c>
      <c r="BN324" s="10">
        <v>0.15329766161492347</v>
      </c>
      <c r="BO324" s="10">
        <v>8.9779198314528574E-2</v>
      </c>
      <c r="BP324" s="10">
        <v>5.094298627865141E-2</v>
      </c>
      <c r="BQ324" s="10">
        <v>2.8029045801205927E-2</v>
      </c>
      <c r="BR324" s="10">
        <v>1.4966433710130752E-2</v>
      </c>
      <c r="BS324" s="10">
        <v>7.7625127404029343E-3</v>
      </c>
      <c r="BT324" s="10">
        <v>3.9143416687378654E-3</v>
      </c>
      <c r="BU324" s="10">
        <v>1.9208384330099287E-3</v>
      </c>
      <c r="BV324" s="10">
        <v>9.1812555056671504E-4</v>
      </c>
      <c r="BW324" s="10">
        <v>4.2785061588170248E-4</v>
      </c>
      <c r="BX324" s="10">
        <v>1.9456023615080982E-4</v>
      </c>
      <c r="BY324" s="10">
        <v>8.6411548218631349E-5</v>
      </c>
      <c r="BZ324" s="10">
        <v>3.7516168194641338E-5</v>
      </c>
      <c r="CA324" s="10">
        <v>1.5935123509682685E-5</v>
      </c>
      <c r="CB324" s="10">
        <v>6.6272179597060615E-6</v>
      </c>
      <c r="CC324" s="10">
        <v>2.7007313218330224E-6</v>
      </c>
      <c r="CD324" s="5">
        <v>1.0792646002629496E-6</v>
      </c>
      <c r="CE324" s="5">
        <v>4.2323318214987349E-7</v>
      </c>
      <c r="CF324" s="5">
        <v>1.629792684592099E-7</v>
      </c>
      <c r="CG324" s="5">
        <v>6.1669251048031273E-8</v>
      </c>
      <c r="CH324" s="5">
        <v>2.2943459587284133E-8</v>
      </c>
      <c r="CI324" s="5">
        <v>8.3977167763120628E-9</v>
      </c>
      <c r="CJ324" s="5">
        <v>3.025674140529888E-9</v>
      </c>
      <c r="CK324" s="5">
        <v>1.0736854037204688E-9</v>
      </c>
      <c r="CL324" s="5">
        <v>3.7544867935250157E-10</v>
      </c>
      <c r="CM324" s="5">
        <v>1.2943663796914738E-10</v>
      </c>
      <c r="CN324" s="5">
        <v>4.4015104612643544E-11</v>
      </c>
      <c r="CO324" s="5">
        <v>1.476997102745566E-11</v>
      </c>
      <c r="CP324" s="5">
        <v>4.8930277046498069E-12</v>
      </c>
      <c r="CQ324" s="5">
        <v>1.600936949194323E-12</v>
      </c>
      <c r="CR324" s="5">
        <v>5.1753506982427115E-13</v>
      </c>
      <c r="CS324" s="5">
        <v>1.653626091600521E-13</v>
      </c>
      <c r="CT324" s="5">
        <v>5.2242346663123804E-14</v>
      </c>
      <c r="CU324" s="5">
        <v>1.6324690945221484E-14</v>
      </c>
      <c r="CV324" s="5">
        <v>5.0471578946691621E-15</v>
      </c>
      <c r="CW324" s="5">
        <v>1.5444187703614931E-15</v>
      </c>
      <c r="CX324" s="5">
        <v>4.6787547699030952E-16</v>
      </c>
      <c r="CY324" s="5">
        <v>1.4036753810122065E-16</v>
      </c>
      <c r="CZ324" s="5">
        <v>4.1713733884524657E-17</v>
      </c>
      <c r="DA324" s="5">
        <v>1.2277040053391367E-17</v>
      </c>
      <c r="DB324" s="5">
        <v>3.5603726947914029E-18</v>
      </c>
      <c r="DC324" s="5">
        <v>9.4971792412149783E-19</v>
      </c>
    </row>
    <row r="325" spans="6:107" x14ac:dyDescent="0.2">
      <c r="F325" s="10" t="e">
        <v>#N/A</v>
      </c>
      <c r="G325" s="59">
        <v>0.87671232876712335</v>
      </c>
      <c r="H325" s="10">
        <v>-2.5929965828275187E-28</v>
      </c>
      <c r="I325" s="10">
        <v>1.1448010307435308E-30</v>
      </c>
      <c r="J325" s="10">
        <v>2.6158926034423891E-28</v>
      </c>
      <c r="K325" s="10">
        <v>1.6408436878732229E-27</v>
      </c>
      <c r="L325" s="10">
        <v>1.0025392601483417E-26</v>
      </c>
      <c r="M325" s="10">
        <v>6.1128501874206296E-26</v>
      </c>
      <c r="N325" s="10">
        <v>3.7216759974243074E-25</v>
      </c>
      <c r="O325" s="10">
        <v>2.2623355136883359E-24</v>
      </c>
      <c r="P325" s="10">
        <v>1.3729664754083051E-23</v>
      </c>
      <c r="Q325" s="10">
        <v>8.3177222324024821E-23</v>
      </c>
      <c r="R325" s="10">
        <v>5.0297171265165059E-22</v>
      </c>
      <c r="S325" s="10">
        <v>3.0354703528537496E-21</v>
      </c>
      <c r="T325" s="10">
        <v>1.8280802551404693E-20</v>
      </c>
      <c r="U325" s="10">
        <v>1.0984723200345285E-19</v>
      </c>
      <c r="V325" s="10">
        <v>6.5847419450344056E-19</v>
      </c>
      <c r="W325" s="10">
        <v>3.937021805004099E-18</v>
      </c>
      <c r="X325" s="10">
        <v>2.3474223844594271E-17</v>
      </c>
      <c r="Y325" s="10">
        <v>1.395448782823323E-16</v>
      </c>
      <c r="Z325" s="10">
        <v>8.2685423907228246E-16</v>
      </c>
      <c r="AA325" s="10">
        <v>4.8822031009468261E-15</v>
      </c>
      <c r="AB325" s="10">
        <v>2.8716916582237758E-14</v>
      </c>
      <c r="AC325" s="10">
        <v>1.6820499487086829E-13</v>
      </c>
      <c r="AD325" s="10">
        <v>9.8070894352637847E-13</v>
      </c>
      <c r="AE325" s="10">
        <v>5.6889859369244762E-12</v>
      </c>
      <c r="AF325" s="10">
        <v>3.2815769173506888E-11</v>
      </c>
      <c r="AG325" s="10">
        <v>1.8810540664753881E-10</v>
      </c>
      <c r="AH325" s="10">
        <v>1.0706737550270013E-9</v>
      </c>
      <c r="AI325" s="10">
        <v>6.0457647647956153E-9</v>
      </c>
      <c r="AJ325" s="10">
        <v>3.3829937610082927E-8</v>
      </c>
      <c r="AK325" s="10">
        <v>1.8733388652975181E-7</v>
      </c>
      <c r="AL325" s="10">
        <v>1.0248555248586247E-6</v>
      </c>
      <c r="AM325" s="10">
        <v>5.527289874370714E-6</v>
      </c>
      <c r="AN325" s="10">
        <v>2.9306816852515028E-5</v>
      </c>
      <c r="AO325" s="10">
        <v>1.5221312869782527E-4</v>
      </c>
      <c r="AP325" s="10">
        <v>7.7057777116760432E-4</v>
      </c>
      <c r="AQ325" s="10">
        <v>3.7760876854259894E-3</v>
      </c>
      <c r="AR325" s="10">
        <v>1.7729161092473252E-2</v>
      </c>
      <c r="AS325" s="10">
        <v>7.8494320727236791E-2</v>
      </c>
      <c r="AT325" s="10">
        <v>0.31904240556341301</v>
      </c>
      <c r="AU325" s="10">
        <v>1.1319120664212745</v>
      </c>
      <c r="AV325" s="10">
        <v>3.1320214404540381</v>
      </c>
      <c r="AW325" s="10">
        <v>4.851372989675709</v>
      </c>
      <c r="AX325" s="10">
        <v>6.1122918038955625</v>
      </c>
      <c r="AY325" s="10">
        <v>6.8896325721707443</v>
      </c>
      <c r="AZ325" s="10">
        <v>7.1902875114759333</v>
      </c>
      <c r="BA325" s="10">
        <v>7.0637753911266676</v>
      </c>
      <c r="BB325" s="10">
        <v>6.5947012837175354</v>
      </c>
      <c r="BC325" s="10">
        <v>5.8856879454947766</v>
      </c>
      <c r="BD325" s="10">
        <v>5.0408037500061074</v>
      </c>
      <c r="BE325" s="10">
        <v>4.153029501623819</v>
      </c>
      <c r="BF325" s="10">
        <v>3.2965302754242942</v>
      </c>
      <c r="BG325" s="10">
        <v>2.5233445020726544</v>
      </c>
      <c r="BH325" s="10">
        <v>1.8636326717089577</v>
      </c>
      <c r="BI325" s="10">
        <v>1.3284870742239194</v>
      </c>
      <c r="BJ325" s="10">
        <v>0.91429175049395506</v>
      </c>
      <c r="BK325" s="10">
        <v>0.60766906753971062</v>
      </c>
      <c r="BL325" s="10">
        <v>0.39017570820782332</v>
      </c>
      <c r="BM325" s="10">
        <v>0.24213858021816312</v>
      </c>
      <c r="BN325" s="10">
        <v>0.14532021642768189</v>
      </c>
      <c r="BO325" s="10">
        <v>8.4399423823803818E-2</v>
      </c>
      <c r="BP325" s="10">
        <v>4.7471963119432387E-2</v>
      </c>
      <c r="BQ325" s="10">
        <v>2.5881190909367021E-2</v>
      </c>
      <c r="BR325" s="10">
        <v>1.368894575765273E-2</v>
      </c>
      <c r="BS325" s="10">
        <v>7.0307284648724799E-3</v>
      </c>
      <c r="BT325" s="10">
        <v>3.5098681150711364E-3</v>
      </c>
      <c r="BU325" s="10">
        <v>1.7047502706901499E-3</v>
      </c>
      <c r="BV325" s="10">
        <v>8.0635908137479556E-4</v>
      </c>
      <c r="BW325" s="10">
        <v>3.7179811689544093E-4</v>
      </c>
      <c r="BX325" s="10">
        <v>1.6726385957806553E-4</v>
      </c>
      <c r="BY325" s="10">
        <v>7.3486611788037853E-5</v>
      </c>
      <c r="BZ325" s="10">
        <v>3.1557935022064267E-5</v>
      </c>
      <c r="CA325" s="10">
        <v>1.3257854099604737E-5</v>
      </c>
      <c r="CB325" s="10">
        <v>5.4532897368931911E-6</v>
      </c>
      <c r="CC325" s="10">
        <v>2.1978949150181702E-6</v>
      </c>
      <c r="CD325" s="5">
        <v>8.6865332270079919E-7</v>
      </c>
      <c r="CE325" s="5">
        <v>3.3689254987020166E-7</v>
      </c>
      <c r="CF325" s="5">
        <v>1.2830454452407871E-7</v>
      </c>
      <c r="CG325" s="5">
        <v>4.8015922648929596E-8</v>
      </c>
      <c r="CH325" s="5">
        <v>1.7668309194709339E-8</v>
      </c>
      <c r="CI325" s="5">
        <v>6.396353923848829E-9</v>
      </c>
      <c r="CJ325" s="5">
        <v>2.2795389804312016E-9</v>
      </c>
      <c r="CK325" s="5">
        <v>8.0015906577291449E-10</v>
      </c>
      <c r="CL325" s="5">
        <v>2.7678792053297912E-10</v>
      </c>
      <c r="CM325" s="5">
        <v>9.4400800662319033E-11</v>
      </c>
      <c r="CN325" s="5">
        <v>3.1759104391829946E-11</v>
      </c>
      <c r="CO325" s="5">
        <v>1.0544394803870568E-11</v>
      </c>
      <c r="CP325" s="5">
        <v>3.4563980542080513E-12</v>
      </c>
      <c r="CQ325" s="5">
        <v>1.1190612380398254E-12</v>
      </c>
      <c r="CR325" s="5">
        <v>3.5800015808765274E-13</v>
      </c>
      <c r="CS325" s="5">
        <v>1.1320756826917719E-13</v>
      </c>
      <c r="CT325" s="5">
        <v>3.5398670903353349E-14</v>
      </c>
      <c r="CU325" s="5">
        <v>1.0948817520252672E-14</v>
      </c>
      <c r="CV325" s="5">
        <v>3.3508830243634448E-15</v>
      </c>
      <c r="CW325" s="5">
        <v>1.0150792915533031E-15</v>
      </c>
      <c r="CX325" s="5">
        <v>3.0445300748847006E-16</v>
      </c>
      <c r="CY325" s="5">
        <v>9.0436663964751597E-17</v>
      </c>
      <c r="CZ325" s="5">
        <v>2.6612070333743537E-17</v>
      </c>
      <c r="DA325" s="5">
        <v>7.7563699964479309E-18</v>
      </c>
      <c r="DB325" s="5">
        <v>2.2281551831038323E-18</v>
      </c>
      <c r="DC325" s="5">
        <v>5.8953738436559604E-19</v>
      </c>
    </row>
    <row r="326" spans="6:107" x14ac:dyDescent="0.2">
      <c r="F326" s="10" t="e">
        <v>#N/A</v>
      </c>
      <c r="G326" s="59">
        <v>0.8794520547945206</v>
      </c>
      <c r="H326" s="10">
        <v>-1.7603745154590489E-29</v>
      </c>
      <c r="I326" s="10">
        <v>7.5139343901374356E-32</v>
      </c>
      <c r="J326" s="10">
        <v>1.7754023842393237E-29</v>
      </c>
      <c r="K326" s="10">
        <v>1.1405544103283172E-28</v>
      </c>
      <c r="L326" s="10">
        <v>7.1497615732087686E-28</v>
      </c>
      <c r="M326" s="10">
        <v>4.4760556413406894E-27</v>
      </c>
      <c r="N326" s="10">
        <v>2.8000346225006123E-26</v>
      </c>
      <c r="O326" s="10">
        <v>1.7501804970162143E-25</v>
      </c>
      <c r="P326" s="10">
        <v>1.0930331950966797E-24</v>
      </c>
      <c r="Q326" s="10">
        <v>6.8201268431435009E-24</v>
      </c>
      <c r="R326" s="10">
        <v>4.2514348851211158E-23</v>
      </c>
      <c r="S326" s="10">
        <v>2.6474976636683387E-22</v>
      </c>
      <c r="T326" s="10">
        <v>1.646883540769418E-21</v>
      </c>
      <c r="U326" s="10">
        <v>1.0232567620736529E-20</v>
      </c>
      <c r="V326" s="10">
        <v>6.3498640578206538E-20</v>
      </c>
      <c r="W326" s="10">
        <v>3.9351552678894487E-19</v>
      </c>
      <c r="X326" s="10">
        <v>2.4351842650609216E-18</v>
      </c>
      <c r="Y326" s="10">
        <v>1.5046091830489482E-17</v>
      </c>
      <c r="Z326" s="10">
        <v>9.2806960008861919E-17</v>
      </c>
      <c r="AA326" s="10">
        <v>5.713969116468942E-16</v>
      </c>
      <c r="AB326" s="10">
        <v>3.5109319083563015E-15</v>
      </c>
      <c r="AC326" s="10">
        <v>2.1525348946463663E-14</v>
      </c>
      <c r="AD326" s="10">
        <v>1.3165115034490539E-13</v>
      </c>
      <c r="AE326" s="10">
        <v>8.0303366524578086E-13</v>
      </c>
      <c r="AF326" s="10">
        <v>4.8836729753919819E-12</v>
      </c>
      <c r="AG326" s="10">
        <v>2.9601167419178895E-11</v>
      </c>
      <c r="AH326" s="10">
        <v>1.7874625948452784E-10</v>
      </c>
      <c r="AI326" s="10">
        <v>1.0747566474551442E-9</v>
      </c>
      <c r="AJ326" s="10">
        <v>6.4307192852384546E-9</v>
      </c>
      <c r="AK326" s="10">
        <v>3.8260738245230779E-8</v>
      </c>
      <c r="AL326" s="10">
        <v>2.2613888314288944E-7</v>
      </c>
      <c r="AM326" s="10">
        <v>1.3261517740241257E-6</v>
      </c>
      <c r="AN326" s="10">
        <v>7.7039282843402317E-6</v>
      </c>
      <c r="AO326" s="10">
        <v>4.4238439886961247E-5</v>
      </c>
      <c r="AP326" s="10">
        <v>2.5035946196864982E-4</v>
      </c>
      <c r="AQ326" s="10">
        <v>1.3904039541099615E-3</v>
      </c>
      <c r="AR326" s="10">
        <v>7.5283185717264101E-3</v>
      </c>
      <c r="AS326" s="10">
        <v>3.9320411981414158E-2</v>
      </c>
      <c r="AT326" s="10">
        <v>0.19435368349949675</v>
      </c>
      <c r="AU326" s="10">
        <v>0.8733730806337987</v>
      </c>
      <c r="AV326" s="10">
        <v>3.1940059758933725</v>
      </c>
      <c r="AW326" s="10">
        <v>4.9522800600833632</v>
      </c>
      <c r="AX326" s="10">
        <v>6.2187742602541798</v>
      </c>
      <c r="AY326" s="10">
        <v>6.9946351844096215</v>
      </c>
      <c r="AZ326" s="10">
        <v>7.2844529864304874</v>
      </c>
      <c r="BA326" s="10">
        <v>7.1394044801889125</v>
      </c>
      <c r="BB326" s="10">
        <v>6.6478336014602712</v>
      </c>
      <c r="BC326" s="10">
        <v>5.9159932268526534</v>
      </c>
      <c r="BD326" s="10">
        <v>5.0506986465523633</v>
      </c>
      <c r="BE326" s="10">
        <v>4.1466263296173205</v>
      </c>
      <c r="BF326" s="10">
        <v>3.2786700789183949</v>
      </c>
      <c r="BG326" s="10">
        <v>2.4988174017654967</v>
      </c>
      <c r="BH326" s="10">
        <v>1.8366165691858847</v>
      </c>
      <c r="BI326" s="10">
        <v>1.3022075586320465</v>
      </c>
      <c r="BJ326" s="10">
        <v>0.89089294635652116</v>
      </c>
      <c r="BK326" s="10">
        <v>0.58826778513251587</v>
      </c>
      <c r="BL326" s="10">
        <v>0.37504907231651141</v>
      </c>
      <c r="BM326" s="10">
        <v>0.23097971313029639</v>
      </c>
      <c r="BN326" s="10">
        <v>0.13749718844695477</v>
      </c>
      <c r="BO326" s="10">
        <v>7.916955617030777E-2</v>
      </c>
      <c r="BP326" s="10">
        <v>4.4128460239534741E-2</v>
      </c>
      <c r="BQ326" s="10">
        <v>2.3831987895028977E-2</v>
      </c>
      <c r="BR326" s="10">
        <v>1.248221462661293E-2</v>
      </c>
      <c r="BS326" s="10">
        <v>6.3465511420142092E-3</v>
      </c>
      <c r="BT326" s="10">
        <v>3.1356834868717359E-3</v>
      </c>
      <c r="BU326" s="10">
        <v>1.5069921845706007E-3</v>
      </c>
      <c r="BV326" s="10">
        <v>7.0519252645835401E-4</v>
      </c>
      <c r="BW326" s="10">
        <v>3.2162477314557822E-4</v>
      </c>
      <c r="BX326" s="10">
        <v>1.4310478426315563E-4</v>
      </c>
      <c r="BY326" s="10">
        <v>6.2176729156712625E-5</v>
      </c>
      <c r="BZ326" s="10">
        <v>2.6403634559690066E-5</v>
      </c>
      <c r="CA326" s="10">
        <v>1.0968332557304474E-5</v>
      </c>
      <c r="CB326" s="10">
        <v>4.4609029781943419E-6</v>
      </c>
      <c r="CC326" s="10">
        <v>1.777704049032508E-6</v>
      </c>
      <c r="CD326" s="5">
        <v>6.9468021362111984E-7</v>
      </c>
      <c r="CE326" s="5">
        <v>2.663904531173527E-7</v>
      </c>
      <c r="CF326" s="5">
        <v>1.0031494789491521E-7</v>
      </c>
      <c r="CG326" s="5">
        <v>3.7120761596162142E-8</v>
      </c>
      <c r="CH326" s="5">
        <v>1.3506715195821443E-8</v>
      </c>
      <c r="CI326" s="5">
        <v>4.835357977465341E-9</v>
      </c>
      <c r="CJ326" s="5">
        <v>1.7041407853669466E-9</v>
      </c>
      <c r="CK326" s="5">
        <v>5.9158927175808241E-10</v>
      </c>
      <c r="CL326" s="5">
        <v>2.0239593991344222E-10</v>
      </c>
      <c r="CM326" s="5">
        <v>6.8275978863838298E-11</v>
      </c>
      <c r="CN326" s="5">
        <v>2.2720947436960573E-11</v>
      </c>
      <c r="CO326" s="5">
        <v>7.4623454116310425E-12</v>
      </c>
      <c r="CP326" s="5">
        <v>2.4199340969527827E-12</v>
      </c>
      <c r="CQ326" s="5">
        <v>7.7515972041366705E-13</v>
      </c>
      <c r="CR326" s="5">
        <v>2.4536368725560563E-13</v>
      </c>
      <c r="CS326" s="5">
        <v>7.6775915470266263E-14</v>
      </c>
      <c r="CT326" s="5">
        <v>2.3757031325850463E-14</v>
      </c>
      <c r="CU326" s="5">
        <v>7.2721304153930066E-15</v>
      </c>
      <c r="CV326" s="5">
        <v>2.2028085384566456E-15</v>
      </c>
      <c r="CW326" s="5">
        <v>6.6050253917868163E-16</v>
      </c>
      <c r="CX326" s="5">
        <v>1.9610377218782088E-16</v>
      </c>
      <c r="CY326" s="5">
        <v>5.7668098507372842E-17</v>
      </c>
      <c r="CZ326" s="5">
        <v>1.6800818401129199E-17</v>
      </c>
      <c r="DA326" s="5">
        <v>4.8485898439252543E-18</v>
      </c>
      <c r="DB326" s="5">
        <v>1.3795167775628308E-18</v>
      </c>
      <c r="DC326" s="5">
        <v>3.6199241969552157E-19</v>
      </c>
    </row>
    <row r="327" spans="6:107" x14ac:dyDescent="0.2">
      <c r="F327" s="10" t="e">
        <v>#N/A</v>
      </c>
      <c r="G327" s="59">
        <v>0.88219178082191785</v>
      </c>
      <c r="H327" s="10">
        <v>-6.1364763474971546E-31</v>
      </c>
      <c r="I327" s="10">
        <v>2.5307073472291127E-33</v>
      </c>
      <c r="J327" s="10">
        <v>6.1870904944417366E-31</v>
      </c>
      <c r="K327" s="10">
        <v>4.0736989888550333E-30</v>
      </c>
      <c r="L327" s="10">
        <v>2.6219490502856293E-29</v>
      </c>
      <c r="M327" s="10">
        <v>1.686645480214221E-28</v>
      </c>
      <c r="N327" s="10">
        <v>1.0849698386146917E-27</v>
      </c>
      <c r="O327" s="10">
        <v>6.9792922747328122E-27</v>
      </c>
      <c r="P327" s="10">
        <v>4.4895736773997447E-26</v>
      </c>
      <c r="Q327" s="10">
        <v>2.8880108480382621E-25</v>
      </c>
      <c r="R327" s="10">
        <v>1.8577725320190804E-24</v>
      </c>
      <c r="S327" s="10">
        <v>1.1950504905715943E-23</v>
      </c>
      <c r="T327" s="10">
        <v>7.6874087133975107E-23</v>
      </c>
      <c r="U327" s="10">
        <v>4.9450841778705785E-22</v>
      </c>
      <c r="V327" s="10">
        <v>3.1810273705894906E-21</v>
      </c>
      <c r="W327" s="10">
        <v>2.0462614524788588E-20</v>
      </c>
      <c r="X327" s="10">
        <v>1.3162998755099927E-19</v>
      </c>
      <c r="Y327" s="10">
        <v>8.4673703849949321E-19</v>
      </c>
      <c r="Z327" s="10">
        <v>5.4468106068088496E-18</v>
      </c>
      <c r="AA327" s="10">
        <v>3.5037732421649792E-17</v>
      </c>
      <c r="AB327" s="10">
        <v>2.2538743897511316E-16</v>
      </c>
      <c r="AC327" s="10">
        <v>1.4498511786217122E-15</v>
      </c>
      <c r="AD327" s="10">
        <v>9.3264666820355547E-15</v>
      </c>
      <c r="AE327" s="10">
        <v>5.9994420154080594E-14</v>
      </c>
      <c r="AF327" s="10">
        <v>3.8592647916249854E-13</v>
      </c>
      <c r="AG327" s="10">
        <v>2.4825516595751616E-12</v>
      </c>
      <c r="AH327" s="10">
        <v>1.5969525480174175E-11</v>
      </c>
      <c r="AI327" s="10">
        <v>1.0272726574623328E-10</v>
      </c>
      <c r="AJ327" s="10">
        <v>6.6081432042539441E-10</v>
      </c>
      <c r="AK327" s="10">
        <v>4.2508243834503342E-9</v>
      </c>
      <c r="AL327" s="10">
        <v>2.7344304414141372E-8</v>
      </c>
      <c r="AM327" s="10">
        <v>1.7589787684579364E-7</v>
      </c>
      <c r="AN327" s="10">
        <v>1.1314993649228571E-6</v>
      </c>
      <c r="AO327" s="10">
        <v>7.2786029927080695E-6</v>
      </c>
      <c r="AP327" s="10">
        <v>4.6821114680051741E-5</v>
      </c>
      <c r="AQ327" s="10">
        <v>3.0118647521768308E-4</v>
      </c>
      <c r="AR327" s="10">
        <v>1.9374441098622441E-3</v>
      </c>
      <c r="AS327" s="10">
        <v>1.2463008759363943E-2</v>
      </c>
      <c r="AT327" s="10">
        <v>8.0170873856600877E-2</v>
      </c>
      <c r="AU327" s="10">
        <v>0.51571567821469078</v>
      </c>
      <c r="AV327" s="10">
        <v>3.3174474464648696</v>
      </c>
      <c r="AW327" s="10">
        <v>5.0604778376321331</v>
      </c>
      <c r="AX327" s="10">
        <v>6.3268104082141239</v>
      </c>
      <c r="AY327" s="10">
        <v>7.1016919456748733</v>
      </c>
      <c r="AZ327" s="10">
        <v>7.3803080286177636</v>
      </c>
      <c r="BA327" s="10">
        <v>7.2159041395639241</v>
      </c>
      <c r="BB327" s="10">
        <v>6.7010413049175908</v>
      </c>
      <c r="BC327" s="10">
        <v>5.9457718434044979</v>
      </c>
      <c r="BD327" s="10">
        <v>5.0596948220855422</v>
      </c>
      <c r="BE327" s="10">
        <v>4.1391640431077086</v>
      </c>
      <c r="BF327" s="10">
        <v>3.2597611386299072</v>
      </c>
      <c r="BG327" s="10">
        <v>2.4733749461051766</v>
      </c>
      <c r="BH327" s="10">
        <v>1.8088931111675184</v>
      </c>
      <c r="BI327" s="10">
        <v>1.2754571213679489</v>
      </c>
      <c r="BJ327" s="10">
        <v>0.86724795530074805</v>
      </c>
      <c r="BK327" s="10">
        <v>0.56880411998278024</v>
      </c>
      <c r="BL327" s="10">
        <v>0.35998800796511349</v>
      </c>
      <c r="BM327" s="10">
        <v>0.21995777387467622</v>
      </c>
      <c r="BN327" s="10">
        <v>0.12983558071253953</v>
      </c>
      <c r="BO327" s="10">
        <v>7.4093512367965617E-2</v>
      </c>
      <c r="BP327" s="10">
        <v>4.0913904364544271E-2</v>
      </c>
      <c r="BQ327" s="10">
        <v>2.1881233071234022E-2</v>
      </c>
      <c r="BR327" s="10">
        <v>1.134521066305306E-2</v>
      </c>
      <c r="BS327" s="10">
        <v>5.7087118623407439E-3</v>
      </c>
      <c r="BT327" s="10">
        <v>2.7906205592672035E-3</v>
      </c>
      <c r="BU327" s="10">
        <v>1.3266427021825043E-3</v>
      </c>
      <c r="BV327" s="10">
        <v>6.139699076066254E-4</v>
      </c>
      <c r="BW327" s="10">
        <v>2.7689914370373358E-4</v>
      </c>
      <c r="BX327" s="10">
        <v>1.2181707399384485E-4</v>
      </c>
      <c r="BY327" s="10">
        <v>5.2326822522142187E-5</v>
      </c>
      <c r="BZ327" s="10">
        <v>2.1967134879811125E-5</v>
      </c>
      <c r="CA327" s="10">
        <v>9.0207617081475571E-6</v>
      </c>
      <c r="CB327" s="10">
        <v>3.626651666121006E-6</v>
      </c>
      <c r="CC327" s="10">
        <v>1.4286224795002463E-6</v>
      </c>
      <c r="CD327" s="5">
        <v>5.5184668694841009E-7</v>
      </c>
      <c r="CE327" s="5">
        <v>2.0918642063943215E-7</v>
      </c>
      <c r="CF327" s="5">
        <v>7.7870370797774581E-8</v>
      </c>
      <c r="CG327" s="5">
        <v>2.8485881843759164E-8</v>
      </c>
      <c r="CH327" s="5">
        <v>1.0246761936511215E-8</v>
      </c>
      <c r="CI327" s="5">
        <v>3.6266910873254274E-9</v>
      </c>
      <c r="CJ327" s="5">
        <v>1.2637347762515884E-9</v>
      </c>
      <c r="CK327" s="5">
        <v>4.3377549693348905E-10</v>
      </c>
      <c r="CL327" s="5">
        <v>1.4674672283551683E-10</v>
      </c>
      <c r="CM327" s="5">
        <v>4.8953718506487275E-11</v>
      </c>
      <c r="CN327" s="5">
        <v>1.6111127719109796E-11</v>
      </c>
      <c r="CO327" s="5">
        <v>5.2334535060120788E-12</v>
      </c>
      <c r="CP327" s="5">
        <v>1.6786602425152518E-12</v>
      </c>
      <c r="CQ327" s="5">
        <v>5.3190027810815614E-13</v>
      </c>
      <c r="CR327" s="5">
        <v>1.6655712368478879E-13</v>
      </c>
      <c r="CS327" s="5">
        <v>5.1561611723412212E-14</v>
      </c>
      <c r="CT327" s="5">
        <v>1.5786187393482141E-14</v>
      </c>
      <c r="CU327" s="5">
        <v>4.78151672669282E-15</v>
      </c>
      <c r="CV327" s="5">
        <v>1.4332938662082568E-15</v>
      </c>
      <c r="CW327" s="5">
        <v>4.2532715198350794E-16</v>
      </c>
      <c r="CX327" s="5">
        <v>1.2498572254575119E-16</v>
      </c>
      <c r="CY327" s="5">
        <v>3.6380756929484113E-17</v>
      </c>
      <c r="CZ327" s="5">
        <v>1.0492159020417423E-17</v>
      </c>
      <c r="DA327" s="5">
        <v>2.997738242046756E-18</v>
      </c>
      <c r="DB327" s="5">
        <v>8.4463325676611349E-19</v>
      </c>
      <c r="DC327" s="5">
        <v>2.1977881240489904E-19</v>
      </c>
    </row>
    <row r="328" spans="6:107" x14ac:dyDescent="0.2">
      <c r="F328" s="10" t="e">
        <v>#N/A</v>
      </c>
      <c r="G328" s="59">
        <v>0.8849315068493151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3.5491987353692633</v>
      </c>
      <c r="AW328" s="10">
        <v>5.1653996980805275</v>
      </c>
      <c r="AX328" s="10">
        <v>6.4350396111227157</v>
      </c>
      <c r="AY328" s="10">
        <v>7.2109918146464143</v>
      </c>
      <c r="AZ328" s="10">
        <v>7.4779518752028808</v>
      </c>
      <c r="BA328" s="10">
        <v>7.2932691552792699</v>
      </c>
      <c r="BB328" s="10">
        <v>6.7542821608000567</v>
      </c>
      <c r="BC328" s="10">
        <v>5.9749734767805469</v>
      </c>
      <c r="BD328" s="10">
        <v>5.0677459436355603</v>
      </c>
      <c r="BE328" s="10">
        <v>4.1306052402481299</v>
      </c>
      <c r="BF328" s="10">
        <v>3.239776493105559</v>
      </c>
      <c r="BG328" s="10">
        <v>2.4470007664580224</v>
      </c>
      <c r="BH328" s="10">
        <v>1.7804560377659036</v>
      </c>
      <c r="BI328" s="10">
        <v>1.2482382894187991</v>
      </c>
      <c r="BJ328" s="10">
        <v>0.84336570595217253</v>
      </c>
      <c r="BK328" s="10">
        <v>0.54929027142756104</v>
      </c>
      <c r="BL328" s="10">
        <v>0.34500488544435304</v>
      </c>
      <c r="BM328" s="10">
        <v>0.20908301054484063</v>
      </c>
      <c r="BN328" s="10">
        <v>0.12234241538726175</v>
      </c>
      <c r="BO328" s="10">
        <v>6.9175079553847912E-2</v>
      </c>
      <c r="BP328" s="10">
        <v>3.7829534519368074E-2</v>
      </c>
      <c r="BQ328" s="10">
        <v>2.0028547060451374E-2</v>
      </c>
      <c r="BR328" s="10">
        <v>1.0276776017650154E-2</v>
      </c>
      <c r="BS328" s="10">
        <v>5.1158671713948485E-3</v>
      </c>
      <c r="BT328" s="10">
        <v>2.4734805563015679E-3</v>
      </c>
      <c r="BU328" s="10">
        <v>1.1627759633746789E-3</v>
      </c>
      <c r="BV328" s="10">
        <v>5.3204413190775248E-4</v>
      </c>
      <c r="BW328" s="10">
        <v>2.3720263733967417E-4</v>
      </c>
      <c r="BX328" s="10">
        <v>1.0314669844151956E-4</v>
      </c>
      <c r="BY328" s="10">
        <v>4.3790949550197551E-5</v>
      </c>
      <c r="BZ328" s="10">
        <v>1.8168541817229516E-5</v>
      </c>
      <c r="CA328" s="10">
        <v>7.3732570419971065E-6</v>
      </c>
      <c r="CB328" s="10">
        <v>2.929424262358804E-6</v>
      </c>
      <c r="CC328" s="10">
        <v>1.1403859193596699E-6</v>
      </c>
      <c r="CD328" s="5">
        <v>4.3532583222834684E-7</v>
      </c>
      <c r="CE328" s="5">
        <v>1.6307975689451422E-7</v>
      </c>
      <c r="CF328" s="5">
        <v>5.9996077229633773E-8</v>
      </c>
      <c r="CG328" s="5">
        <v>2.1691108103822562E-8</v>
      </c>
      <c r="CH328" s="5">
        <v>7.7118926942383334E-9</v>
      </c>
      <c r="CI328" s="5">
        <v>2.6979312636174997E-9</v>
      </c>
      <c r="CJ328" s="5">
        <v>9.2928400295182437E-10</v>
      </c>
      <c r="CK328" s="5">
        <v>3.1532478546378282E-10</v>
      </c>
      <c r="CL328" s="5">
        <v>1.0546108797531057E-10</v>
      </c>
      <c r="CM328" s="5">
        <v>3.4783395259885812E-11</v>
      </c>
      <c r="CN328" s="5">
        <v>1.1318989746709918E-11</v>
      </c>
      <c r="CO328" s="5">
        <v>3.6357967272062438E-12</v>
      </c>
      <c r="CP328" s="5">
        <v>1.1532898256143031E-12</v>
      </c>
      <c r="CQ328" s="5">
        <v>3.6141481213373274E-13</v>
      </c>
      <c r="CR328" s="5">
        <v>1.1193740143888016E-13</v>
      </c>
      <c r="CS328" s="5">
        <v>3.4277679030587749E-14</v>
      </c>
      <c r="CT328" s="5">
        <v>1.0381785446438887E-14</v>
      </c>
      <c r="CU328" s="5">
        <v>3.1110538181108103E-15</v>
      </c>
      <c r="CV328" s="5">
        <v>9.2270196949149141E-16</v>
      </c>
      <c r="CW328" s="5">
        <v>2.7093870091343689E-16</v>
      </c>
      <c r="CX328" s="5">
        <v>7.8789336265853605E-17</v>
      </c>
      <c r="CY328" s="5">
        <v>2.2697355395127019E-17</v>
      </c>
      <c r="CZ328" s="5">
        <v>6.478926420336875E-18</v>
      </c>
      <c r="DA328" s="5">
        <v>1.8323698608336403E-18</v>
      </c>
      <c r="DB328" s="5">
        <v>5.111962076979913E-19</v>
      </c>
      <c r="DC328" s="5">
        <v>1.3188266629259114E-19</v>
      </c>
    </row>
    <row r="329" spans="6:107" x14ac:dyDescent="0.2">
      <c r="F329" s="10" t="e">
        <v>#N/A</v>
      </c>
      <c r="G329" s="59">
        <v>0.88767123287671235</v>
      </c>
      <c r="H329" s="10">
        <v>-1.4881474107864701E-25</v>
      </c>
      <c r="I329" s="10">
        <v>7.2453447045223135E-28</v>
      </c>
      <c r="J329" s="10">
        <v>1.5026381001955147E-25</v>
      </c>
      <c r="K329" s="10">
        <v>8.808692920060649E-25</v>
      </c>
      <c r="L329" s="10">
        <v>5.0035745746305517E-24</v>
      </c>
      <c r="M329" s="10">
        <v>2.8305984362026542E-23</v>
      </c>
      <c r="N329" s="10">
        <v>1.5958518907644851E-22</v>
      </c>
      <c r="O329" s="10">
        <v>8.9650895362705752E-22</v>
      </c>
      <c r="P329" s="10">
        <v>5.0173952701697746E-21</v>
      </c>
      <c r="Q329" s="10">
        <v>2.796853953428457E-20</v>
      </c>
      <c r="R329" s="10">
        <v>1.5524831309741613E-19</v>
      </c>
      <c r="S329" s="10">
        <v>8.5790292469871622E-19</v>
      </c>
      <c r="T329" s="10">
        <v>4.7182572597086863E-18</v>
      </c>
      <c r="U329" s="10">
        <v>2.5818054649948796E-17</v>
      </c>
      <c r="V329" s="10">
        <v>1.4051304747887924E-16</v>
      </c>
      <c r="W329" s="10">
        <v>7.603237717050135E-16</v>
      </c>
      <c r="X329" s="10">
        <v>4.0887386501336651E-15</v>
      </c>
      <c r="Y329" s="10">
        <v>2.1841831084086707E-14</v>
      </c>
      <c r="Z329" s="10">
        <v>1.1584426961554657E-13</v>
      </c>
      <c r="AA329" s="10">
        <v>6.0967158194846241E-13</v>
      </c>
      <c r="AB329" s="10">
        <v>3.1817933758892315E-12</v>
      </c>
      <c r="AC329" s="10">
        <v>1.6454495693182176E-11</v>
      </c>
      <c r="AD329" s="10">
        <v>8.4250451503620879E-11</v>
      </c>
      <c r="AE329" s="10">
        <v>4.2669903231081337E-10</v>
      </c>
      <c r="AF329" s="10">
        <v>2.1352926514735768E-9</v>
      </c>
      <c r="AG329" s="10">
        <v>1.0544568767858217E-8</v>
      </c>
      <c r="AH329" s="10">
        <v>5.1308973183105224E-8</v>
      </c>
      <c r="AI329" s="10">
        <v>2.4558100927109444E-7</v>
      </c>
      <c r="AJ329" s="10">
        <v>1.1538124341760127E-6</v>
      </c>
      <c r="AK329" s="10">
        <v>5.3080759006296295E-6</v>
      </c>
      <c r="AL329" s="10">
        <v>2.383924547888964E-5</v>
      </c>
      <c r="AM329" s="10">
        <v>1.0413401176908551E-4</v>
      </c>
      <c r="AN329" s="10">
        <v>4.4038144867995739E-4</v>
      </c>
      <c r="AO329" s="10">
        <v>1.7924676686888966E-3</v>
      </c>
      <c r="AP329" s="10">
        <v>6.9687791277600773E-3</v>
      </c>
      <c r="AQ329" s="10">
        <v>2.5619477859201056E-2</v>
      </c>
      <c r="AR329" s="10">
        <v>8.7850809574368152E-2</v>
      </c>
      <c r="AS329" s="10">
        <v>0.27565482630346227</v>
      </c>
      <c r="AT329" s="10">
        <v>0.76993356063642981</v>
      </c>
      <c r="AU329" s="10">
        <v>1.8384453783785655</v>
      </c>
      <c r="AV329" s="10">
        <v>3.545585220013046</v>
      </c>
      <c r="AW329" s="10">
        <v>5.2419423399225034</v>
      </c>
      <c r="AX329" s="10">
        <v>6.5437718403084766</v>
      </c>
      <c r="AY329" s="10">
        <v>7.3230814381496261</v>
      </c>
      <c r="AZ329" s="10">
        <v>7.5774869726728467</v>
      </c>
      <c r="BA329" s="10">
        <v>7.3714795934842767</v>
      </c>
      <c r="BB329" s="10">
        <v>6.8075076155551209</v>
      </c>
      <c r="BC329" s="10">
        <v>6.0035451687846786</v>
      </c>
      <c r="BD329" s="10">
        <v>5.074804594338346</v>
      </c>
      <c r="BE329" s="10">
        <v>4.1209121865723848</v>
      </c>
      <c r="BF329" s="10">
        <v>3.2186891457753504</v>
      </c>
      <c r="BG329" s="10">
        <v>2.4196785993170535</v>
      </c>
      <c r="BH329" s="10">
        <v>1.7512993781721709</v>
      </c>
      <c r="BI329" s="10">
        <v>1.2205541116543746</v>
      </c>
      <c r="BJ329" s="10">
        <v>0.81925581185373619</v>
      </c>
      <c r="BK329" s="10">
        <v>0.52973911683196317</v>
      </c>
      <c r="BL329" s="10">
        <v>0.33011257670809024</v>
      </c>
      <c r="BM329" s="10">
        <v>0.19836591290008726</v>
      </c>
      <c r="BN329" s="10">
        <v>0.11502471702019233</v>
      </c>
      <c r="BO329" s="10">
        <v>6.4417895066924816E-2</v>
      </c>
      <c r="BP329" s="10">
        <v>3.4876386767737015E-2</v>
      </c>
      <c r="BQ329" s="10">
        <v>1.827336703634087E-2</v>
      </c>
      <c r="BR329" s="10">
        <v>9.2756232944621667E-3</v>
      </c>
      <c r="BS329" s="10">
        <v>4.5666013920946727E-3</v>
      </c>
      <c r="BT329" s="10">
        <v>2.1830366053243472E-3</v>
      </c>
      <c r="BU329" s="10">
        <v>1.0144647527212721E-3</v>
      </c>
      <c r="BV329" s="10">
        <v>4.5877902466507346E-4</v>
      </c>
      <c r="BW329" s="10">
        <v>2.0213058502718091E-4</v>
      </c>
      <c r="BX329" s="10">
        <v>8.6851932853231225E-5</v>
      </c>
      <c r="BY329" s="10">
        <v>3.6432331898058353E-5</v>
      </c>
      <c r="BZ329" s="10">
        <v>1.4934074485534839E-5</v>
      </c>
      <c r="CA329" s="10">
        <v>5.9876927297922321E-6</v>
      </c>
      <c r="CB329" s="10">
        <v>2.3502738789539265E-6</v>
      </c>
      <c r="CC329" s="10">
        <v>9.03909981810948E-7</v>
      </c>
      <c r="CD329" s="5">
        <v>3.4090389172850611E-7</v>
      </c>
      <c r="CE329" s="5">
        <v>1.2617519480837573E-7</v>
      </c>
      <c r="CF329" s="5">
        <v>4.5863784246256787E-8</v>
      </c>
      <c r="CG329" s="5">
        <v>1.6384093278714282E-8</v>
      </c>
      <c r="CH329" s="5">
        <v>5.7559781645477421E-9</v>
      </c>
      <c r="CI329" s="5">
        <v>1.9899089072318543E-9</v>
      </c>
      <c r="CJ329" s="5">
        <v>6.7736695679839332E-10</v>
      </c>
      <c r="CK329" s="5">
        <v>2.2716321211156659E-10</v>
      </c>
      <c r="CL329" s="5">
        <v>7.5094705760433126E-11</v>
      </c>
      <c r="CM329" s="5">
        <v>2.4482766906807625E-11</v>
      </c>
      <c r="CN329" s="5">
        <v>7.8759529174580873E-12</v>
      </c>
      <c r="CO329" s="5">
        <v>2.5011422990969996E-12</v>
      </c>
      <c r="CP329" s="5">
        <v>7.8443662378158225E-13</v>
      </c>
      <c r="CQ329" s="5">
        <v>2.4307696244826191E-13</v>
      </c>
      <c r="CR329" s="5">
        <v>7.4450884912842898E-14</v>
      </c>
      <c r="CS329" s="5">
        <v>2.2547662974256875E-14</v>
      </c>
      <c r="CT329" s="5">
        <v>6.7545527576829739E-15</v>
      </c>
      <c r="CU329" s="5">
        <v>2.0021913560921981E-15</v>
      </c>
      <c r="CV329" s="5">
        <v>5.8745170332229214E-16</v>
      </c>
      <c r="CW329" s="5">
        <v>1.7066071889684608E-16</v>
      </c>
      <c r="CX329" s="5">
        <v>4.9104450572748342E-17</v>
      </c>
      <c r="CY329" s="5">
        <v>1.3997761619868731E-17</v>
      </c>
      <c r="CZ329" s="5">
        <v>3.9541760724293929E-18</v>
      </c>
      <c r="DA329" s="5">
        <v>1.1068364457232245E-18</v>
      </c>
      <c r="DB329" s="5">
        <v>3.056988268807352E-19</v>
      </c>
      <c r="DC329" s="5">
        <v>7.8182992526190603E-20</v>
      </c>
    </row>
    <row r="330" spans="6:107" x14ac:dyDescent="0.2">
      <c r="F330" s="10" t="e">
        <v>#N/A</v>
      </c>
      <c r="G330" s="59">
        <v>0.8904109589041096</v>
      </c>
      <c r="H330" s="10">
        <v>-2.3409002409331223E-26</v>
      </c>
      <c r="I330" s="10">
        <v>1.1037652062687758E-28</v>
      </c>
      <c r="J330" s="10">
        <v>2.3629755450584978E-26</v>
      </c>
      <c r="K330" s="10">
        <v>1.4159142922676303E-25</v>
      </c>
      <c r="L330" s="10">
        <v>8.2353094195937621E-25</v>
      </c>
      <c r="M330" s="10">
        <v>4.7734504819006088E-24</v>
      </c>
      <c r="N330" s="10">
        <v>2.7590825833040238E-23</v>
      </c>
      <c r="O330" s="10">
        <v>1.5900836115465685E-22</v>
      </c>
      <c r="P330" s="10">
        <v>9.135374375126142E-22</v>
      </c>
      <c r="Q330" s="10">
        <v>5.2312495713394422E-21</v>
      </c>
      <c r="R330" s="10">
        <v>2.9851884559847055E-20</v>
      </c>
      <c r="S330" s="10">
        <v>1.6971956056313208E-19</v>
      </c>
      <c r="T330" s="10">
        <v>9.6113315874913395E-19</v>
      </c>
      <c r="U330" s="10">
        <v>5.4201877300153376E-18</v>
      </c>
      <c r="V330" s="10">
        <v>3.0429885907469247E-17</v>
      </c>
      <c r="W330" s="10">
        <v>1.7002178986502018E-16</v>
      </c>
      <c r="X330" s="10">
        <v>9.4509432013890909E-16</v>
      </c>
      <c r="Y330" s="10">
        <v>5.2244769186795721E-15</v>
      </c>
      <c r="Z330" s="10">
        <v>2.8709020345322294E-14</v>
      </c>
      <c r="AA330" s="10">
        <v>1.5674344263480889E-13</v>
      </c>
      <c r="AB330" s="10">
        <v>8.4979891360702883E-13</v>
      </c>
      <c r="AC330" s="10">
        <v>4.5722187582780905E-12</v>
      </c>
      <c r="AD330" s="10">
        <v>2.4395631513339327E-11</v>
      </c>
      <c r="AE330" s="10">
        <v>1.2897812133520478E-10</v>
      </c>
      <c r="AF330" s="10">
        <v>6.7503883145647598E-10</v>
      </c>
      <c r="AG330" s="10">
        <v>3.4936004112283367E-9</v>
      </c>
      <c r="AH330" s="10">
        <v>1.7856257134453051E-8</v>
      </c>
      <c r="AI330" s="10">
        <v>8.9995192118661548E-8</v>
      </c>
      <c r="AJ330" s="10">
        <v>4.464475294126039E-7</v>
      </c>
      <c r="AK330" s="10">
        <v>2.1751564604623135E-6</v>
      </c>
      <c r="AL330" s="10">
        <v>1.0380395016562079E-5</v>
      </c>
      <c r="AM330" s="10">
        <v>4.8360930829671959E-5</v>
      </c>
      <c r="AN330" s="10">
        <v>2.1903298611359147E-4</v>
      </c>
      <c r="AO330" s="10">
        <v>9.592129369660014E-4</v>
      </c>
      <c r="AP330" s="10">
        <v>4.0330258663650873E-3</v>
      </c>
      <c r="AQ330" s="10">
        <v>1.6125031586804131E-2</v>
      </c>
      <c r="AR330" s="10">
        <v>6.0497024696380262E-2</v>
      </c>
      <c r="AS330" s="10">
        <v>0.20890934878481726</v>
      </c>
      <c r="AT330" s="10">
        <v>0.64493380980988813</v>
      </c>
      <c r="AU330" s="10">
        <v>1.6996524492201293</v>
      </c>
      <c r="AV330" s="10">
        <v>3.548717344299579</v>
      </c>
      <c r="AW330" s="10">
        <v>5.3289667287292417</v>
      </c>
      <c r="AX330" s="10">
        <v>6.6588103594060231</v>
      </c>
      <c r="AY330" s="10">
        <v>7.4386560193063715</v>
      </c>
      <c r="AZ330" s="10">
        <v>7.6789455433839278</v>
      </c>
      <c r="BA330" s="10">
        <v>7.4504950552800056</v>
      </c>
      <c r="BB330" s="10">
        <v>6.8606638248024572</v>
      </c>
      <c r="BC330" s="10">
        <v>6.0314317848416525</v>
      </c>
      <c r="BD330" s="10">
        <v>5.0808224489833806</v>
      </c>
      <c r="BE330" s="10">
        <v>4.1100469140080831</v>
      </c>
      <c r="BF330" s="10">
        <v>3.1964720992839575</v>
      </c>
      <c r="BG330" s="10">
        <v>2.3913922768114997</v>
      </c>
      <c r="BH330" s="10">
        <v>1.7214174400777666</v>
      </c>
      <c r="BI330" s="10">
        <v>1.1924081741494186</v>
      </c>
      <c r="BJ330" s="10">
        <v>0.79492860863368286</v>
      </c>
      <c r="BK330" s="10">
        <v>0.51016424862886733</v>
      </c>
      <c r="BL330" s="10">
        <v>0.31532447364455207</v>
      </c>
      <c r="BM330" s="10">
        <v>0.18781720783677591</v>
      </c>
      <c r="BN330" s="10">
        <v>0.1078894935175795</v>
      </c>
      <c r="BO330" s="10">
        <v>5.9825424813174537E-2</v>
      </c>
      <c r="BP330" s="10">
        <v>3.2055278330935334E-2</v>
      </c>
      <c r="BQ330" s="10">
        <v>1.6614939204539051E-2</v>
      </c>
      <c r="BR330" s="10">
        <v>8.3403347965134173E-3</v>
      </c>
      <c r="BS330" s="10">
        <v>4.0594295021278998E-3</v>
      </c>
      <c r="BT330" s="10">
        <v>1.9180375308479496E-3</v>
      </c>
      <c r="BU330" s="10">
        <v>8.8078365817712673E-4</v>
      </c>
      <c r="BV330" s="10">
        <v>3.9355135389863307E-4</v>
      </c>
      <c r="BW330" s="10">
        <v>1.7129324973047023E-4</v>
      </c>
      <c r="BX330" s="10">
        <v>7.2703691919240936E-5</v>
      </c>
      <c r="BY330" s="10">
        <v>3.0123336114311709E-5</v>
      </c>
      <c r="BZ330" s="10">
        <v>1.2195913823597325E-5</v>
      </c>
      <c r="CA330" s="10">
        <v>4.829535916536323E-6</v>
      </c>
      <c r="CB330" s="10">
        <v>1.8722854671669724E-6</v>
      </c>
      <c r="CC330" s="10">
        <v>7.1119904105088654E-7</v>
      </c>
      <c r="CD330" s="5">
        <v>2.6492377561111447E-7</v>
      </c>
      <c r="CE330" s="5">
        <v>9.6850455008717445E-8</v>
      </c>
      <c r="CF330" s="5">
        <v>3.4774136959137468E-8</v>
      </c>
      <c r="CG330" s="5">
        <v>1.227132671066271E-8</v>
      </c>
      <c r="CH330" s="5">
        <v>4.2589046587631469E-9</v>
      </c>
      <c r="CI330" s="5">
        <v>1.4546262172091035E-9</v>
      </c>
      <c r="CJ330" s="5">
        <v>4.8923071956962369E-10</v>
      </c>
      <c r="CK330" s="5">
        <v>1.6211873588194114E-10</v>
      </c>
      <c r="CL330" s="5">
        <v>5.2959714746051481E-11</v>
      </c>
      <c r="CM330" s="5">
        <v>1.7063765570207768E-11</v>
      </c>
      <c r="CN330" s="5">
        <v>5.4254228931223302E-12</v>
      </c>
      <c r="CO330" s="5">
        <v>1.7030363544676149E-12</v>
      </c>
      <c r="CP330" s="5">
        <v>5.2800500278212024E-13</v>
      </c>
      <c r="CQ330" s="5">
        <v>1.617554022518753E-13</v>
      </c>
      <c r="CR330" s="5">
        <v>4.8984674910221338E-14</v>
      </c>
      <c r="CS330" s="5">
        <v>1.4669256452696808E-14</v>
      </c>
      <c r="CT330" s="5">
        <v>4.3457061682235468E-15</v>
      </c>
      <c r="CU330" s="5">
        <v>1.2739946461839672E-15</v>
      </c>
      <c r="CV330" s="5">
        <v>3.6972047980440025E-16</v>
      </c>
      <c r="CW330" s="5">
        <v>1.0624664215760366E-16</v>
      </c>
      <c r="CX330" s="5">
        <v>3.0242915193490846E-17</v>
      </c>
      <c r="CY330" s="5">
        <v>8.5294941454771342E-18</v>
      </c>
      <c r="CZ330" s="5">
        <v>2.3840966720004828E-18</v>
      </c>
      <c r="DA330" s="5">
        <v>6.6039446140236707E-19</v>
      </c>
      <c r="DB330" s="5">
        <v>1.8054443346704438E-19</v>
      </c>
      <c r="DC330" s="5">
        <v>4.5767337705142903E-20</v>
      </c>
    </row>
    <row r="331" spans="6:107" x14ac:dyDescent="0.2">
      <c r="F331" s="10" t="e">
        <v>#N/A</v>
      </c>
      <c r="G331" s="59">
        <v>0.89315068493150684</v>
      </c>
      <c r="H331" s="10">
        <v>-3.0197644028988497E-27</v>
      </c>
      <c r="I331" s="10">
        <v>1.3781918432048628E-29</v>
      </c>
      <c r="J331" s="10">
        <v>3.0473282397629468E-27</v>
      </c>
      <c r="K331" s="10">
        <v>1.8676220921748727E-26</v>
      </c>
      <c r="L331" s="10">
        <v>1.1129663814802148E-25</v>
      </c>
      <c r="M331" s="10">
        <v>6.6141997211222316E-25</v>
      </c>
      <c r="N331" s="10">
        <v>3.9222077193238888E-24</v>
      </c>
      <c r="O331" s="10">
        <v>2.3205897407565376E-23</v>
      </c>
      <c r="P331" s="10">
        <v>1.3696965746146615E-22</v>
      </c>
      <c r="Q331" s="10">
        <v>8.0639363611731313E-22</v>
      </c>
      <c r="R331" s="10">
        <v>4.734775714885022E-21</v>
      </c>
      <c r="S331" s="10">
        <v>2.772093590734408E-20</v>
      </c>
      <c r="T331" s="10">
        <v>1.6180500407885904E-19</v>
      </c>
      <c r="U331" s="10">
        <v>9.4137557589660744E-19</v>
      </c>
      <c r="V331" s="10">
        <v>5.457866967524762E-18</v>
      </c>
      <c r="W331" s="10">
        <v>3.152561734883526E-17</v>
      </c>
      <c r="X331" s="10">
        <v>1.8136955305807436E-16</v>
      </c>
      <c r="Y331" s="10">
        <v>1.0389408457311107E-15</v>
      </c>
      <c r="Z331" s="10">
        <v>5.9236886995263269E-15</v>
      </c>
      <c r="AA331" s="10">
        <v>3.3604620036320694E-14</v>
      </c>
      <c r="AB331" s="10">
        <v>1.8959167260306332E-13</v>
      </c>
      <c r="AC331" s="10">
        <v>1.0632487701108268E-12</v>
      </c>
      <c r="AD331" s="10">
        <v>5.9237457092864841E-12</v>
      </c>
      <c r="AE331" s="10">
        <v>3.276549311601642E-11</v>
      </c>
      <c r="AF331" s="10">
        <v>1.7978899167507151E-10</v>
      </c>
      <c r="AG331" s="10">
        <v>9.7779339117630749E-10</v>
      </c>
      <c r="AH331" s="10">
        <v>5.2651562183099254E-9</v>
      </c>
      <c r="AI331" s="10">
        <v>2.803572702023923E-8</v>
      </c>
      <c r="AJ331" s="10">
        <v>1.4739934451872032E-7</v>
      </c>
      <c r="AK331" s="10">
        <v>7.6378003618598736E-7</v>
      </c>
      <c r="AL331" s="10">
        <v>3.8918079737129152E-6</v>
      </c>
      <c r="AM331" s="10">
        <v>1.9445531541105636E-5</v>
      </c>
      <c r="AN331" s="10">
        <v>9.4931884927546378E-5</v>
      </c>
      <c r="AO331" s="10">
        <v>4.5070798970059611E-4</v>
      </c>
      <c r="AP331" s="10">
        <v>2.0680188750667877E-3</v>
      </c>
      <c r="AQ331" s="10">
        <v>9.0918472021107432E-3</v>
      </c>
      <c r="AR331" s="10">
        <v>3.7830753313255354E-2</v>
      </c>
      <c r="AS331" s="10">
        <v>0.14626021187900845</v>
      </c>
      <c r="AT331" s="10">
        <v>0.51021370856325399</v>
      </c>
      <c r="AU331" s="10">
        <v>1.526889371961069</v>
      </c>
      <c r="AV331" s="10">
        <v>3.5645264307210014</v>
      </c>
      <c r="AW331" s="10">
        <v>5.4281997787448413</v>
      </c>
      <c r="AX331" s="10">
        <v>6.7798600912367544</v>
      </c>
      <c r="AY331" s="10">
        <v>7.5574408825991783</v>
      </c>
      <c r="AZ331" s="10">
        <v>7.7822309926996986</v>
      </c>
      <c r="BA331" s="10">
        <v>7.5302622225140974</v>
      </c>
      <c r="BB331" s="10">
        <v>6.9136942844351221</v>
      </c>
      <c r="BC331" s="10">
        <v>6.0585764167826888</v>
      </c>
      <c r="BD331" s="10">
        <v>5.0857504034548509</v>
      </c>
      <c r="BE331" s="10">
        <v>4.0979713173060635</v>
      </c>
      <c r="BF331" s="10">
        <v>3.1730983852678958</v>
      </c>
      <c r="BG331" s="10">
        <v>2.3621257078909168</v>
      </c>
      <c r="BH331" s="10">
        <v>1.6908047932099743</v>
      </c>
      <c r="BI331" s="10">
        <v>1.1638046163967626</v>
      </c>
      <c r="BJ331" s="10">
        <v>0.77039519597290473</v>
      </c>
      <c r="BK331" s="10">
        <v>0.49058001542756069</v>
      </c>
      <c r="BL331" s="10">
        <v>0.30065450722572268</v>
      </c>
      <c r="BM331" s="10">
        <v>0.17744785304564401</v>
      </c>
      <c r="BN331" s="10">
        <v>0.1009437145154856</v>
      </c>
      <c r="BO331" s="10">
        <v>5.5400939804801083E-2</v>
      </c>
      <c r="BP331" s="10">
        <v>2.9366791136675657E-2</v>
      </c>
      <c r="BQ331" s="10">
        <v>1.5052311632087496E-2</v>
      </c>
      <c r="BR331" s="10">
        <v>7.4693624554837126E-3</v>
      </c>
      <c r="BS331" s="10">
        <v>3.5928006043521596E-3</v>
      </c>
      <c r="BT331" s="10">
        <v>1.677211987368184E-3</v>
      </c>
      <c r="BU331" s="10">
        <v>7.6081233883433237E-4</v>
      </c>
      <c r="BV331" s="10">
        <v>3.3575282888833376E-4</v>
      </c>
      <c r="BW331" s="10">
        <v>1.4431676229094512E-4</v>
      </c>
      <c r="BX331" s="10">
        <v>6.0485793161344412E-5</v>
      </c>
      <c r="BY331" s="10">
        <v>2.4745406378421329E-5</v>
      </c>
      <c r="BZ331" s="10">
        <v>9.8920253509253278E-6</v>
      </c>
      <c r="CA331" s="10">
        <v>3.8676707098959455E-6</v>
      </c>
      <c r="CB331" s="10">
        <v>1.4804410805348155E-6</v>
      </c>
      <c r="CC331" s="10">
        <v>5.5525661763834835E-7</v>
      </c>
      <c r="CD331" s="5">
        <v>2.042308885784525E-7</v>
      </c>
      <c r="CE331" s="5">
        <v>7.3725794875041761E-8</v>
      </c>
      <c r="CF331" s="5">
        <v>2.6140575190607291E-8</v>
      </c>
      <c r="CG331" s="5">
        <v>9.1100045526846122E-9</v>
      </c>
      <c r="CH331" s="5">
        <v>3.1226527466622355E-9</v>
      </c>
      <c r="CI331" s="5">
        <v>1.0534377815995492E-9</v>
      </c>
      <c r="CJ331" s="5">
        <v>3.4997586754107935E-10</v>
      </c>
      <c r="CK331" s="5">
        <v>1.1456751764127585E-10</v>
      </c>
      <c r="CL331" s="5">
        <v>3.6975696714078367E-11</v>
      </c>
      <c r="CM331" s="5">
        <v>1.1771391011976779E-11</v>
      </c>
      <c r="CN331" s="5">
        <v>3.6983620347814176E-12</v>
      </c>
      <c r="CO331" s="5">
        <v>1.147266142254121E-12</v>
      </c>
      <c r="CP331" s="5">
        <v>3.5154816894864205E-13</v>
      </c>
      <c r="CQ331" s="5">
        <v>1.0645221327392015E-13</v>
      </c>
      <c r="CR331" s="5">
        <v>3.1867506864821794E-14</v>
      </c>
      <c r="CS331" s="5">
        <v>9.4347622040247351E-15</v>
      </c>
      <c r="CT331" s="5">
        <v>2.7635119120484575E-15</v>
      </c>
      <c r="CU331" s="5">
        <v>8.0110571312361081E-16</v>
      </c>
      <c r="CV331" s="5">
        <v>2.299111385317188E-16</v>
      </c>
      <c r="CW331" s="5">
        <v>6.534447606552097E-17</v>
      </c>
      <c r="CX331" s="5">
        <v>1.8397853799998801E-17</v>
      </c>
      <c r="CY331" s="5">
        <v>5.1328565270507202E-18</v>
      </c>
      <c r="CZ331" s="5">
        <v>1.419367920671521E-18</v>
      </c>
      <c r="DA331" s="5">
        <v>3.890093357153647E-19</v>
      </c>
      <c r="DB331" s="5">
        <v>1.0525536539037158E-19</v>
      </c>
      <c r="DC331" s="5">
        <v>2.6442470242183521E-20</v>
      </c>
    </row>
    <row r="332" spans="6:107" x14ac:dyDescent="0.2">
      <c r="F332" s="10" t="e">
        <v>#N/A</v>
      </c>
      <c r="G332" s="59">
        <v>0.8958904109589042</v>
      </c>
      <c r="H332" s="10">
        <v>-2.9966385650580193E-28</v>
      </c>
      <c r="I332" s="10">
        <v>1.3230152644805109E-30</v>
      </c>
      <c r="J332" s="10">
        <v>3.0230988703476295E-28</v>
      </c>
      <c r="K332" s="10">
        <v>1.8962600028003588E-27</v>
      </c>
      <c r="L332" s="10">
        <v>1.1585909025363602E-26</v>
      </c>
      <c r="M332" s="10">
        <v>7.0643208514988014E-26</v>
      </c>
      <c r="N332" s="10">
        <v>4.300936656858734E-25</v>
      </c>
      <c r="O332" s="10">
        <v>2.6144430821851629E-24</v>
      </c>
      <c r="P332" s="10">
        <v>1.5866446282354194E-23</v>
      </c>
      <c r="Q332" s="10">
        <v>9.6121723256395766E-23</v>
      </c>
      <c r="R332" s="10">
        <v>5.8124326185917878E-22</v>
      </c>
      <c r="S332" s="10">
        <v>3.5078209545511586E-21</v>
      </c>
      <c r="T332" s="10">
        <v>2.1125331389444945E-20</v>
      </c>
      <c r="U332" s="10">
        <v>1.2693869124910253E-19</v>
      </c>
      <c r="V332" s="10">
        <v>7.6092181650073752E-19</v>
      </c>
      <c r="W332" s="10">
        <v>4.5495160050849837E-18</v>
      </c>
      <c r="X332" s="10">
        <v>2.7125915814636509E-17</v>
      </c>
      <c r="Y332" s="10">
        <v>1.6125103533501862E-16</v>
      </c>
      <c r="Z332" s="10">
        <v>9.5546023502744576E-16</v>
      </c>
      <c r="AA332" s="10">
        <v>5.64149366257565E-15</v>
      </c>
      <c r="AB332" s="10">
        <v>3.3182580900756451E-14</v>
      </c>
      <c r="AC332" s="10">
        <v>1.9435904247009037E-13</v>
      </c>
      <c r="AD332" s="10">
        <v>1.1331798128107207E-12</v>
      </c>
      <c r="AE332" s="10">
        <v>6.573332421836165E-12</v>
      </c>
      <c r="AF332" s="10">
        <v>3.7916168108417052E-11</v>
      </c>
      <c r="AG332" s="10">
        <v>2.1733674076274138E-10</v>
      </c>
      <c r="AH332" s="10">
        <v>1.2370228879348114E-9</v>
      </c>
      <c r="AI332" s="10">
        <v>6.9848798536998961E-9</v>
      </c>
      <c r="AJ332" s="10">
        <v>3.9083554956876714E-8</v>
      </c>
      <c r="AK332" s="10">
        <v>2.1641728597200279E-7</v>
      </c>
      <c r="AL332" s="10">
        <v>1.183907896293707E-6</v>
      </c>
      <c r="AM332" s="10">
        <v>6.3847398910124531E-6</v>
      </c>
      <c r="AN332" s="10">
        <v>3.3850887779235864E-5</v>
      </c>
      <c r="AO332" s="10">
        <v>1.7579917037757612E-4</v>
      </c>
      <c r="AP332" s="10">
        <v>8.8988605813525344E-4</v>
      </c>
      <c r="AQ332" s="10">
        <v>4.3601192834709073E-3</v>
      </c>
      <c r="AR332" s="10">
        <v>2.0467260915438032E-2</v>
      </c>
      <c r="AS332" s="10">
        <v>9.0591221751806589E-2</v>
      </c>
      <c r="AT332" s="10">
        <v>0.36804409544510674</v>
      </c>
      <c r="AU332" s="10">
        <v>1.3046907793057791</v>
      </c>
      <c r="AV332" s="10">
        <v>3.6032941099835294</v>
      </c>
      <c r="AW332" s="10">
        <v>5.5408921154557769</v>
      </c>
      <c r="AX332" s="10">
        <v>6.9061802978986462</v>
      </c>
      <c r="AY332" s="10">
        <v>7.6791269421456212</v>
      </c>
      <c r="AZ332" s="10">
        <v>7.8872761328254839</v>
      </c>
      <c r="BA332" s="10">
        <v>7.6107379066830854</v>
      </c>
      <c r="BB332" s="10">
        <v>6.966541875562271</v>
      </c>
      <c r="BC332" s="10">
        <v>6.0849203590894039</v>
      </c>
      <c r="BD332" s="10">
        <v>5.0895386517473282</v>
      </c>
      <c r="BE332" s="10">
        <v>4.0846472578114152</v>
      </c>
      <c r="BF332" s="10">
        <v>3.1485410901880662</v>
      </c>
      <c r="BG332" s="10">
        <v>2.3318628483917028</v>
      </c>
      <c r="BH332" s="10">
        <v>1.6594562462540541</v>
      </c>
      <c r="BI332" s="10">
        <v>1.1347481490377203</v>
      </c>
      <c r="BJ332" s="10">
        <v>0.74566748538448802</v>
      </c>
      <c r="BK332" s="10">
        <v>0.47100156772805996</v>
      </c>
      <c r="BL332" s="10">
        <v>0.28611716742576143</v>
      </c>
      <c r="BM332" s="10">
        <v>0.16726902843848285</v>
      </c>
      <c r="BN332" s="10">
        <v>9.4194286814252279E-2</v>
      </c>
      <c r="BO332" s="10">
        <v>5.1147490768006461E-2</v>
      </c>
      <c r="BP332" s="10">
        <v>2.6811254871846921E-2</v>
      </c>
      <c r="BQ332" s="10">
        <v>1.3584327552819903E-2</v>
      </c>
      <c r="BR332" s="10">
        <v>6.6610285386487257E-3</v>
      </c>
      <c r="BS332" s="10">
        <v>3.1651020257915715E-3</v>
      </c>
      <c r="BT332" s="10">
        <v>1.4592729258784613E-3</v>
      </c>
      <c r="BU332" s="10">
        <v>6.536388810868581E-4</v>
      </c>
      <c r="BV332" s="10">
        <v>2.8479205373879257E-4</v>
      </c>
      <c r="BW332" s="10">
        <v>1.2084397219826817E-4</v>
      </c>
      <c r="BX332" s="10">
        <v>4.9995145712856208E-5</v>
      </c>
      <c r="BY332" s="10">
        <v>2.0188949065735486E-5</v>
      </c>
      <c r="BZ332" s="10">
        <v>7.9659576327623585E-6</v>
      </c>
      <c r="CA332" s="10">
        <v>3.0742134153558591E-6</v>
      </c>
      <c r="CB332" s="10">
        <v>1.1614842877383316E-6</v>
      </c>
      <c r="CC332" s="10">
        <v>4.2999786999441044E-7</v>
      </c>
      <c r="CD332" s="5">
        <v>1.5612151011205351E-7</v>
      </c>
      <c r="CE332" s="5">
        <v>5.5635607902047426E-8</v>
      </c>
      <c r="CF332" s="5">
        <v>1.9474576913924811E-8</v>
      </c>
      <c r="CG332" s="5">
        <v>6.7007278714406257E-9</v>
      </c>
      <c r="CH332" s="5">
        <v>2.2678352985584827E-9</v>
      </c>
      <c r="CI332" s="5">
        <v>7.554705827800348E-10</v>
      </c>
      <c r="CJ332" s="5">
        <v>2.4785979746562205E-10</v>
      </c>
      <c r="CK332" s="5">
        <v>8.0136245589190092E-11</v>
      </c>
      <c r="CL332" s="5">
        <v>2.5546117586227956E-11</v>
      </c>
      <c r="CM332" s="5">
        <v>8.0337820505572621E-12</v>
      </c>
      <c r="CN332" s="5">
        <v>2.4936123555809343E-12</v>
      </c>
      <c r="CO332" s="5">
        <v>7.6428470073567511E-13</v>
      </c>
      <c r="CP332" s="5">
        <v>2.3141526501852321E-13</v>
      </c>
      <c r="CQ332" s="5">
        <v>6.9250525921230347E-14</v>
      </c>
      <c r="CR332" s="5">
        <v>2.0489102595326561E-14</v>
      </c>
      <c r="CS332" s="5">
        <v>5.9959447137136449E-15</v>
      </c>
      <c r="CT332" s="5">
        <v>1.7361416330174669E-15</v>
      </c>
      <c r="CU332" s="5">
        <v>4.9757211711529337E-16</v>
      </c>
      <c r="CV332" s="5">
        <v>1.4119317227299855E-16</v>
      </c>
      <c r="CW332" s="5">
        <v>3.9682122705620001E-17</v>
      </c>
      <c r="CX332" s="5">
        <v>1.1049181030358845E-17</v>
      </c>
      <c r="CY332" s="5">
        <v>3.0489006598246736E-18</v>
      </c>
      <c r="CZ332" s="5">
        <v>8.339595809395121E-19</v>
      </c>
      <c r="DA332" s="5">
        <v>2.2611399447966005E-19</v>
      </c>
      <c r="DB332" s="5">
        <v>6.0540637913424497E-20</v>
      </c>
      <c r="DC332" s="5">
        <v>1.5070330052585384E-20</v>
      </c>
    </row>
    <row r="333" spans="6:107" x14ac:dyDescent="0.2">
      <c r="F333" s="10" t="e">
        <v>#N/A</v>
      </c>
      <c r="G333" s="59">
        <v>0.89863013698630145</v>
      </c>
      <c r="H333" s="10">
        <v>-2.0345720510695494E-29</v>
      </c>
      <c r="I333" s="10">
        <v>8.6843354501901264E-32</v>
      </c>
      <c r="J333" s="10">
        <v>2.0519407219699296E-29</v>
      </c>
      <c r="K333" s="10">
        <v>1.3182055726753842E-28</v>
      </c>
      <c r="L333" s="10">
        <v>8.2633801000314133E-28</v>
      </c>
      <c r="M333" s="10">
        <v>5.1732161816108558E-27</v>
      </c>
      <c r="N333" s="10">
        <v>3.2361412900318858E-26</v>
      </c>
      <c r="O333" s="10">
        <v>2.0227665949776803E-25</v>
      </c>
      <c r="P333" s="10">
        <v>1.2632667795850692E-24</v>
      </c>
      <c r="Q333" s="10">
        <v>7.8822987688975173E-24</v>
      </c>
      <c r="R333" s="10">
        <v>4.9135412517349449E-23</v>
      </c>
      <c r="S333" s="10">
        <v>3.059801156989716E-22</v>
      </c>
      <c r="T333" s="10">
        <v>1.9033513001500802E-21</v>
      </c>
      <c r="U333" s="10">
        <v>1.1826031252655372E-20</v>
      </c>
      <c r="V333" s="10">
        <v>7.3386646080690114E-20</v>
      </c>
      <c r="W333" s="10">
        <v>4.5479173390439993E-19</v>
      </c>
      <c r="X333" s="10">
        <v>2.8143651490247201E-18</v>
      </c>
      <c r="Y333" s="10">
        <v>1.7388818654081282E-17</v>
      </c>
      <c r="Z333" s="10">
        <v>1.0725671207491627E-16</v>
      </c>
      <c r="AA333" s="10">
        <v>6.6035757668375249E-16</v>
      </c>
      <c r="AB333" s="10">
        <v>4.0575210149266552E-15</v>
      </c>
      <c r="AC333" s="10">
        <v>2.4876276778653262E-14</v>
      </c>
      <c r="AD333" s="10">
        <v>1.5214452062216628E-13</v>
      </c>
      <c r="AE333" s="10">
        <v>9.2802890654280821E-13</v>
      </c>
      <c r="AF333" s="10">
        <v>5.6437786029226315E-12</v>
      </c>
      <c r="AG333" s="10">
        <v>3.4207973065741643E-11</v>
      </c>
      <c r="AH333" s="10">
        <v>2.0656176424919265E-10</v>
      </c>
      <c r="AI333" s="10">
        <v>1.241986309995895E-9</v>
      </c>
      <c r="AJ333" s="10">
        <v>7.43120036468177E-9</v>
      </c>
      <c r="AK333" s="10">
        <v>4.4212425147591533E-8</v>
      </c>
      <c r="AL333" s="10">
        <v>2.6131017362367962E-7</v>
      </c>
      <c r="AM333" s="10">
        <v>1.5323658582207046E-6</v>
      </c>
      <c r="AN333" s="10">
        <v>8.9015797525665904E-6</v>
      </c>
      <c r="AO333" s="10">
        <v>5.1113641127067475E-5</v>
      </c>
      <c r="AP333" s="10">
        <v>2.8925329193191826E-4</v>
      </c>
      <c r="AQ333" s="10">
        <v>1.6062952892697152E-3</v>
      </c>
      <c r="AR333" s="10">
        <v>8.6964342634400383E-3</v>
      </c>
      <c r="AS333" s="10">
        <v>4.5415181444760679E-2</v>
      </c>
      <c r="AT333" s="10">
        <v>0.22442911863028597</v>
      </c>
      <c r="AU333" s="10">
        <v>1.0081061693425906</v>
      </c>
      <c r="AV333" s="10">
        <v>3.682889969311955</v>
      </c>
      <c r="AW333" s="10">
        <v>5.6667582317881031</v>
      </c>
      <c r="AX333" s="10">
        <v>7.036501544042717</v>
      </c>
      <c r="AY333" s="10">
        <v>7.8034465134680699</v>
      </c>
      <c r="AZ333" s="10">
        <v>7.9940613136252496</v>
      </c>
      <c r="BA333" s="10">
        <v>7.6918871867213641</v>
      </c>
      <c r="BB333" s="10">
        <v>7.0191467779440559</v>
      </c>
      <c r="BC333" s="10">
        <v>6.1104026118014323</v>
      </c>
      <c r="BD333" s="10">
        <v>5.0921367791460455</v>
      </c>
      <c r="BE333" s="10">
        <v>4.0700366900780693</v>
      </c>
      <c r="BF333" s="10">
        <v>3.122773376318436</v>
      </c>
      <c r="BG333" s="10">
        <v>2.3005876574374713</v>
      </c>
      <c r="BH333" s="10">
        <v>1.6273668163712671</v>
      </c>
      <c r="BI333" s="10">
        <v>1.1052440739476161</v>
      </c>
      <c r="BJ333" s="10">
        <v>0.72075825500639557</v>
      </c>
      <c r="BK333" s="10">
        <v>0.45144490881496085</v>
      </c>
      <c r="BL333" s="10">
        <v>0.27172752372541675</v>
      </c>
      <c r="BM333" s="10">
        <v>0.1572921248436368</v>
      </c>
      <c r="BN333" s="10">
        <v>8.7648026500537699E-2</v>
      </c>
      <c r="BO333" s="10">
        <v>4.7067880725788908E-2</v>
      </c>
      <c r="BP333" s="10">
        <v>2.4388729640307711E-2</v>
      </c>
      <c r="BQ333" s="10">
        <v>1.2209619295184253E-2</v>
      </c>
      <c r="BR333" s="10">
        <v>5.9135272313253278E-3</v>
      </c>
      <c r="BS333" s="10">
        <v>2.7746640771738546E-3</v>
      </c>
      <c r="BT333" s="10">
        <v>1.2629223832552384E-3</v>
      </c>
      <c r="BU333" s="10">
        <v>5.5836321877733705E-4</v>
      </c>
      <c r="BV333" s="10">
        <v>2.4009641560707482E-4</v>
      </c>
      <c r="BW333" s="10">
        <v>1.005352021858972E-4</v>
      </c>
      <c r="BX333" s="10">
        <v>4.1041861009646273E-5</v>
      </c>
      <c r="BY333" s="10">
        <v>1.635316969187827E-5</v>
      </c>
      <c r="BZ333" s="10">
        <v>6.3666182755784334E-6</v>
      </c>
      <c r="CA333" s="10">
        <v>2.4243206836455784E-6</v>
      </c>
      <c r="CB333" s="10">
        <v>9.0378481502584319E-7</v>
      </c>
      <c r="CC333" s="10">
        <v>3.3016473980633849E-7</v>
      </c>
      <c r="CD333" s="5">
        <v>1.1829393600745392E-7</v>
      </c>
      <c r="CE333" s="5">
        <v>4.1602110686774293E-8</v>
      </c>
      <c r="CF333" s="5">
        <v>1.4372251412941125E-8</v>
      </c>
      <c r="CG333" s="5">
        <v>4.880989100752563E-9</v>
      </c>
      <c r="CH333" s="5">
        <v>1.6306625841042239E-9</v>
      </c>
      <c r="CI333" s="5">
        <v>5.3626183020600918E-10</v>
      </c>
      <c r="CJ333" s="5">
        <v>1.7370569883718001E-10</v>
      </c>
      <c r="CK333" s="5">
        <v>5.5453516900250433E-11</v>
      </c>
      <c r="CL333" s="5">
        <v>1.7456688677253795E-11</v>
      </c>
      <c r="CM333" s="5">
        <v>5.4217511086661041E-12</v>
      </c>
      <c r="CN333" s="5">
        <v>1.6621779288761834E-12</v>
      </c>
      <c r="CO333" s="5">
        <v>5.0324537829213548E-13</v>
      </c>
      <c r="CP333" s="5">
        <v>1.5053590309182308E-13</v>
      </c>
      <c r="CQ333" s="5">
        <v>4.450842831082083E-14</v>
      </c>
      <c r="CR333" s="5">
        <v>1.301250626655623E-14</v>
      </c>
      <c r="CS333" s="5">
        <v>3.7632424519257849E-15</v>
      </c>
      <c r="CT333" s="5">
        <v>1.0769708028843193E-15</v>
      </c>
      <c r="CU333" s="5">
        <v>3.0509596551129995E-16</v>
      </c>
      <c r="CV333" s="5">
        <v>8.5586049393711803E-17</v>
      </c>
      <c r="CW333" s="5">
        <v>2.378153756851749E-17</v>
      </c>
      <c r="CX333" s="5">
        <v>6.5475287655503515E-18</v>
      </c>
      <c r="CY333" s="5">
        <v>1.7866483788182608E-18</v>
      </c>
      <c r="CZ333" s="5">
        <v>4.8332106327818604E-19</v>
      </c>
      <c r="DA333" s="5">
        <v>1.2961820324499207E-19</v>
      </c>
      <c r="DB333" s="5">
        <v>3.433612165459267E-20</v>
      </c>
      <c r="DC333" s="5">
        <v>8.4678910943883738E-21</v>
      </c>
    </row>
    <row r="334" spans="6:107" x14ac:dyDescent="0.2">
      <c r="F334" s="10" t="e">
        <v>#N/A</v>
      </c>
      <c r="G334" s="59">
        <v>0.9013698630136987</v>
      </c>
      <c r="H334" s="10">
        <v>-7.0928744282009164E-31</v>
      </c>
      <c r="I334" s="10">
        <v>2.9251297343862004E-33</v>
      </c>
      <c r="J334" s="10">
        <v>7.1513770228886406E-31</v>
      </c>
      <c r="K334" s="10">
        <v>4.7086037246803204E-30</v>
      </c>
      <c r="L334" s="10">
        <v>3.0305918767863773E-29</v>
      </c>
      <c r="M334" s="10">
        <v>1.9495169407654344E-28</v>
      </c>
      <c r="N334" s="10">
        <v>1.2540673813267699E-27</v>
      </c>
      <c r="O334" s="10">
        <v>8.067047096593653E-27</v>
      </c>
      <c r="P334" s="10">
        <v>5.189294397417597E-26</v>
      </c>
      <c r="Q334" s="10">
        <v>3.3381206302167569E-25</v>
      </c>
      <c r="R334" s="10">
        <v>2.1473149311732615E-24</v>
      </c>
      <c r="S334" s="10">
        <v>1.3813046095160798E-23</v>
      </c>
      <c r="T334" s="10">
        <v>8.8855267411932861E-23</v>
      </c>
      <c r="U334" s="10">
        <v>5.7157983057858458E-22</v>
      </c>
      <c r="V334" s="10">
        <v>3.6768051263595049E-21</v>
      </c>
      <c r="W334" s="10">
        <v>2.365180717370521E-20</v>
      </c>
      <c r="X334" s="10">
        <v>1.5214512691239867E-19</v>
      </c>
      <c r="Y334" s="10">
        <v>9.7870490289320118E-19</v>
      </c>
      <c r="Z334" s="10">
        <v>6.2957211077730638E-18</v>
      </c>
      <c r="AA334" s="10">
        <v>4.0498524273955274E-17</v>
      </c>
      <c r="AB334" s="10">
        <v>2.6051510864150947E-16</v>
      </c>
      <c r="AC334" s="10">
        <v>1.6758171574697277E-15</v>
      </c>
      <c r="AD334" s="10">
        <v>1.0780039437691075E-14</v>
      </c>
      <c r="AE334" s="10">
        <v>6.9344826647817031E-14</v>
      </c>
      <c r="AF334" s="10">
        <v>4.4607489709200217E-13</v>
      </c>
      <c r="AG334" s="10">
        <v>2.8694687611841342E-12</v>
      </c>
      <c r="AH334" s="10">
        <v>1.845844952291374E-11</v>
      </c>
      <c r="AI334" s="10">
        <v>1.1873778289516914E-10</v>
      </c>
      <c r="AJ334" s="10">
        <v>7.6380527353387946E-10</v>
      </c>
      <c r="AK334" s="10">
        <v>4.9133349272086909E-9</v>
      </c>
      <c r="AL334" s="10">
        <v>3.1606040103961255E-8</v>
      </c>
      <c r="AM334" s="10">
        <v>2.0331237048819115E-7</v>
      </c>
      <c r="AN334" s="10">
        <v>1.3078487484532147E-6</v>
      </c>
      <c r="AO334" s="10">
        <v>8.4130067674850833E-6</v>
      </c>
      <c r="AP334" s="10">
        <v>5.4118400888068495E-5</v>
      </c>
      <c r="AQ334" s="10">
        <v>3.4812777353289767E-4</v>
      </c>
      <c r="AR334" s="10">
        <v>2.2394036910963208E-3</v>
      </c>
      <c r="AS334" s="10">
        <v>1.4405426033099774E-2</v>
      </c>
      <c r="AT334" s="10">
        <v>9.2665873518103611E-2</v>
      </c>
      <c r="AU334" s="10">
        <v>0.59609234014618173</v>
      </c>
      <c r="AV334" s="10">
        <v>3.834486898907095</v>
      </c>
      <c r="AW334" s="10">
        <v>5.8017658841915463</v>
      </c>
      <c r="AX334" s="10">
        <v>7.1691211442952723</v>
      </c>
      <c r="AY334" s="10">
        <v>7.9302963695940409</v>
      </c>
      <c r="AZ334" s="10">
        <v>8.1026243294412073</v>
      </c>
      <c r="BA334" s="10">
        <v>7.773677233226552</v>
      </c>
      <c r="BB334" s="10">
        <v>7.0714439876623274</v>
      </c>
      <c r="BC334" s="10">
        <v>6.1349596014707508</v>
      </c>
      <c r="BD334" s="10">
        <v>5.0934939769206862</v>
      </c>
      <c r="BE334" s="10">
        <v>4.0541018188235718</v>
      </c>
      <c r="BF334" s="10">
        <v>3.0957684937725376</v>
      </c>
      <c r="BG334" s="10">
        <v>2.2682840368812731</v>
      </c>
      <c r="BH334" s="10">
        <v>1.5945316905503915</v>
      </c>
      <c r="BI334" s="10">
        <v>1.075298307790588</v>
      </c>
      <c r="BJ334" s="10">
        <v>0.69568121282429707</v>
      </c>
      <c r="BK334" s="10">
        <v>0.43192695143289933</v>
      </c>
      <c r="BL334" s="10">
        <v>0.25750124592344514</v>
      </c>
      <c r="BM334" s="10">
        <v>0.14752872937289982</v>
      </c>
      <c r="BN334" s="10">
        <v>8.131162734896405E-2</v>
      </c>
      <c r="BO334" s="10">
        <v>4.3164635481026115E-2</v>
      </c>
      <c r="BP334" s="10">
        <v>2.2098988359513246E-2</v>
      </c>
      <c r="BQ334" s="10">
        <v>1.092660299939279E-2</v>
      </c>
      <c r="BR334" s="10">
        <v>5.2249271970231268E-3</v>
      </c>
      <c r="BS334" s="10">
        <v>2.4197654998124101E-3</v>
      </c>
      <c r="BT334" s="10">
        <v>1.0868565773251334E-3</v>
      </c>
      <c r="BU334" s="10">
        <v>4.7410058904184647E-4</v>
      </c>
      <c r="BV334" s="10">
        <v>2.0111388609173034E-4</v>
      </c>
      <c r="BW334" s="10">
        <v>8.3068895966219319E-5</v>
      </c>
      <c r="BX334" s="10">
        <v>3.3449282685263663E-5</v>
      </c>
      <c r="BY334" s="10">
        <v>1.3145863394523243E-5</v>
      </c>
      <c r="BZ334" s="10">
        <v>5.0480295840388927E-6</v>
      </c>
      <c r="CA334" s="10">
        <v>1.8959923303232581E-6</v>
      </c>
      <c r="CB334" s="10">
        <v>6.9720448621889358E-7</v>
      </c>
      <c r="CC334" s="10">
        <v>2.5124425724747026E-7</v>
      </c>
      <c r="CD334" s="5">
        <v>8.8802551884088525E-8</v>
      </c>
      <c r="CE334" s="5">
        <v>3.0811131712381426E-8</v>
      </c>
      <c r="CF334" s="5">
        <v>1.0502243731318397E-8</v>
      </c>
      <c r="CG334" s="5">
        <v>3.5194032374404315E-9</v>
      </c>
      <c r="CH334" s="5">
        <v>1.1603012715423811E-9</v>
      </c>
      <c r="CI334" s="5">
        <v>3.7659345636316643E-10</v>
      </c>
      <c r="CJ334" s="5">
        <v>1.2040504786454451E-10</v>
      </c>
      <c r="CK334" s="5">
        <v>3.7943851011945115E-11</v>
      </c>
      <c r="CL334" s="5">
        <v>1.179244644877819E-11</v>
      </c>
      <c r="CM334" s="5">
        <v>3.6162650627625178E-12</v>
      </c>
      <c r="CN334" s="5">
        <v>1.0947787106059848E-12</v>
      </c>
      <c r="CO334" s="5">
        <v>3.2734576718044422E-13</v>
      </c>
      <c r="CP334" s="5">
        <v>9.6715334746879644E-14</v>
      </c>
      <c r="CQ334" s="5">
        <v>2.8247248256997201E-14</v>
      </c>
      <c r="CR334" s="5">
        <v>8.1587533784073471E-15</v>
      </c>
      <c r="CS334" s="5">
        <v>2.3313325880193981E-15</v>
      </c>
      <c r="CT334" s="5">
        <v>6.5928798831596259E-16</v>
      </c>
      <c r="CU334" s="5">
        <v>1.845808492502418E-16</v>
      </c>
      <c r="CV334" s="5">
        <v>5.1177786730368132E-17</v>
      </c>
      <c r="CW334" s="5">
        <v>1.4057102299062816E-17</v>
      </c>
      <c r="CX334" s="5">
        <v>3.8261255827050839E-18</v>
      </c>
      <c r="CY334" s="5">
        <v>1.0322739648786436E-18</v>
      </c>
      <c r="CZ334" s="5">
        <v>2.7613021878605557E-19</v>
      </c>
      <c r="DA334" s="5">
        <v>7.3235379972997108E-20</v>
      </c>
      <c r="DB334" s="5">
        <v>1.919113905143543E-20</v>
      </c>
      <c r="DC334" s="5">
        <v>4.6881527703639995E-21</v>
      </c>
    </row>
    <row r="335" spans="6:107" x14ac:dyDescent="0.2">
      <c r="F335" s="10" t="e">
        <v>#N/A</v>
      </c>
      <c r="G335" s="59">
        <v>0.90410958904109595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4.1126938895184644</v>
      </c>
      <c r="AW335" s="10">
        <v>5.933693094379267</v>
      </c>
      <c r="AX335" s="10">
        <v>7.3024957553420577</v>
      </c>
      <c r="AY335" s="10">
        <v>8.0598915059929173</v>
      </c>
      <c r="AZ335" s="10">
        <v>8.213049145786453</v>
      </c>
      <c r="BA335" s="10">
        <v>7.8560668176015076</v>
      </c>
      <c r="BB335" s="10">
        <v>7.1233611599668283</v>
      </c>
      <c r="BC335" s="10">
        <v>6.158525275163754</v>
      </c>
      <c r="BD335" s="10">
        <v>5.0935593773640688</v>
      </c>
      <c r="BE335" s="10">
        <v>4.036805274903859</v>
      </c>
      <c r="BF335" s="10">
        <v>3.0674997767345178</v>
      </c>
      <c r="BG335" s="10">
        <v>2.2349357501260489</v>
      </c>
      <c r="BH335" s="10">
        <v>1.5609461781731</v>
      </c>
      <c r="BI335" s="10">
        <v>1.0449174105013999</v>
      </c>
      <c r="BJ335" s="10">
        <v>0.6704510699855416</v>
      </c>
      <c r="BK335" s="10">
        <v>0.41246558086009422</v>
      </c>
      <c r="BL335" s="10">
        <v>0.24345462485321751</v>
      </c>
      <c r="BM335" s="10">
        <v>0.13799060675153491</v>
      </c>
      <c r="BN335" s="10">
        <v>7.5191625064058354E-2</v>
      </c>
      <c r="BO335" s="10">
        <v>3.9439971952340211E-2</v>
      </c>
      <c r="BP335" s="10">
        <v>1.9941499068067688E-2</v>
      </c>
      <c r="BQ335" s="10">
        <v>9.7334743121444967E-3</v>
      </c>
      <c r="BR335" s="10">
        <v>4.5931752198413679E-3</v>
      </c>
      <c r="BS335" s="10">
        <v>2.098639619782708E-3</v>
      </c>
      <c r="BT335" s="10">
        <v>9.2977128324197406E-4</v>
      </c>
      <c r="BU335" s="10">
        <v>3.9998499166541394E-4</v>
      </c>
      <c r="BV335" s="10">
        <v>1.6731471340036147E-4</v>
      </c>
      <c r="BW335" s="10">
        <v>6.8142149039764565E-5</v>
      </c>
      <c r="BX335" s="10">
        <v>2.7053933860886055E-5</v>
      </c>
      <c r="BY335" s="10">
        <v>1.0483160741853434E-5</v>
      </c>
      <c r="BZ335" s="10">
        <v>3.9690663040690954E-6</v>
      </c>
      <c r="CA335" s="10">
        <v>1.4698706574893988E-6</v>
      </c>
      <c r="CB335" s="10">
        <v>5.3296550006777886E-7</v>
      </c>
      <c r="CC335" s="10">
        <v>1.8939046243380905E-7</v>
      </c>
      <c r="CD335" s="5">
        <v>6.6014970350611524E-8</v>
      </c>
      <c r="CE335" s="5">
        <v>2.2589993423830634E-8</v>
      </c>
      <c r="CF335" s="5">
        <v>7.5949016276934804E-9</v>
      </c>
      <c r="CG335" s="5">
        <v>2.5106367566270709E-9</v>
      </c>
      <c r="CH335" s="5">
        <v>8.1659383266871717E-10</v>
      </c>
      <c r="CI335" s="5">
        <v>2.6150275451953731E-10</v>
      </c>
      <c r="CJ335" s="5">
        <v>8.2502226567884647E-11</v>
      </c>
      <c r="CK335" s="5">
        <v>2.5658450242858346E-11</v>
      </c>
      <c r="CL335" s="5">
        <v>7.870684277613853E-12</v>
      </c>
      <c r="CM335" s="5">
        <v>2.3825423186633872E-12</v>
      </c>
      <c r="CN335" s="5">
        <v>7.1208396751956894E-13</v>
      </c>
      <c r="CO335" s="5">
        <v>2.1022729062647511E-13</v>
      </c>
      <c r="CP335" s="5">
        <v>6.1334995682636637E-14</v>
      </c>
      <c r="CQ335" s="5">
        <v>1.7691836476191965E-14</v>
      </c>
      <c r="CR335" s="5">
        <v>5.0472795547076461E-15</v>
      </c>
      <c r="CS335" s="5">
        <v>1.4247129404093866E-15</v>
      </c>
      <c r="CT335" s="5">
        <v>3.980525140825538E-16</v>
      </c>
      <c r="CU335" s="5">
        <v>1.1011488776891015E-16</v>
      </c>
      <c r="CV335" s="5">
        <v>3.0170796767894768E-17</v>
      </c>
      <c r="CW335" s="5">
        <v>8.1902690009702496E-18</v>
      </c>
      <c r="CX335" s="5">
        <v>2.2034811717853836E-18</v>
      </c>
      <c r="CY335" s="5">
        <v>5.8768286798406394E-19</v>
      </c>
      <c r="CZ335" s="5">
        <v>1.5542113708242704E-19</v>
      </c>
      <c r="DA335" s="5">
        <v>4.0758773664580274E-20</v>
      </c>
      <c r="DB335" s="5">
        <v>1.0563864963930088E-20</v>
      </c>
      <c r="DC335" s="5">
        <v>2.5558064290378175E-21</v>
      </c>
    </row>
    <row r="336" spans="6:107" x14ac:dyDescent="0.2">
      <c r="F336" s="10" t="e">
        <v>#N/A</v>
      </c>
      <c r="G336" s="59">
        <v>0.9068493150684932</v>
      </c>
      <c r="H336" s="10">
        <v>-1.7514838037361467E-25</v>
      </c>
      <c r="I336" s="10">
        <v>8.5276211402616326E-28</v>
      </c>
      <c r="J336" s="10">
        <v>1.7685390460166701E-25</v>
      </c>
      <c r="K336" s="10">
        <v>1.0367298058327825E-24</v>
      </c>
      <c r="L336" s="10">
        <v>5.8888117509976178E-24</v>
      </c>
      <c r="M336" s="10">
        <v>3.331335200176898E-23</v>
      </c>
      <c r="N336" s="10">
        <v>1.8781272496575181E-22</v>
      </c>
      <c r="O336" s="10">
        <v>1.055064400984519E-21</v>
      </c>
      <c r="P336" s="10">
        <v>5.9046487400326823E-21</v>
      </c>
      <c r="Q336" s="10">
        <v>3.2913677658017231E-20</v>
      </c>
      <c r="R336" s="10">
        <v>1.8269379215582139E-19</v>
      </c>
      <c r="S336" s="10">
        <v>1.0095426554996345E-18</v>
      </c>
      <c r="T336" s="10">
        <v>5.5520970044781205E-18</v>
      </c>
      <c r="U336" s="10">
        <v>3.0379949578973888E-17</v>
      </c>
      <c r="V336" s="10">
        <v>1.6533599077551609E-16</v>
      </c>
      <c r="W336" s="10">
        <v>8.9461369774940417E-16</v>
      </c>
      <c r="X336" s="10">
        <v>4.8107350715519283E-15</v>
      </c>
      <c r="Y336" s="10">
        <v>2.5697743999217115E-14</v>
      </c>
      <c r="Z336" s="10">
        <v>1.3628967679329226E-13</v>
      </c>
      <c r="AA336" s="10">
        <v>7.1724115812802285E-13</v>
      </c>
      <c r="AB336" s="10">
        <v>3.7430034981509808E-12</v>
      </c>
      <c r="AC336" s="10">
        <v>1.9355737890315848E-11</v>
      </c>
      <c r="AD336" s="10">
        <v>9.9099586806107442E-11</v>
      </c>
      <c r="AE336" s="10">
        <v>5.0187187974295212E-10</v>
      </c>
      <c r="AF336" s="10">
        <v>2.5112899169245954E-9</v>
      </c>
      <c r="AG336" s="10">
        <v>1.2400309722334386E-8</v>
      </c>
      <c r="AH336" s="10">
        <v>6.0333222497553545E-8</v>
      </c>
      <c r="AI336" s="10">
        <v>2.8874314558769719E-7</v>
      </c>
      <c r="AJ336" s="10">
        <v>1.3564341654796004E-6</v>
      </c>
      <c r="AK336" s="10">
        <v>6.2393361292196981E-6</v>
      </c>
      <c r="AL336" s="10">
        <v>2.8016914844490952E-5</v>
      </c>
      <c r="AM336" s="10">
        <v>1.2235803089813785E-4</v>
      </c>
      <c r="AN336" s="10">
        <v>5.1732308806967924E-4</v>
      </c>
      <c r="AO336" s="10">
        <v>2.1049957899547098E-3</v>
      </c>
      <c r="AP336" s="10">
        <v>8.1806420094663532E-3</v>
      </c>
      <c r="AQ336" s="10">
        <v>3.00593091340495E-2</v>
      </c>
      <c r="AR336" s="10">
        <v>0.10300351956654619</v>
      </c>
      <c r="AS336" s="10">
        <v>0.32287864242035902</v>
      </c>
      <c r="AT336" s="10">
        <v>0.90046681668328299</v>
      </c>
      <c r="AU336" s="10">
        <v>2.1447367370309305</v>
      </c>
      <c r="AV336" s="10">
        <v>4.1173440335627172</v>
      </c>
      <c r="AW336" s="10">
        <v>6.0334064628131596</v>
      </c>
      <c r="AX336" s="10">
        <v>7.4370284205049444</v>
      </c>
      <c r="AY336" s="10">
        <v>8.1928591607916985</v>
      </c>
      <c r="AZ336" s="10">
        <v>8.3254184446918611</v>
      </c>
      <c r="BA336" s="10">
        <v>7.9389941736158312</v>
      </c>
      <c r="BB336" s="10">
        <v>7.1748177793492998</v>
      </c>
      <c r="BC336" s="10">
        <v>6.1810316331000381</v>
      </c>
      <c r="BD336" s="10">
        <v>5.0922824761459733</v>
      </c>
      <c r="BE336" s="10">
        <v>4.0181102957930639</v>
      </c>
      <c r="BF336" s="10">
        <v>3.0379406173485015</v>
      </c>
      <c r="BG336" s="10">
        <v>2.2005263166870961</v>
      </c>
      <c r="BH336" s="10">
        <v>1.5266056543846975</v>
      </c>
      <c r="BI336" s="10">
        <v>1.0141086205611032</v>
      </c>
      <c r="BJ336" s="10">
        <v>0.6450836261375239</v>
      </c>
      <c r="BK336" s="10">
        <v>0.39307972499059918</v>
      </c>
      <c r="BL336" s="10">
        <v>0.22960459244724765</v>
      </c>
      <c r="BM336" s="10">
        <v>0.12868967577752757</v>
      </c>
      <c r="BN336" s="10">
        <v>6.9294356896362264E-2</v>
      </c>
      <c r="BO336" s="10">
        <v>3.5895764352842842E-2</v>
      </c>
      <c r="BP336" s="10">
        <v>1.7915407360704402E-2</v>
      </c>
      <c r="BQ336" s="10">
        <v>8.6282052689614554E-3</v>
      </c>
      <c r="BR336" s="10">
        <v>4.0161010338417586E-3</v>
      </c>
      <c r="BS336" s="10">
        <v>1.8094812205506868E-3</v>
      </c>
      <c r="BT336" s="10">
        <v>7.9036745883197398E-4</v>
      </c>
      <c r="BU336" s="10">
        <v>3.3517261591364784E-4</v>
      </c>
      <c r="BV336" s="10">
        <v>1.3819298236369506E-4</v>
      </c>
      <c r="BW336" s="10">
        <v>5.5471113399052496E-5</v>
      </c>
      <c r="BX336" s="10">
        <v>2.1705381037441589E-5</v>
      </c>
      <c r="BY336" s="10">
        <v>8.2892313039031717E-6</v>
      </c>
      <c r="BZ336" s="10">
        <v>3.0931781452213739E-6</v>
      </c>
      <c r="CA336" s="10">
        <v>1.1290381503840981E-6</v>
      </c>
      <c r="CB336" s="10">
        <v>4.0352203963140805E-7</v>
      </c>
      <c r="CC336" s="10">
        <v>1.4135034311972038E-7</v>
      </c>
      <c r="CD336" s="5">
        <v>4.8572323231988223E-8</v>
      </c>
      <c r="CE336" s="5">
        <v>1.6387457284352355E-8</v>
      </c>
      <c r="CF336" s="5">
        <v>5.4326470742844211E-9</v>
      </c>
      <c r="CG336" s="5">
        <v>1.7709846520696889E-9</v>
      </c>
      <c r="CH336" s="5">
        <v>5.6810497746786003E-10</v>
      </c>
      <c r="CI336" s="5">
        <v>1.7944947534619631E-10</v>
      </c>
      <c r="CJ336" s="5">
        <v>5.5850658013523458E-11</v>
      </c>
      <c r="CK336" s="5">
        <v>1.713736739627521E-11</v>
      </c>
      <c r="CL336" s="5">
        <v>5.1871928524385578E-12</v>
      </c>
      <c r="CM336" s="5">
        <v>1.5496101278973871E-12</v>
      </c>
      <c r="CN336" s="5">
        <v>4.5712080286433293E-13</v>
      </c>
      <c r="CO336" s="5">
        <v>1.3321803219348043E-13</v>
      </c>
      <c r="CP336" s="5">
        <v>3.8371836890579769E-14</v>
      </c>
      <c r="CQ336" s="5">
        <v>1.0928575375729904E-14</v>
      </c>
      <c r="CR336" s="5">
        <v>3.0788617852631756E-15</v>
      </c>
      <c r="CS336" s="5">
        <v>8.5833708890923196E-16</v>
      </c>
      <c r="CT336" s="5">
        <v>2.3687739758020397E-16</v>
      </c>
      <c r="CU336" s="5">
        <v>6.4734622709393266E-17</v>
      </c>
      <c r="CV336" s="5">
        <v>1.7524221865949572E-17</v>
      </c>
      <c r="CW336" s="5">
        <v>4.7007265548771021E-18</v>
      </c>
      <c r="CX336" s="5">
        <v>1.2498096997181674E-18</v>
      </c>
      <c r="CY336" s="5">
        <v>3.2945610979116595E-19</v>
      </c>
      <c r="CZ336" s="5">
        <v>8.6126487830434586E-20</v>
      </c>
      <c r="DA336" s="5">
        <v>2.2329419532149023E-20</v>
      </c>
      <c r="DB336" s="5">
        <v>5.7230408995891185E-21</v>
      </c>
      <c r="DC336" s="5">
        <v>1.371076149663441E-21</v>
      </c>
    </row>
    <row r="337" spans="6:107" x14ac:dyDescent="0.2">
      <c r="F337" s="10" t="e">
        <v>#N/A</v>
      </c>
      <c r="G337" s="59">
        <v>0.90958904109589045</v>
      </c>
      <c r="H337" s="10">
        <v>-2.7554526621857273E-26</v>
      </c>
      <c r="I337" s="10">
        <v>1.2992525332151464E-28</v>
      </c>
      <c r="J337" s="10">
        <v>2.7814377128500298E-26</v>
      </c>
      <c r="K337" s="10">
        <v>1.6666415192507133E-25</v>
      </c>
      <c r="L337" s="10">
        <v>9.6934805998302458E-25</v>
      </c>
      <c r="M337" s="10">
        <v>5.6185793923553421E-24</v>
      </c>
      <c r="N337" s="10">
        <v>3.2475268243208925E-23</v>
      </c>
      <c r="O337" s="10">
        <v>1.8715507073310922E-22</v>
      </c>
      <c r="P337" s="10">
        <v>1.0752295369684973E-21</v>
      </c>
      <c r="Q337" s="10">
        <v>6.157055224304797E-21</v>
      </c>
      <c r="R337" s="10">
        <v>3.5134329302065802E-20</v>
      </c>
      <c r="S337" s="10">
        <v>1.9974853486762223E-19</v>
      </c>
      <c r="T337" s="10">
        <v>1.1311663728526375E-18</v>
      </c>
      <c r="U337" s="10">
        <v>6.3789301497245988E-18</v>
      </c>
      <c r="V337" s="10">
        <v>3.581160082709783E-17</v>
      </c>
      <c r="W337" s="10">
        <v>2.0008618692025329E-16</v>
      </c>
      <c r="X337" s="10">
        <v>1.1121821399740706E-15</v>
      </c>
      <c r="Y337" s="10">
        <v>6.14795719319578E-15</v>
      </c>
      <c r="Z337" s="10">
        <v>3.3782558595985249E-14</v>
      </c>
      <c r="AA337" s="10">
        <v>1.8443716158349807E-13</v>
      </c>
      <c r="AB337" s="10">
        <v>9.9990481806029269E-13</v>
      </c>
      <c r="AC337" s="10">
        <v>5.379615954486688E-12</v>
      </c>
      <c r="AD337" s="10">
        <v>2.8702266972197479E-11</v>
      </c>
      <c r="AE337" s="10">
        <v>1.5173920580734755E-10</v>
      </c>
      <c r="AF337" s="10">
        <v>7.9411885997936105E-10</v>
      </c>
      <c r="AG337" s="10">
        <v>4.1096218150839638E-9</v>
      </c>
      <c r="AH337" s="10">
        <v>2.1003283477715048E-8</v>
      </c>
      <c r="AI337" s="10">
        <v>1.0584727319302936E-7</v>
      </c>
      <c r="AJ337" s="10">
        <v>5.2503569481326433E-7</v>
      </c>
      <c r="AK337" s="10">
        <v>2.5577613363839599E-6</v>
      </c>
      <c r="AL337" s="10">
        <v>1.2204661223342734E-5</v>
      </c>
      <c r="AM337" s="10">
        <v>5.6850919060738158E-5</v>
      </c>
      <c r="AN337" s="10">
        <v>2.5743545598299835E-4</v>
      </c>
      <c r="AO337" s="10">
        <v>1.1271182887137225E-3</v>
      </c>
      <c r="AP337" s="10">
        <v>4.7375358993264035E-3</v>
      </c>
      <c r="AQ337" s="10">
        <v>1.8934215250215589E-2</v>
      </c>
      <c r="AR337" s="10">
        <v>7.0997274240619496E-2</v>
      </c>
      <c r="AS337" s="10">
        <v>0.24497451668081122</v>
      </c>
      <c r="AT337" s="10">
        <v>0.75534427690464456</v>
      </c>
      <c r="AU337" s="10">
        <v>1.9864583134189475</v>
      </c>
      <c r="AV337" s="10">
        <v>4.1305772408255841</v>
      </c>
      <c r="AW337" s="10">
        <v>6.1462839690084055</v>
      </c>
      <c r="AX337" s="10">
        <v>7.579517831653761</v>
      </c>
      <c r="AY337" s="10">
        <v>8.3299942952829387</v>
      </c>
      <c r="AZ337" s="10">
        <v>8.4397275961328031</v>
      </c>
      <c r="BA337" s="10">
        <v>8.0223700974336154</v>
      </c>
      <c r="BB337" s="10">
        <v>7.2257264998173971</v>
      </c>
      <c r="BC337" s="10">
        <v>6.2024095827018701</v>
      </c>
      <c r="BD337" s="10">
        <v>5.0896135833939633</v>
      </c>
      <c r="BE337" s="10">
        <v>3.9979808983538669</v>
      </c>
      <c r="BF337" s="10">
        <v>3.0070644118233711</v>
      </c>
      <c r="BG337" s="10">
        <v>2.1650388787911057</v>
      </c>
      <c r="BH337" s="10">
        <v>1.4915054940698824</v>
      </c>
      <c r="BI337" s="10">
        <v>0.98287989941563247</v>
      </c>
      <c r="BJ337" s="10">
        <v>0.61959586902682562</v>
      </c>
      <c r="BK337" s="10">
        <v>0.37378943200203096</v>
      </c>
      <c r="BL337" s="10">
        <v>0.21596874039780573</v>
      </c>
      <c r="BM337" s="10">
        <v>0.11963797993554652</v>
      </c>
      <c r="BN337" s="10">
        <v>6.3625916147306991E-2</v>
      </c>
      <c r="BO337" s="10">
        <v>3.2533508252043569E-2</v>
      </c>
      <c r="BP337" s="10">
        <v>1.6019519218035769E-2</v>
      </c>
      <c r="BQ337" s="10">
        <v>7.6085425957602435E-3</v>
      </c>
      <c r="BR337" s="10">
        <v>3.4914234415656209E-3</v>
      </c>
      <c r="BS337" s="10">
        <v>1.5504541342798309E-3</v>
      </c>
      <c r="BT337" s="10">
        <v>6.6735707787506137E-4</v>
      </c>
      <c r="BU337" s="10">
        <v>2.788451951387874E-4</v>
      </c>
      <c r="BV337" s="10">
        <v>1.1326801922159257E-4</v>
      </c>
      <c r="BW337" s="10">
        <v>4.4791268118586637E-5</v>
      </c>
      <c r="BX337" s="10">
        <v>1.7266014923106266E-5</v>
      </c>
      <c r="BY337" s="10">
        <v>6.4959480717762832E-6</v>
      </c>
      <c r="BZ337" s="10">
        <v>2.388100010867794E-6</v>
      </c>
      <c r="CA337" s="10">
        <v>8.5881543430009553E-7</v>
      </c>
      <c r="CB337" s="10">
        <v>3.0243614655386526E-7</v>
      </c>
      <c r="CC337" s="10">
        <v>1.0439412621847871E-7</v>
      </c>
      <c r="CD337" s="5">
        <v>3.5352759481692574E-8</v>
      </c>
      <c r="CE337" s="5">
        <v>1.1755680968638589E-8</v>
      </c>
      <c r="CF337" s="5">
        <v>3.8414864709742553E-9</v>
      </c>
      <c r="CG337" s="5">
        <v>1.2345442902503403E-9</v>
      </c>
      <c r="CH337" s="5">
        <v>3.9046229117349103E-10</v>
      </c>
      <c r="CI337" s="5">
        <v>1.2162070619039552E-10</v>
      </c>
      <c r="CJ337" s="5">
        <v>3.7330678430609243E-11</v>
      </c>
      <c r="CK337" s="5">
        <v>1.129827904613134E-11</v>
      </c>
      <c r="CL337" s="5">
        <v>3.3735732518605501E-12</v>
      </c>
      <c r="CM337" s="5">
        <v>9.9432668290222983E-13</v>
      </c>
      <c r="CN337" s="5">
        <v>2.8943166461563575E-13</v>
      </c>
      <c r="CO337" s="5">
        <v>8.3242667987411477E-14</v>
      </c>
      <c r="CP337" s="5">
        <v>2.3665890637591336E-14</v>
      </c>
      <c r="CQ337" s="5">
        <v>6.6536537998678339E-15</v>
      </c>
      <c r="CR337" s="5">
        <v>1.8506826449404128E-15</v>
      </c>
      <c r="CS337" s="5">
        <v>5.0945170221224525E-16</v>
      </c>
      <c r="CT337" s="5">
        <v>1.3884488355641838E-16</v>
      </c>
      <c r="CU337" s="5">
        <v>3.7476683185804074E-17</v>
      </c>
      <c r="CV337" s="5">
        <v>1.002162274521575E-17</v>
      </c>
      <c r="CW337" s="5">
        <v>2.6557972194609109E-18</v>
      </c>
      <c r="CX337" s="5">
        <v>6.9768527854094463E-19</v>
      </c>
      <c r="CY337" s="5">
        <v>1.8174120973849711E-19</v>
      </c>
      <c r="CZ337" s="5">
        <v>4.6955551664254386E-20</v>
      </c>
      <c r="DA337" s="5">
        <v>1.2033203074782828E-20</v>
      </c>
      <c r="DB337" s="5">
        <v>3.0493162645315044E-21</v>
      </c>
      <c r="DC337" s="5">
        <v>7.232536053299139E-22</v>
      </c>
    </row>
    <row r="338" spans="6:107" x14ac:dyDescent="0.2">
      <c r="F338" s="10" t="e">
        <v>#N/A</v>
      </c>
      <c r="G338" s="59">
        <v>0.9123287671232877</v>
      </c>
      <c r="H338" s="10">
        <v>-3.5549419302292387E-27</v>
      </c>
      <c r="I338" s="10">
        <v>1.6224605983789745E-29</v>
      </c>
      <c r="J338" s="10">
        <v>3.5873911421968172E-27</v>
      </c>
      <c r="K338" s="10">
        <v>2.1985931087275135E-26</v>
      </c>
      <c r="L338" s="10">
        <v>1.3101888153693014E-25</v>
      </c>
      <c r="M338" s="10">
        <v>7.7861881537711826E-25</v>
      </c>
      <c r="N338" s="10">
        <v>4.6171468152828235E-24</v>
      </c>
      <c r="O338" s="10">
        <v>2.7317232722403163E-23</v>
      </c>
      <c r="P338" s="10">
        <v>1.6123438160361182E-22</v>
      </c>
      <c r="Q338" s="10">
        <v>9.4923778001543309E-22</v>
      </c>
      <c r="R338" s="10">
        <v>5.5734181227057444E-21</v>
      </c>
      <c r="S338" s="10">
        <v>3.2630521388341161E-20</v>
      </c>
      <c r="T338" s="10">
        <v>1.9045902824321163E-19</v>
      </c>
      <c r="U338" s="10">
        <v>1.1080658444562011E-18</v>
      </c>
      <c r="V338" s="10">
        <v>6.4241858763073973E-18</v>
      </c>
      <c r="W338" s="10">
        <v>3.7106559418299568E-17</v>
      </c>
      <c r="X338" s="10">
        <v>2.1347290589173206E-16</v>
      </c>
      <c r="Y338" s="10">
        <v>1.2228122113268061E-15</v>
      </c>
      <c r="Z338" s="10">
        <v>6.9718963606547327E-15</v>
      </c>
      <c r="AA338" s="10">
        <v>3.955000145376412E-14</v>
      </c>
      <c r="AB338" s="10">
        <v>2.2312823529222533E-13</v>
      </c>
      <c r="AC338" s="10">
        <v>1.2512863303580021E-12</v>
      </c>
      <c r="AD338" s="10">
        <v>6.9711326356197025E-12</v>
      </c>
      <c r="AE338" s="10">
        <v>3.8557345816337812E-11</v>
      </c>
      <c r="AF338" s="10">
        <v>2.1156073669142572E-10</v>
      </c>
      <c r="AG338" s="10">
        <v>1.1505310215621409E-9</v>
      </c>
      <c r="AH338" s="10">
        <v>6.1949672571361845E-9</v>
      </c>
      <c r="AI338" s="10">
        <v>3.2984717779238587E-8</v>
      </c>
      <c r="AJ338" s="10">
        <v>1.7340659907237662E-7</v>
      </c>
      <c r="AK338" s="10">
        <v>8.9846758249120689E-7</v>
      </c>
      <c r="AL338" s="10">
        <v>4.5776556697883914E-6</v>
      </c>
      <c r="AM338" s="10">
        <v>2.2869719396920748E-5</v>
      </c>
      <c r="AN338" s="10">
        <v>1.1163269966984457E-4</v>
      </c>
      <c r="AO338" s="10">
        <v>5.2990490040383373E-4</v>
      </c>
      <c r="AP338" s="10">
        <v>2.4308574484169223E-3</v>
      </c>
      <c r="AQ338" s="10">
        <v>1.0683868761194001E-2</v>
      </c>
      <c r="AR338" s="10">
        <v>4.4437024098083089E-2</v>
      </c>
      <c r="AS338" s="10">
        <v>0.1716999442616105</v>
      </c>
      <c r="AT338" s="10">
        <v>0.59840383097975391</v>
      </c>
      <c r="AU338" s="10">
        <v>1.7878958353293399</v>
      </c>
      <c r="AV338" s="10">
        <v>4.1595100405469081</v>
      </c>
      <c r="AW338" s="10">
        <v>6.2744622317930157</v>
      </c>
      <c r="AX338" s="10">
        <v>7.7296550059818578</v>
      </c>
      <c r="AY338" s="10">
        <v>8.4709563651338318</v>
      </c>
      <c r="AZ338" s="10">
        <v>8.5558159472066073</v>
      </c>
      <c r="BA338" s="10">
        <v>8.1060865150476662</v>
      </c>
      <c r="BB338" s="10">
        <v>7.275996389271377</v>
      </c>
      <c r="BC338" s="10">
        <v>6.2225897745255265</v>
      </c>
      <c r="BD338" s="10">
        <v>5.085504247589018</v>
      </c>
      <c r="BE338" s="10">
        <v>3.9763820403240118</v>
      </c>
      <c r="BF338" s="10">
        <v>2.974844474408024</v>
      </c>
      <c r="BG338" s="10">
        <v>2.1284560359207272</v>
      </c>
      <c r="BH338" s="10">
        <v>1.4556409964421191</v>
      </c>
      <c r="BI338" s="10">
        <v>0.95123998796755949</v>
      </c>
      <c r="BJ338" s="10">
        <v>0.59400609093303736</v>
      </c>
      <c r="BK338" s="10">
        <v>0.35461595611315877</v>
      </c>
      <c r="BL338" s="10">
        <v>0.20256533642033714</v>
      </c>
      <c r="BM338" s="10">
        <v>0.11084765103572353</v>
      </c>
      <c r="BN338" s="10">
        <v>5.8192101069494247E-2</v>
      </c>
      <c r="BO338" s="10">
        <v>2.9354282626405281E-2</v>
      </c>
      <c r="BP338" s="10">
        <v>1.4252284555778894E-2</v>
      </c>
      <c r="BQ338" s="10">
        <v>6.6720076817394034E-3</v>
      </c>
      <c r="BR338" s="10">
        <v>3.0167578178572517E-3</v>
      </c>
      <c r="BS338" s="10">
        <v>1.3196995387961248E-3</v>
      </c>
      <c r="BT338" s="10">
        <v>5.5946912099256465E-4</v>
      </c>
      <c r="BU338" s="10">
        <v>2.3021324611829198E-4</v>
      </c>
      <c r="BV338" s="10">
        <v>9.2085618446466873E-5</v>
      </c>
      <c r="BW338" s="10">
        <v>3.585754929002747E-5</v>
      </c>
      <c r="BX338" s="10">
        <v>1.3610749749542781E-5</v>
      </c>
      <c r="BY338" s="10">
        <v>5.0425164446747036E-6</v>
      </c>
      <c r="BZ338" s="10">
        <v>1.8255530584114271E-6</v>
      </c>
      <c r="CA338" s="10">
        <v>6.4656135758420888E-7</v>
      </c>
      <c r="CB338" s="10">
        <v>2.2425871518227399E-7</v>
      </c>
      <c r="CC338" s="10">
        <v>7.6250193457558989E-8</v>
      </c>
      <c r="CD338" s="5">
        <v>2.543815891907566E-8</v>
      </c>
      <c r="CE338" s="5">
        <v>8.3341179695622184E-9</v>
      </c>
      <c r="CF338" s="5">
        <v>2.6835873037480648E-9</v>
      </c>
      <c r="CG338" s="5">
        <v>8.4993389750978743E-10</v>
      </c>
      <c r="CH338" s="5">
        <v>2.6495918985750836E-10</v>
      </c>
      <c r="CI338" s="5">
        <v>8.1356002138000412E-11</v>
      </c>
      <c r="CJ338" s="5">
        <v>2.4620221552247949E-11</v>
      </c>
      <c r="CK338" s="5">
        <v>7.3475893862604592E-12</v>
      </c>
      <c r="CL338" s="5">
        <v>2.1636757351770534E-12</v>
      </c>
      <c r="CM338" s="5">
        <v>6.290189250593325E-13</v>
      </c>
      <c r="CN338" s="5">
        <v>1.806243889818116E-13</v>
      </c>
      <c r="CO338" s="5">
        <v>5.1254859959411761E-14</v>
      </c>
      <c r="CP338" s="5">
        <v>1.4379153077899587E-14</v>
      </c>
      <c r="CQ338" s="5">
        <v>3.9898293128246645E-15</v>
      </c>
      <c r="CR338" s="5">
        <v>1.0953968598035997E-15</v>
      </c>
      <c r="CS338" s="5">
        <v>2.976796535251743E-16</v>
      </c>
      <c r="CT338" s="5">
        <v>8.0101957273614635E-17</v>
      </c>
      <c r="CU338" s="5">
        <v>2.1350169233819562E-17</v>
      </c>
      <c r="CV338" s="5">
        <v>5.6385082026258688E-18</v>
      </c>
      <c r="CW338" s="5">
        <v>1.4759286171896691E-18</v>
      </c>
      <c r="CX338" s="5">
        <v>3.83029085506844E-19</v>
      </c>
      <c r="CY338" s="5">
        <v>9.8578918074886657E-20</v>
      </c>
      <c r="CZ338" s="5">
        <v>2.5167050890251136E-20</v>
      </c>
      <c r="DA338" s="5">
        <v>6.3738580548550406E-21</v>
      </c>
      <c r="DB338" s="5">
        <v>1.596679853852886E-21</v>
      </c>
      <c r="DC338" s="5">
        <v>3.7487065309075759E-22</v>
      </c>
    </row>
    <row r="339" spans="6:107" x14ac:dyDescent="0.2">
      <c r="F339" s="10" t="e">
        <v>#N/A</v>
      </c>
      <c r="G339" s="59">
        <v>0.91506849315068495</v>
      </c>
      <c r="H339" s="10">
        <v>-3.5281150665984341E-28</v>
      </c>
      <c r="I339" s="10">
        <v>1.5576738590746155E-30</v>
      </c>
      <c r="J339" s="10">
        <v>3.5592685437799265E-28</v>
      </c>
      <c r="K339" s="10">
        <v>2.2325638256620356E-27</v>
      </c>
      <c r="L339" s="10">
        <v>1.364059953133563E-26</v>
      </c>
      <c r="M339" s="10">
        <v>8.3170814331254513E-26</v>
      </c>
      <c r="N339" s="10">
        <v>5.0636142915052137E-25</v>
      </c>
      <c r="O339" s="10">
        <v>3.0780354767608414E-24</v>
      </c>
      <c r="P339" s="10">
        <v>1.8679737333024825E-23</v>
      </c>
      <c r="Q339" s="10">
        <v>1.131642136878284E-22</v>
      </c>
      <c r="R339" s="10">
        <v>6.8429241924897186E-22</v>
      </c>
      <c r="S339" s="10">
        <v>4.1296876179205146E-21</v>
      </c>
      <c r="T339" s="10">
        <v>2.4870185498108409E-20</v>
      </c>
      <c r="U339" s="10">
        <v>1.4943933169257726E-19</v>
      </c>
      <c r="V339" s="10">
        <v>8.9578957576790864E-19</v>
      </c>
      <c r="W339" s="10">
        <v>5.3558185682198497E-18</v>
      </c>
      <c r="X339" s="10">
        <v>3.1932971860130998E-17</v>
      </c>
      <c r="Y339" s="10">
        <v>1.898240502804337E-16</v>
      </c>
      <c r="Z339" s="10">
        <v>1.1247463716583754E-15</v>
      </c>
      <c r="AA339" s="10">
        <v>6.6409275245369032E-15</v>
      </c>
      <c r="AB339" s="10">
        <v>3.9060406297009169E-14</v>
      </c>
      <c r="AC339" s="10">
        <v>2.2878234500463498E-13</v>
      </c>
      <c r="AD339" s="10">
        <v>1.333849487787919E-12</v>
      </c>
      <c r="AE339" s="10">
        <v>7.7371810791691771E-12</v>
      </c>
      <c r="AF339" s="10">
        <v>4.4628214758545219E-11</v>
      </c>
      <c r="AG339" s="10">
        <v>2.5580241522756446E-10</v>
      </c>
      <c r="AH339" s="10">
        <v>1.4559077450234419E-9</v>
      </c>
      <c r="AI339" s="10">
        <v>8.2204866749607215E-9</v>
      </c>
      <c r="AJ339" s="10">
        <v>4.5995195109818373E-8</v>
      </c>
      <c r="AK339" s="10">
        <v>2.5467532481769361E-7</v>
      </c>
      <c r="AL339" s="10">
        <v>1.3931092533747804E-6</v>
      </c>
      <c r="AM339" s="10">
        <v>7.5123775845848325E-6</v>
      </c>
      <c r="AN339" s="10">
        <v>3.9825758961923757E-5</v>
      </c>
      <c r="AO339" s="10">
        <v>2.0680493577768347E-4</v>
      </c>
      <c r="AP339" s="10">
        <v>1.0466822629917514E-3</v>
      </c>
      <c r="AQ339" s="10">
        <v>5.1273745762481443E-3</v>
      </c>
      <c r="AR339" s="10">
        <v>2.4062524034433326E-2</v>
      </c>
      <c r="AS339" s="10">
        <v>0.106463197787727</v>
      </c>
      <c r="AT339" s="10">
        <v>0.43226125358380224</v>
      </c>
      <c r="AU339" s="10">
        <v>1.5306276219762116</v>
      </c>
      <c r="AV339" s="10">
        <v>4.2164464450721173</v>
      </c>
      <c r="AW339" s="10">
        <v>6.4195247857263462</v>
      </c>
      <c r="AX339" s="10">
        <v>7.8866042004681471</v>
      </c>
      <c r="AY339" s="10">
        <v>8.6153586742005821</v>
      </c>
      <c r="AZ339" s="10">
        <v>8.6735506100597064</v>
      </c>
      <c r="BA339" s="10">
        <v>8.1900430725072209</v>
      </c>
      <c r="BB339" s="10">
        <v>7.3255355379774025</v>
      </c>
      <c r="BC339" s="10">
        <v>6.2415030026449632</v>
      </c>
      <c r="BD339" s="10">
        <v>5.0799076468272037</v>
      </c>
      <c r="BE339" s="10">
        <v>3.953279778531559</v>
      </c>
      <c r="BF339" s="10">
        <v>2.9412539146680743</v>
      </c>
      <c r="BG339" s="10">
        <v>2.0907596423746928</v>
      </c>
      <c r="BH339" s="10">
        <v>1.4190073005127342</v>
      </c>
      <c r="BI339" s="10">
        <v>0.91919847878677985</v>
      </c>
      <c r="BJ339" s="10">
        <v>0.56833402488496509</v>
      </c>
      <c r="BK339" s="10">
        <v>0.33558185181078348</v>
      </c>
      <c r="BL339" s="10">
        <v>0.18941333682928252</v>
      </c>
      <c r="BM339" s="10">
        <v>0.10233086457863297</v>
      </c>
      <c r="BN339" s="10">
        <v>5.2998357677283371E-2</v>
      </c>
      <c r="BO339" s="10">
        <v>2.6358710086911038E-2</v>
      </c>
      <c r="BP339" s="10">
        <v>1.2611781881872999E-2</v>
      </c>
      <c r="BQ339" s="10">
        <v>5.8158984938453794E-3</v>
      </c>
      <c r="BR339" s="10">
        <v>2.5896250849524543E-3</v>
      </c>
      <c r="BS339" s="10">
        <v>1.1153449314999146E-3</v>
      </c>
      <c r="BT339" s="10">
        <v>4.6545566407536846E-4</v>
      </c>
      <c r="BU339" s="10">
        <v>1.8851914724104412E-4</v>
      </c>
      <c r="BV339" s="10">
        <v>7.4219069766842276E-5</v>
      </c>
      <c r="BW339" s="10">
        <v>2.8444334529228436E-5</v>
      </c>
      <c r="BX339" s="10">
        <v>1.0626643924197193E-5</v>
      </c>
      <c r="BY339" s="10">
        <v>3.8750721082145208E-6</v>
      </c>
      <c r="BZ339" s="10">
        <v>1.3809398556342638E-6</v>
      </c>
      <c r="CA339" s="10">
        <v>4.8147701299533085E-7</v>
      </c>
      <c r="CB339" s="10">
        <v>1.644163684965734E-7</v>
      </c>
      <c r="CC339" s="10">
        <v>5.5044820676505412E-8</v>
      </c>
      <c r="CD339" s="5">
        <v>1.8084032578964885E-8</v>
      </c>
      <c r="CE339" s="5">
        <v>5.8352730160191069E-9</v>
      </c>
      <c r="CF339" s="5">
        <v>1.8508440305454784E-9</v>
      </c>
      <c r="CG339" s="5">
        <v>5.7750345083893845E-10</v>
      </c>
      <c r="CH339" s="5">
        <v>1.7738960562840548E-10</v>
      </c>
      <c r="CI339" s="5">
        <v>5.3676490974126165E-11</v>
      </c>
      <c r="CJ339" s="5">
        <v>1.6010253399927853E-11</v>
      </c>
      <c r="CK339" s="5">
        <v>4.7100958383002899E-12</v>
      </c>
      <c r="CL339" s="5">
        <v>1.3674856246901715E-12</v>
      </c>
      <c r="CM339" s="5">
        <v>3.9201903369727289E-13</v>
      </c>
      <c r="CN339" s="5">
        <v>1.1101958958383205E-13</v>
      </c>
      <c r="CO339" s="5">
        <v>3.1074537026352123E-14</v>
      </c>
      <c r="CP339" s="5">
        <v>8.6003367058424903E-15</v>
      </c>
      <c r="CQ339" s="5">
        <v>2.3545860690607433E-15</v>
      </c>
      <c r="CR339" s="5">
        <v>6.3793256329444232E-16</v>
      </c>
      <c r="CS339" s="5">
        <v>1.7110379876220488E-16</v>
      </c>
      <c r="CT339" s="5">
        <v>4.5448992422230623E-17</v>
      </c>
      <c r="CU339" s="5">
        <v>1.1959572799517708E-17</v>
      </c>
      <c r="CV339" s="5">
        <v>3.1186992228196648E-18</v>
      </c>
      <c r="CW339" s="5">
        <v>8.061769642974291E-19</v>
      </c>
      <c r="CX339" s="5">
        <v>2.0663907763940759E-19</v>
      </c>
      <c r="CY339" s="5">
        <v>5.2533875323329072E-20</v>
      </c>
      <c r="CZ339" s="5">
        <v>1.325015403865693E-20</v>
      </c>
      <c r="DA339" s="5">
        <v>3.3157903821857408E-21</v>
      </c>
      <c r="DB339" s="5">
        <v>8.2095135656584454E-22</v>
      </c>
      <c r="DC339" s="5">
        <v>1.9075534742448542E-22</v>
      </c>
    </row>
    <row r="340" spans="6:107" x14ac:dyDescent="0.2">
      <c r="F340" s="10" t="e">
        <v>#N/A</v>
      </c>
      <c r="G340" s="59">
        <v>0.9178082191780822</v>
      </c>
      <c r="H340" s="10">
        <v>-2.3956860408285399E-29</v>
      </c>
      <c r="I340" s="10">
        <v>1.0225746945866695E-31</v>
      </c>
      <c r="J340" s="10">
        <v>2.4161375347202732E-29</v>
      </c>
      <c r="K340" s="10">
        <v>1.5521682315732772E-28</v>
      </c>
      <c r="L340" s="10">
        <v>9.7299825759948009E-28</v>
      </c>
      <c r="M340" s="10">
        <v>6.0913502246306356E-27</v>
      </c>
      <c r="N340" s="10">
        <v>3.8104735277391529E-26</v>
      </c>
      <c r="O340" s="10">
        <v>2.3817473614728849E-25</v>
      </c>
      <c r="P340" s="10">
        <v>1.4874533287104843E-24</v>
      </c>
      <c r="Q340" s="10">
        <v>9.2810992099962205E-24</v>
      </c>
      <c r="R340" s="10">
        <v>5.7854782879386107E-23</v>
      </c>
      <c r="S340" s="10">
        <v>3.602764559892629E-22</v>
      </c>
      <c r="T340" s="10">
        <v>2.2410911010268649E-21</v>
      </c>
      <c r="U340" s="10">
        <v>1.3924426310579109E-20</v>
      </c>
      <c r="V340" s="10">
        <v>8.6407789180588881E-20</v>
      </c>
      <c r="W340" s="10">
        <v>5.3548313281290153E-19</v>
      </c>
      <c r="X340" s="10">
        <v>3.3136821600026497E-18</v>
      </c>
      <c r="Y340" s="10">
        <v>2.0473751308088764E-17</v>
      </c>
      <c r="Z340" s="10">
        <v>1.2628405025136598E-16</v>
      </c>
      <c r="AA340" s="10">
        <v>7.7749851350104051E-16</v>
      </c>
      <c r="AB340" s="10">
        <v>4.7772417580432187E-15</v>
      </c>
      <c r="AC340" s="10">
        <v>2.9288523066934723E-14</v>
      </c>
      <c r="AD340" s="10">
        <v>1.7912805377501869E-13</v>
      </c>
      <c r="AE340" s="10">
        <v>1.0926057208416091E-12</v>
      </c>
      <c r="AF340" s="10">
        <v>6.6445564389983364E-12</v>
      </c>
      <c r="AG340" s="10">
        <v>4.0273251953369835E-11</v>
      </c>
      <c r="AH340" s="10">
        <v>2.4318218276517646E-10</v>
      </c>
      <c r="AI340" s="10">
        <v>1.4621436207003224E-9</v>
      </c>
      <c r="AJ340" s="10">
        <v>8.7482726957412367E-9</v>
      </c>
      <c r="AK340" s="10">
        <v>5.2047058381685581E-8</v>
      </c>
      <c r="AL340" s="10">
        <v>3.0760589130444663E-7</v>
      </c>
      <c r="AM340" s="10">
        <v>1.803784514662352E-6</v>
      </c>
      <c r="AN340" s="10">
        <v>1.0477789372004656E-5</v>
      </c>
      <c r="AO340" s="10">
        <v>6.0161002870387469E-5</v>
      </c>
      <c r="AP340" s="10">
        <v>3.4042823640439724E-4</v>
      </c>
      <c r="AQ340" s="10">
        <v>1.8903048576393181E-3</v>
      </c>
      <c r="AR340" s="10">
        <v>1.0232730171845334E-2</v>
      </c>
      <c r="AS340" s="10">
        <v>5.3428028560199271E-2</v>
      </c>
      <c r="AT340" s="10">
        <v>0.2639462235136773</v>
      </c>
      <c r="AU340" s="10">
        <v>1.1849407379088646</v>
      </c>
      <c r="AV340" s="10">
        <v>4.3227333159689723</v>
      </c>
      <c r="AW340" s="10">
        <v>6.5812437485481716</v>
      </c>
      <c r="AX340" s="10">
        <v>8.0489038039495622</v>
      </c>
      <c r="AY340" s="10">
        <v>8.7628571158553648</v>
      </c>
      <c r="AZ340" s="10">
        <v>8.7928469634848412</v>
      </c>
      <c r="BA340" s="10">
        <v>8.2741446596344677</v>
      </c>
      <c r="BB340" s="10">
        <v>7.3742489162829905</v>
      </c>
      <c r="BC340" s="10">
        <v>6.2590801253023853</v>
      </c>
      <c r="BD340" s="10">
        <v>5.0727790289520112</v>
      </c>
      <c r="BE340" s="10">
        <v>3.9286414375326171</v>
      </c>
      <c r="BF340" s="10">
        <v>2.9062654708279005</v>
      </c>
      <c r="BG340" s="10">
        <v>2.0519305617012766</v>
      </c>
      <c r="BH340" s="10">
        <v>1.3815992921028015</v>
      </c>
      <c r="BI340" s="10">
        <v>0.88676590857598903</v>
      </c>
      <c r="BJ340" s="10">
        <v>0.54260100401493538</v>
      </c>
      <c r="BK340" s="10">
        <v>0.31671107672906362</v>
      </c>
      <c r="BL340" s="10">
        <v>0.17653239377317337</v>
      </c>
      <c r="BM340" s="10">
        <v>9.4099785368521427E-2</v>
      </c>
      <c r="BN340" s="10">
        <v>4.8049716013192419E-2</v>
      </c>
      <c r="BO340" s="10">
        <v>2.3546915575360088E-2</v>
      </c>
      <c r="BP340" s="10">
        <v>1.1095704519365208E-2</v>
      </c>
      <c r="BQ340" s="10">
        <v>5.0372937175174664E-3</v>
      </c>
      <c r="BR340" s="10">
        <v>2.2074622295899324E-3</v>
      </c>
      <c r="BS340" s="10">
        <v>9.3551373332610341E-4</v>
      </c>
      <c r="BT340" s="10">
        <v>3.8409799424554252E-4</v>
      </c>
      <c r="BU340" s="10">
        <v>1.5304000750133255E-4</v>
      </c>
      <c r="BV340" s="10">
        <v>5.9269965077513013E-5</v>
      </c>
      <c r="BW340" s="10">
        <v>2.2345279342894438E-5</v>
      </c>
      <c r="BX340" s="10">
        <v>8.2124462072601585E-6</v>
      </c>
      <c r="BY340" s="10">
        <v>2.9462526806969488E-6</v>
      </c>
      <c r="BZ340" s="10">
        <v>1.0330369860048709E-6</v>
      </c>
      <c r="CA340" s="10">
        <v>3.5441542170361246E-7</v>
      </c>
      <c r="CB340" s="10">
        <v>1.1910487138955572E-7</v>
      </c>
      <c r="CC340" s="10">
        <v>3.9246867444732215E-8</v>
      </c>
      <c r="CD340" s="5">
        <v>1.2692543064331985E-8</v>
      </c>
      <c r="CE340" s="5">
        <v>4.0322121198220267E-9</v>
      </c>
      <c r="CF340" s="5">
        <v>1.2593525671653212E-9</v>
      </c>
      <c r="CG340" s="5">
        <v>3.8698646982516826E-10</v>
      </c>
      <c r="CH340" s="5">
        <v>1.1708540999538261E-10</v>
      </c>
      <c r="CI340" s="5">
        <v>3.490300317625269E-11</v>
      </c>
      <c r="CJ340" s="5">
        <v>1.0257751346131596E-11</v>
      </c>
      <c r="CK340" s="5">
        <v>2.9739280802771487E-12</v>
      </c>
      <c r="CL340" s="5">
        <v>8.5102383969877232E-13</v>
      </c>
      <c r="CM340" s="5">
        <v>2.405003048464596E-13</v>
      </c>
      <c r="CN340" s="5">
        <v>6.7153479977626846E-14</v>
      </c>
      <c r="CO340" s="5">
        <v>1.8535503633392227E-14</v>
      </c>
      <c r="CP340" s="5">
        <v>5.0595949551646476E-15</v>
      </c>
      <c r="CQ340" s="5">
        <v>1.3664207929116815E-15</v>
      </c>
      <c r="CR340" s="5">
        <v>3.6524347994731184E-16</v>
      </c>
      <c r="CS340" s="5">
        <v>9.6665722828796936E-17</v>
      </c>
      <c r="CT340" s="5">
        <v>2.534012085853203E-17</v>
      </c>
      <c r="CU340" s="5">
        <v>6.5816854349912766E-18</v>
      </c>
      <c r="CV340" s="5">
        <v>1.6943239644157204E-18</v>
      </c>
      <c r="CW340" s="5">
        <v>4.3243249117420299E-19</v>
      </c>
      <c r="CX340" s="5">
        <v>1.0945303386393809E-19</v>
      </c>
      <c r="CY340" s="5">
        <v>2.7481703405275853E-20</v>
      </c>
      <c r="CZ340" s="5">
        <v>6.8465976629751368E-21</v>
      </c>
      <c r="DA340" s="5">
        <v>1.692604287979975E-21</v>
      </c>
      <c r="DB340" s="5">
        <v>4.141136382224104E-22</v>
      </c>
      <c r="DC340" s="5">
        <v>9.5212264641667171E-23</v>
      </c>
    </row>
    <row r="341" spans="6:107" x14ac:dyDescent="0.2">
      <c r="F341" s="10" t="e">
        <v>#N/A</v>
      </c>
      <c r="G341" s="59">
        <v>0.92054794520547945</v>
      </c>
      <c r="H341" s="10">
        <v>-8.3527036839087432E-31</v>
      </c>
      <c r="I341" s="10">
        <v>3.4446883496449977E-33</v>
      </c>
      <c r="J341" s="10">
        <v>8.4215974509016442E-31</v>
      </c>
      <c r="K341" s="10">
        <v>5.5449412047718372E-30</v>
      </c>
      <c r="L341" s="10">
        <v>3.5688825722067948E-29</v>
      </c>
      <c r="M341" s="10">
        <v>2.2957881882457438E-28</v>
      </c>
      <c r="N341" s="10">
        <v>1.4768135742302735E-27</v>
      </c>
      <c r="O341" s="10">
        <v>9.4999079264785853E-27</v>
      </c>
      <c r="P341" s="10">
        <v>6.111011673611594E-26</v>
      </c>
      <c r="Q341" s="10">
        <v>3.9310342749738402E-25</v>
      </c>
      <c r="R341" s="10">
        <v>2.5287188597067168E-24</v>
      </c>
      <c r="S341" s="10">
        <v>1.6266505515214043E-23</v>
      </c>
      <c r="T341" s="10">
        <v>1.0463765106223655E-22</v>
      </c>
      <c r="U341" s="10">
        <v>6.7310326791343558E-22</v>
      </c>
      <c r="V341" s="10">
        <v>4.329875572285774E-21</v>
      </c>
      <c r="W341" s="10">
        <v>2.7852817487566359E-20</v>
      </c>
      <c r="X341" s="10">
        <v>1.7916899205168858E-19</v>
      </c>
      <c r="Y341" s="10">
        <v>1.1525414880253428E-18</v>
      </c>
      <c r="Z341" s="10">
        <v>7.4139607886864024E-18</v>
      </c>
      <c r="AA341" s="10">
        <v>4.7691831614976908E-17</v>
      </c>
      <c r="AB341" s="10">
        <v>3.0678754145317053E-16</v>
      </c>
      <c r="AC341" s="10">
        <v>1.9734741234246429E-15</v>
      </c>
      <c r="AD341" s="10">
        <v>1.2694779251396213E-14</v>
      </c>
      <c r="AE341" s="10">
        <v>8.1661785340270131E-14</v>
      </c>
      <c r="AF341" s="10">
        <v>5.2530627377603935E-13</v>
      </c>
      <c r="AG341" s="10">
        <v>3.3791409301014694E-12</v>
      </c>
      <c r="AH341" s="10">
        <v>2.1737020849584088E-11</v>
      </c>
      <c r="AI341" s="10">
        <v>1.3982786903210379E-10</v>
      </c>
      <c r="AJ341" s="10">
        <v>8.9947160162168313E-10</v>
      </c>
      <c r="AK341" s="10">
        <v>5.7860365585498022E-9</v>
      </c>
      <c r="AL341" s="10">
        <v>3.7219873308413584E-8</v>
      </c>
      <c r="AM341" s="10">
        <v>2.3942451021111307E-7</v>
      </c>
      <c r="AN341" s="10">
        <v>1.5401475339485825E-6</v>
      </c>
      <c r="AO341" s="10">
        <v>9.9073166077953417E-6</v>
      </c>
      <c r="AP341" s="10">
        <v>6.3730857079289513E-5</v>
      </c>
      <c r="AQ341" s="10">
        <v>4.0996188017905429E-4</v>
      </c>
      <c r="AR341" s="10">
        <v>2.6371643329830595E-3</v>
      </c>
      <c r="AS341" s="10">
        <v>1.6964103384735543E-2</v>
      </c>
      <c r="AT341" s="10">
        <v>0.10912509321042788</v>
      </c>
      <c r="AU341" s="10">
        <v>0.70196966489250201</v>
      </c>
      <c r="AV341" s="10">
        <v>4.5155646234279905</v>
      </c>
      <c r="AW341" s="10">
        <v>6.7549528460089459</v>
      </c>
      <c r="AX341" s="10">
        <v>8.2145791897229117</v>
      </c>
      <c r="AY341" s="10">
        <v>8.9132947899677841</v>
      </c>
      <c r="AZ341" s="10">
        <v>8.913679277796243</v>
      </c>
      <c r="BA341" s="10">
        <v>8.3582938471081576</v>
      </c>
      <c r="BB341" s="10">
        <v>7.4220358551646122</v>
      </c>
      <c r="BC341" s="10">
        <v>6.2752523223995107</v>
      </c>
      <c r="BD341" s="10">
        <v>5.0640763242808164</v>
      </c>
      <c r="BE341" s="10">
        <v>3.9024357921346855</v>
      </c>
      <c r="BF341" s="10">
        <v>2.8698512871358406</v>
      </c>
      <c r="BG341" s="10">
        <v>2.0119483706170569</v>
      </c>
      <c r="BH341" s="10">
        <v>1.3434115037014598</v>
      </c>
      <c r="BI341" s="10">
        <v>0.85395387652971122</v>
      </c>
      <c r="BJ341" s="10">
        <v>0.51683014784154346</v>
      </c>
      <c r="BK341" s="10">
        <v>0.29802910307259972</v>
      </c>
      <c r="BL341" s="10">
        <v>0.16394285503680708</v>
      </c>
      <c r="BM341" s="10">
        <v>8.6166501711728877E-2</v>
      </c>
      <c r="BN341" s="10">
        <v>4.3350719476181132E-2</v>
      </c>
      <c r="BO341" s="10">
        <v>2.0918483947738861E-2</v>
      </c>
      <c r="BP341" s="10">
        <v>9.7013489270126995E-3</v>
      </c>
      <c r="BQ341" s="10">
        <v>4.3330594173090157E-3</v>
      </c>
      <c r="BR341" s="10">
        <v>1.8676344118841138E-3</v>
      </c>
      <c r="BS341" s="10">
        <v>7.7833545521454933E-4</v>
      </c>
      <c r="BT341" s="10">
        <v>3.1421267350374135E-4</v>
      </c>
      <c r="BU341" s="10">
        <v>1.2309027700243115E-4</v>
      </c>
      <c r="BV341" s="10">
        <v>4.6868767132162101E-5</v>
      </c>
      <c r="BW341" s="10">
        <v>1.7373004978147951E-5</v>
      </c>
      <c r="BX341" s="10">
        <v>6.2780729581420674E-6</v>
      </c>
      <c r="BY341" s="10">
        <v>2.214748487015175E-6</v>
      </c>
      <c r="BZ341" s="10">
        <v>7.636884787890814E-7</v>
      </c>
      <c r="CA341" s="10">
        <v>2.5769848212718638E-7</v>
      </c>
      <c r="CB341" s="10">
        <v>8.5189619037729539E-8</v>
      </c>
      <c r="CC341" s="10">
        <v>2.7617470442473067E-8</v>
      </c>
      <c r="CD341" s="5">
        <v>8.7885436484936887E-9</v>
      </c>
      <c r="CE341" s="5">
        <v>2.7477140311382458E-9</v>
      </c>
      <c r="CF341" s="5">
        <v>8.4471086995992529E-10</v>
      </c>
      <c r="CG341" s="5">
        <v>2.555426471394104E-10</v>
      </c>
      <c r="CH341" s="5">
        <v>7.6129430128085435E-11</v>
      </c>
      <c r="CI341" s="5">
        <v>2.2349651918851096E-11</v>
      </c>
      <c r="CJ341" s="5">
        <v>6.4698555193033076E-12</v>
      </c>
      <c r="CK341" s="5">
        <v>1.8479219150940848E-12</v>
      </c>
      <c r="CL341" s="5">
        <v>5.2105274105306713E-13</v>
      </c>
      <c r="CM341" s="5">
        <v>1.4511691514138876E-13</v>
      </c>
      <c r="CN341" s="5">
        <v>3.9940034729300586E-14</v>
      </c>
      <c r="CO341" s="5">
        <v>1.0868163442192383E-14</v>
      </c>
      <c r="CP341" s="5">
        <v>2.9251820706766036E-15</v>
      </c>
      <c r="CQ341" s="5">
        <v>7.7907562522938727E-16</v>
      </c>
      <c r="CR341" s="5">
        <v>2.0540323404221632E-16</v>
      </c>
      <c r="CS341" s="5">
        <v>5.362873831100258E-17</v>
      </c>
      <c r="CT341" s="5">
        <v>1.3870866281406769E-17</v>
      </c>
      <c r="CU341" s="5">
        <v>3.5552513417992877E-18</v>
      </c>
      <c r="CV341" s="5">
        <v>9.0330676971366678E-19</v>
      </c>
      <c r="CW341" s="5">
        <v>2.2757731144132401E-19</v>
      </c>
      <c r="CX341" s="5">
        <v>5.6868968980468808E-20</v>
      </c>
      <c r="CY341" s="5">
        <v>1.4099121843183054E-20</v>
      </c>
      <c r="CZ341" s="5">
        <v>3.4688640725223445E-21</v>
      </c>
      <c r="DA341" s="5">
        <v>8.4703006658009028E-22</v>
      </c>
      <c r="DB341" s="5">
        <v>2.0474514352360703E-22</v>
      </c>
      <c r="DC341" s="5">
        <v>4.6571203617241233E-23</v>
      </c>
    </row>
    <row r="342" spans="6:107" x14ac:dyDescent="0.2">
      <c r="F342" s="10" t="e">
        <v>#N/A</v>
      </c>
      <c r="G342" s="59">
        <v>0.92328767123287669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4.8600426205153315</v>
      </c>
      <c r="AW342" s="10">
        <v>6.9262649824049376</v>
      </c>
      <c r="AX342" s="10">
        <v>8.3818464536159798</v>
      </c>
      <c r="AY342" s="10">
        <v>9.0668827824235816</v>
      </c>
      <c r="AZ342" s="10">
        <v>9.0360660710029101</v>
      </c>
      <c r="BA342" s="10">
        <v>8.4423782546240957</v>
      </c>
      <c r="BB342" s="10">
        <v>7.4687880214364997</v>
      </c>
      <c r="BC342" s="10">
        <v>6.2899518814711834</v>
      </c>
      <c r="BD342" s="10">
        <v>5.0537609297133059</v>
      </c>
      <c r="BE342" s="10">
        <v>3.8746332444103615</v>
      </c>
      <c r="BF342" s="10">
        <v>2.83198261881095</v>
      </c>
      <c r="BG342" s="10">
        <v>1.9707910041424901</v>
      </c>
      <c r="BH342" s="10">
        <v>1.3044380094257986</v>
      </c>
      <c r="BI342" s="10">
        <v>0.82077519557526091</v>
      </c>
      <c r="BJ342" s="10">
        <v>0.4910465797184525</v>
      </c>
      <c r="BK342" s="10">
        <v>0.27956303705628432</v>
      </c>
      <c r="BL342" s="10">
        <v>0.15166575379168507</v>
      </c>
      <c r="BM342" s="10">
        <v>7.8542946353960502E-2</v>
      </c>
      <c r="BN342" s="10">
        <v>3.8905346917647542E-2</v>
      </c>
      <c r="BO342" s="10">
        <v>1.847241701553198E-2</v>
      </c>
      <c r="BP342" s="10">
        <v>8.4256057263723937E-3</v>
      </c>
      <c r="BQ342" s="10">
        <v>3.6998585121819643E-3</v>
      </c>
      <c r="BR342" s="10">
        <v>1.5674486880658826E-3</v>
      </c>
      <c r="BS342" s="10">
        <v>6.4195633663868682E-4</v>
      </c>
      <c r="BT342" s="10">
        <v>2.5465746085772908E-4</v>
      </c>
      <c r="BU342" s="10">
        <v>9.8024049529613994E-5</v>
      </c>
      <c r="BV342" s="10">
        <v>3.6675124853135402E-5</v>
      </c>
      <c r="BW342" s="10">
        <v>1.3358639955147248E-5</v>
      </c>
      <c r="BX342" s="10">
        <v>4.7440233294494959E-6</v>
      </c>
      <c r="BY342" s="10">
        <v>1.6448382127151184E-6</v>
      </c>
      <c r="BZ342" s="10">
        <v>5.5750339410146903E-7</v>
      </c>
      <c r="CA342" s="10">
        <v>1.8494263110158903E-7</v>
      </c>
      <c r="CB342" s="10">
        <v>6.0113611510295035E-8</v>
      </c>
      <c r="CC342" s="10">
        <v>1.9164722114030249E-8</v>
      </c>
      <c r="CD342" s="5">
        <v>5.9985037155677412E-9</v>
      </c>
      <c r="CE342" s="5">
        <v>1.8449405586250296E-9</v>
      </c>
      <c r="CF342" s="5">
        <v>5.5806273034729395E-10</v>
      </c>
      <c r="CG342" s="5">
        <v>1.6614332992214933E-10</v>
      </c>
      <c r="CH342" s="5">
        <v>4.8718950788482488E-11</v>
      </c>
      <c r="CI342" s="5">
        <v>1.4080676689204725E-11</v>
      </c>
      <c r="CJ342" s="5">
        <v>4.0136210420294894E-12</v>
      </c>
      <c r="CK342" s="5">
        <v>1.1290047448191167E-12</v>
      </c>
      <c r="CL342" s="5">
        <v>3.1357763225571547E-13</v>
      </c>
      <c r="CM342" s="5">
        <v>8.6042472791611696E-14</v>
      </c>
      <c r="CN342" s="5">
        <v>2.3335340684905286E-14</v>
      </c>
      <c r="CO342" s="5">
        <v>6.2582256172711652E-15</v>
      </c>
      <c r="CP342" s="5">
        <v>1.6604078335941829E-15</v>
      </c>
      <c r="CQ342" s="5">
        <v>4.3599818499068554E-16</v>
      </c>
      <c r="CR342" s="5">
        <v>1.1335241197705619E-16</v>
      </c>
      <c r="CS342" s="5">
        <v>2.918861797738499E-17</v>
      </c>
      <c r="CT342" s="5">
        <v>7.4470594580964205E-18</v>
      </c>
      <c r="CU342" s="5">
        <v>1.8831651389660489E-18</v>
      </c>
      <c r="CV342" s="5">
        <v>4.7212885628060462E-19</v>
      </c>
      <c r="CW342" s="5">
        <v>1.1738983380418482E-19</v>
      </c>
      <c r="CX342" s="5">
        <v>2.8954823929309731E-20</v>
      </c>
      <c r="CY342" s="5">
        <v>7.0867686883022568E-21</v>
      </c>
      <c r="CZ342" s="5">
        <v>1.7215505037120157E-21</v>
      </c>
      <c r="DA342" s="5">
        <v>4.1512280572807961E-22</v>
      </c>
      <c r="DB342" s="5">
        <v>9.911902973961753E-23</v>
      </c>
      <c r="DC342" s="5">
        <v>2.2300048362954479E-23</v>
      </c>
    </row>
    <row r="343" spans="6:107" x14ac:dyDescent="0.2">
      <c r="F343" s="10" t="e">
        <v>#N/A</v>
      </c>
      <c r="G343" s="59">
        <v>0.92602739726027394</v>
      </c>
      <c r="H343" s="10">
        <v>-2.1167004813882046E-25</v>
      </c>
      <c r="I343" s="10">
        <v>1.0306091325464959E-27</v>
      </c>
      <c r="J343" s="10">
        <v>2.1373126640391346E-25</v>
      </c>
      <c r="K343" s="10">
        <v>1.2528812880013449E-24</v>
      </c>
      <c r="L343" s="10">
        <v>7.1164260640688005E-24</v>
      </c>
      <c r="M343" s="10">
        <v>4.0257049541841768E-23</v>
      </c>
      <c r="N343" s="10">
        <v>2.2695374106055826E-22</v>
      </c>
      <c r="O343" s="10">
        <v>1.2749095030093726E-21</v>
      </c>
      <c r="P343" s="10">
        <v>7.1347996795738495E-21</v>
      </c>
      <c r="Q343" s="10">
        <v>3.9769548496122068E-20</v>
      </c>
      <c r="R343" s="10">
        <v>2.2074135159605852E-19</v>
      </c>
      <c r="S343" s="10">
        <v>1.2197456470839704E-18</v>
      </c>
      <c r="T343" s="10">
        <v>6.7078799845367455E-18</v>
      </c>
      <c r="U343" s="10">
        <v>3.6702677426361747E-17</v>
      </c>
      <c r="V343" s="10">
        <v>1.9973733624527241E-16</v>
      </c>
      <c r="W343" s="10">
        <v>1.0807048266381567E-15</v>
      </c>
      <c r="X343" s="10">
        <v>5.8111361687899299E-15</v>
      </c>
      <c r="Y343" s="10">
        <v>3.1039937389711889E-14</v>
      </c>
      <c r="Z343" s="10">
        <v>1.6461255294731278E-13</v>
      </c>
      <c r="AA343" s="10">
        <v>8.6623750438149404E-13</v>
      </c>
      <c r="AB343" s="10">
        <v>4.5202359764363408E-12</v>
      </c>
      <c r="AC343" s="10">
        <v>2.3373115313972645E-11</v>
      </c>
      <c r="AD343" s="10">
        <v>1.1965782925918522E-10</v>
      </c>
      <c r="AE343" s="10">
        <v>6.0592708001507983E-10</v>
      </c>
      <c r="AF343" s="10">
        <v>3.0316402139482952E-9</v>
      </c>
      <c r="AG343" s="10">
        <v>1.4967897953543925E-8</v>
      </c>
      <c r="AH343" s="10">
        <v>7.2815744045931519E-8</v>
      </c>
      <c r="AI343" s="10">
        <v>3.4842754191411306E-7</v>
      </c>
      <c r="AJ343" s="10">
        <v>1.6365193830117795E-6</v>
      </c>
      <c r="AK343" s="10">
        <v>7.5260921112833432E-6</v>
      </c>
      <c r="AL343" s="10">
        <v>3.378654717582153E-5</v>
      </c>
      <c r="AM343" s="10">
        <v>1.4751196013862604E-4</v>
      </c>
      <c r="AN343" s="10">
        <v>6.2344771374152873E-4</v>
      </c>
      <c r="AO343" s="10">
        <v>2.5356840217958237E-3</v>
      </c>
      <c r="AP343" s="10">
        <v>9.8488230296730102E-3</v>
      </c>
      <c r="AQ343" s="10">
        <v>3.6162002842396665E-2</v>
      </c>
      <c r="AR343" s="10">
        <v>0.1237900162163397</v>
      </c>
      <c r="AS343" s="10">
        <v>0.3874761325598563</v>
      </c>
      <c r="AT343" s="10">
        <v>1.0782484340431828</v>
      </c>
      <c r="AU343" s="10">
        <v>2.5588801681939519</v>
      </c>
      <c r="AV343" s="10">
        <v>4.8800548310965901</v>
      </c>
      <c r="AW343" s="10">
        <v>7.0606998687928213</v>
      </c>
      <c r="AX343" s="10">
        <v>8.5512363652814081</v>
      </c>
      <c r="AY343" s="10">
        <v>9.224309471611333</v>
      </c>
      <c r="AZ343" s="10">
        <v>9.1600123854807336</v>
      </c>
      <c r="BA343" s="10">
        <v>8.5262560438303758</v>
      </c>
      <c r="BB343" s="10">
        <v>7.5143890942173117</v>
      </c>
      <c r="BC343" s="10">
        <v>6.3031135974459263</v>
      </c>
      <c r="BD343" s="10">
        <v>5.041798624895466</v>
      </c>
      <c r="BE343" s="10">
        <v>3.8452059711922288</v>
      </c>
      <c r="BF343" s="10">
        <v>2.7926294469900914</v>
      </c>
      <c r="BG343" s="10">
        <v>1.9284343331736633</v>
      </c>
      <c r="BH343" s="10">
        <v>1.2646723186019462</v>
      </c>
      <c r="BI343" s="10">
        <v>0.78724408511742039</v>
      </c>
      <c r="BJ343" s="10">
        <v>0.46527768012599452</v>
      </c>
      <c r="BK343" s="10">
        <v>0.26134174525132597</v>
      </c>
      <c r="BL343" s="10">
        <v>0.13972278505071919</v>
      </c>
      <c r="BM343" s="10">
        <v>7.1240802139963533E-2</v>
      </c>
      <c r="BN343" s="10">
        <v>3.4716927361005109E-2</v>
      </c>
      <c r="BO343" s="10">
        <v>1.6207090796391418E-2</v>
      </c>
      <c r="BP343" s="10">
        <v>7.2649541209542064E-3</v>
      </c>
      <c r="BQ343" s="10">
        <v>3.1341633512573185E-3</v>
      </c>
      <c r="BR343" s="10">
        <v>1.3041693342425E-3</v>
      </c>
      <c r="BS343" s="10">
        <v>5.2455034089724797E-4</v>
      </c>
      <c r="BT343" s="10">
        <v>2.0433699531809851E-4</v>
      </c>
      <c r="BU343" s="10">
        <v>7.7237008949372743E-5</v>
      </c>
      <c r="BV343" s="10">
        <v>2.8377923783408763E-5</v>
      </c>
      <c r="BW343" s="10">
        <v>1.015122025228539E-5</v>
      </c>
      <c r="BX343" s="10">
        <v>3.54074055340548E-6</v>
      </c>
      <c r="BY343" s="10">
        <v>1.2059154740660455E-6</v>
      </c>
      <c r="BZ343" s="10">
        <v>4.0156077540176177E-7</v>
      </c>
      <c r="CA343" s="10">
        <v>1.3089448024528997E-7</v>
      </c>
      <c r="CB343" s="10">
        <v>4.1813193369201555E-8</v>
      </c>
      <c r="CC343" s="10">
        <v>1.3103247194682997E-8</v>
      </c>
      <c r="CD343" s="5">
        <v>4.032161102561322E-9</v>
      </c>
      <c r="CE343" s="5">
        <v>1.2194967003882277E-9</v>
      </c>
      <c r="CF343" s="5">
        <v>3.6280292976475475E-10</v>
      </c>
      <c r="CG343" s="5">
        <v>1.0625448374947752E-10</v>
      </c>
      <c r="CH343" s="5">
        <v>3.0656766564431455E-11</v>
      </c>
      <c r="CI343" s="5">
        <v>8.719739463107982E-12</v>
      </c>
      <c r="CJ343" s="5">
        <v>2.4465557461143574E-12</v>
      </c>
      <c r="CK343" s="5">
        <v>6.7754781754232522E-13</v>
      </c>
      <c r="CL343" s="5">
        <v>1.8531074809701786E-13</v>
      </c>
      <c r="CM343" s="5">
        <v>5.0080051858827923E-14</v>
      </c>
      <c r="CN343" s="5">
        <v>1.3379699161503332E-14</v>
      </c>
      <c r="CO343" s="5">
        <v>3.5354650699107163E-15</v>
      </c>
      <c r="CP343" s="5">
        <v>9.2438913065562701E-16</v>
      </c>
      <c r="CQ343" s="5">
        <v>2.3924879667878294E-16</v>
      </c>
      <c r="CR343" s="5">
        <v>6.1319674522117826E-17</v>
      </c>
      <c r="CS343" s="5">
        <v>1.5569125116933148E-17</v>
      </c>
      <c r="CT343" s="5">
        <v>3.9173585221913651E-18</v>
      </c>
      <c r="CU343" s="5">
        <v>9.7707871969796248E-19</v>
      </c>
      <c r="CV343" s="5">
        <v>2.4166166876191936E-19</v>
      </c>
      <c r="CW343" s="5">
        <v>5.9286500916739958E-20</v>
      </c>
      <c r="CX343" s="5">
        <v>1.4430952867297692E-20</v>
      </c>
      <c r="CY343" s="5">
        <v>3.4861042733930731E-21</v>
      </c>
      <c r="CZ343" s="5">
        <v>8.3598438437317912E-22</v>
      </c>
      <c r="DA343" s="5">
        <v>1.9902722896306419E-22</v>
      </c>
      <c r="DB343" s="5">
        <v>4.6932268910990705E-23</v>
      </c>
      <c r="DC343" s="5">
        <v>1.0441852638520448E-23</v>
      </c>
    </row>
    <row r="344" spans="6:107" x14ac:dyDescent="0.2">
      <c r="F344" s="10" t="e">
        <v>#N/A</v>
      </c>
      <c r="G344" s="59">
        <v>0.92876712328767119</v>
      </c>
      <c r="H344" s="10">
        <v>-3.3305799385241268E-26</v>
      </c>
      <c r="I344" s="10">
        <v>1.5704733363107981E-28</v>
      </c>
      <c r="J344" s="10">
        <v>3.361989405250343E-26</v>
      </c>
      <c r="K344" s="10">
        <v>2.0144754762071826E-25</v>
      </c>
      <c r="L344" s="10">
        <v>1.1716328569278787E-24</v>
      </c>
      <c r="M344" s="10">
        <v>6.7909394791135831E-24</v>
      </c>
      <c r="N344" s="10">
        <v>3.9250675984278053E-23</v>
      </c>
      <c r="O344" s="10">
        <v>2.2619683302955305E-22</v>
      </c>
      <c r="P344" s="10">
        <v>1.299499332340362E-21</v>
      </c>
      <c r="Q344" s="10">
        <v>7.4411018149079723E-21</v>
      </c>
      <c r="R344" s="10">
        <v>4.2460440817379256E-20</v>
      </c>
      <c r="S344" s="10">
        <v>2.4139279731305724E-19</v>
      </c>
      <c r="T344" s="10">
        <v>1.3669550283650367E-18</v>
      </c>
      <c r="U344" s="10">
        <v>7.7083547933781422E-18</v>
      </c>
      <c r="V344" s="10">
        <v>4.3273563678652114E-17</v>
      </c>
      <c r="W344" s="10">
        <v>2.4176863743879798E-16</v>
      </c>
      <c r="X344" s="10">
        <v>1.3438209663051738E-15</v>
      </c>
      <c r="Y344" s="10">
        <v>7.4280962775490928E-15</v>
      </c>
      <c r="Z344" s="10">
        <v>4.0814904512472613E-14</v>
      </c>
      <c r="AA344" s="10">
        <v>2.2281907870951822E-13</v>
      </c>
      <c r="AB344" s="10">
        <v>1.2079200223597588E-12</v>
      </c>
      <c r="AC344" s="10">
        <v>6.4983623865330779E-12</v>
      </c>
      <c r="AD344" s="10">
        <v>3.4668828294663277E-11</v>
      </c>
      <c r="AE344" s="10">
        <v>1.8326848533259379E-10</v>
      </c>
      <c r="AF344" s="10">
        <v>9.5904425108214657E-10</v>
      </c>
      <c r="AG344" s="10">
        <v>4.9626490089088015E-9</v>
      </c>
      <c r="AH344" s="10">
        <v>2.5360158851440865E-8</v>
      </c>
      <c r="AI344" s="10">
        <v>1.2778823442715552E-7</v>
      </c>
      <c r="AJ344" s="10">
        <v>6.3377963754814362E-7</v>
      </c>
      <c r="AK344" s="10">
        <v>3.0870066306717416E-6</v>
      </c>
      <c r="AL344" s="10">
        <v>1.4727142786112195E-5</v>
      </c>
      <c r="AM344" s="10">
        <v>6.8584957131556486E-5</v>
      </c>
      <c r="AN344" s="10">
        <v>3.1048199066384055E-4</v>
      </c>
      <c r="AO344" s="10">
        <v>1.3588904346802941E-3</v>
      </c>
      <c r="AP344" s="10">
        <v>5.7091648266638833E-3</v>
      </c>
      <c r="AQ344" s="10">
        <v>2.2804024712215817E-2</v>
      </c>
      <c r="AR344" s="10">
        <v>8.5439027574619325E-2</v>
      </c>
      <c r="AS344" s="10">
        <v>0.29446413238577734</v>
      </c>
      <c r="AT344" s="10">
        <v>0.90631539562710617</v>
      </c>
      <c r="AU344" s="10">
        <v>2.3762370343084247</v>
      </c>
      <c r="AV344" s="10">
        <v>4.9117627330447338</v>
      </c>
      <c r="AW344" s="10">
        <v>7.2124980415612931</v>
      </c>
      <c r="AX344" s="10">
        <v>8.7308843676614138</v>
      </c>
      <c r="AY344" s="10">
        <v>9.3864466951962662</v>
      </c>
      <c r="AZ344" s="10">
        <v>9.2854061912373513</v>
      </c>
      <c r="BA344" s="10">
        <v>8.6097477462988738</v>
      </c>
      <c r="BB344" s="10">
        <v>7.5587171603140195</v>
      </c>
      <c r="BC344" s="10">
        <v>6.3146766540295509</v>
      </c>
      <c r="BD344" s="10">
        <v>5.0281605505751426</v>
      </c>
      <c r="BE344" s="10">
        <v>3.8141280199771126</v>
      </c>
      <c r="BF344" s="10">
        <v>2.7517599855755503</v>
      </c>
      <c r="BG344" s="10">
        <v>1.8848516649469165</v>
      </c>
      <c r="BH344" s="10">
        <v>1.2241072730589075</v>
      </c>
      <c r="BI344" s="10">
        <v>0.75337641588308346</v>
      </c>
      <c r="BJ344" s="10">
        <v>0.43955338088393692</v>
      </c>
      <c r="BK344" s="10">
        <v>0.24339598592909101</v>
      </c>
      <c r="BL344" s="10">
        <v>0.12813626484966364</v>
      </c>
      <c r="BM344" s="10">
        <v>6.4271390238532733E-2</v>
      </c>
      <c r="BN344" s="10">
        <v>3.0788047413959199E-2</v>
      </c>
      <c r="BO344" s="10">
        <v>1.4120213935437277E-2</v>
      </c>
      <c r="BP344" s="10">
        <v>6.2154604659022377E-3</v>
      </c>
      <c r="BQ344" s="10">
        <v>2.6322716537194612E-3</v>
      </c>
      <c r="BR344" s="10">
        <v>1.0750347155034485E-3</v>
      </c>
      <c r="BS344" s="10">
        <v>4.2433036565094642E-4</v>
      </c>
      <c r="BT344" s="10">
        <v>1.6220813522819201E-4</v>
      </c>
      <c r="BU344" s="10">
        <v>6.0167973941047848E-5</v>
      </c>
      <c r="BV344" s="10">
        <v>2.1695064641449021E-5</v>
      </c>
      <c r="BW344" s="10">
        <v>7.616956009870334E-6</v>
      </c>
      <c r="BX344" s="10">
        <v>2.6079286194167036E-6</v>
      </c>
      <c r="BY344" s="10">
        <v>8.720124961783918E-7</v>
      </c>
      <c r="BZ344" s="10">
        <v>2.8512499141036391E-7</v>
      </c>
      <c r="CA344" s="10">
        <v>9.1277479721073968E-8</v>
      </c>
      <c r="CB344" s="10">
        <v>2.8641702157398425E-8</v>
      </c>
      <c r="CC344" s="10">
        <v>8.8185255163659805E-9</v>
      </c>
      <c r="CD344" s="5">
        <v>2.6667195430052701E-9</v>
      </c>
      <c r="CE344" s="5">
        <v>7.9274785253032803E-10</v>
      </c>
      <c r="CF344" s="5">
        <v>2.3186423763571141E-10</v>
      </c>
      <c r="CG344" s="5">
        <v>6.6774834082262057E-11</v>
      </c>
      <c r="CH344" s="5">
        <v>1.8949097201866196E-11</v>
      </c>
      <c r="CI344" s="5">
        <v>5.3021991330316104E-12</v>
      </c>
      <c r="CJ344" s="5">
        <v>1.4638315192135512E-12</v>
      </c>
      <c r="CK344" s="5">
        <v>3.9898046615279323E-13</v>
      </c>
      <c r="CL344" s="5">
        <v>1.074185315004947E-13</v>
      </c>
      <c r="CM344" s="5">
        <v>2.8582507225023715E-14</v>
      </c>
      <c r="CN344" s="5">
        <v>7.5201687414630501E-15</v>
      </c>
      <c r="CO344" s="5">
        <v>1.9573154467233128E-15</v>
      </c>
      <c r="CP344" s="5">
        <v>5.041828161655711E-16</v>
      </c>
      <c r="CQ344" s="5">
        <v>1.2858381691904974E-16</v>
      </c>
      <c r="CR344" s="5">
        <v>3.248049284164842E-17</v>
      </c>
      <c r="CS344" s="5">
        <v>8.1293257168321242E-18</v>
      </c>
      <c r="CT344" s="5">
        <v>2.0166519668510765E-18</v>
      </c>
      <c r="CU344" s="5">
        <v>4.9601261123108059E-19</v>
      </c>
      <c r="CV344" s="5">
        <v>1.2099658823896227E-19</v>
      </c>
      <c r="CW344" s="5">
        <v>2.928184809376158E-20</v>
      </c>
      <c r="CX344" s="5">
        <v>7.0321573159186947E-21</v>
      </c>
      <c r="CY344" s="5">
        <v>1.6763201226753223E-21</v>
      </c>
      <c r="CZ344" s="5">
        <v>3.9674246777231766E-22</v>
      </c>
      <c r="DA344" s="5">
        <v>9.3237479678131798E-23</v>
      </c>
      <c r="DB344" s="5">
        <v>2.1708959096488725E-23</v>
      </c>
      <c r="DC344" s="5">
        <v>4.7754294734481894E-24</v>
      </c>
    </row>
    <row r="345" spans="6:107" x14ac:dyDescent="0.2">
      <c r="F345" s="10" t="e">
        <v>#N/A</v>
      </c>
      <c r="G345" s="59">
        <v>0.93150684931506844</v>
      </c>
      <c r="H345" s="10">
        <v>-4.2976636514387485E-27</v>
      </c>
      <c r="I345" s="10">
        <v>1.961469320592416E-29</v>
      </c>
      <c r="J345" s="10">
        <v>4.3368930378505968E-27</v>
      </c>
      <c r="K345" s="10">
        <v>2.6579050549941674E-26</v>
      </c>
      <c r="L345" s="10">
        <v>1.5838809784552589E-25</v>
      </c>
      <c r="M345" s="10">
        <v>9.4125491953229646E-25</v>
      </c>
      <c r="N345" s="10">
        <v>5.5814803331509223E-24</v>
      </c>
      <c r="O345" s="10">
        <v>3.3022152280179426E-23</v>
      </c>
      <c r="P345" s="10">
        <v>1.9490315180807579E-22</v>
      </c>
      <c r="Q345" s="10">
        <v>1.1474355143375625E-21</v>
      </c>
      <c r="R345" s="10">
        <v>6.7369985488560944E-21</v>
      </c>
      <c r="S345" s="10">
        <v>3.9442082341001784E-20</v>
      </c>
      <c r="T345" s="10">
        <v>2.3021189525122676E-19</v>
      </c>
      <c r="U345" s="10">
        <v>1.3393110505109455E-18</v>
      </c>
      <c r="V345" s="10">
        <v>7.7646683064104978E-18</v>
      </c>
      <c r="W345" s="10">
        <v>4.4848050963845684E-17</v>
      </c>
      <c r="X345" s="10">
        <v>2.5800182232298999E-16</v>
      </c>
      <c r="Y345" s="10">
        <v>1.4778346146079384E-15</v>
      </c>
      <c r="Z345" s="10">
        <v>8.4256194139923855E-15</v>
      </c>
      <c r="AA345" s="10">
        <v>4.7794827177780729E-14</v>
      </c>
      <c r="AB345" s="10">
        <v>2.6963162694462151E-13</v>
      </c>
      <c r="AC345" s="10">
        <v>1.5120045982568603E-12</v>
      </c>
      <c r="AD345" s="10">
        <v>8.4232130669457046E-12</v>
      </c>
      <c r="AE345" s="10">
        <v>4.6586187974937527E-11</v>
      </c>
      <c r="AF345" s="10">
        <v>2.555982462897804E-10</v>
      </c>
      <c r="AG345" s="10">
        <v>1.3899222604603713E-9</v>
      </c>
      <c r="AH345" s="10">
        <v>7.4833581078123717E-9</v>
      </c>
      <c r="AI345" s="10">
        <v>3.9841045384357317E-8</v>
      </c>
      <c r="AJ345" s="10">
        <v>2.0942957293806011E-7</v>
      </c>
      <c r="AK345" s="10">
        <v>1.084980056026944E-6</v>
      </c>
      <c r="AL345" s="10">
        <v>5.5271334998993928E-6</v>
      </c>
      <c r="AM345" s="10">
        <v>2.7608507558202462E-5</v>
      </c>
      <c r="AN345" s="10">
        <v>1.3473568035134341E-4</v>
      </c>
      <c r="AO345" s="10">
        <v>6.3940532790687863E-4</v>
      </c>
      <c r="AP345" s="10">
        <v>2.93220292881254E-3</v>
      </c>
      <c r="AQ345" s="10">
        <v>1.288172282475728E-2</v>
      </c>
      <c r="AR345" s="10">
        <v>5.3546495055435725E-2</v>
      </c>
      <c r="AS345" s="10">
        <v>0.20671894885842768</v>
      </c>
      <c r="AT345" s="10">
        <v>0.71947420049608268</v>
      </c>
      <c r="AU345" s="10">
        <v>2.1445005599973097</v>
      </c>
      <c r="AV345" s="10">
        <v>4.9640622571653976</v>
      </c>
      <c r="AW345" s="10">
        <v>7.3844475072666507</v>
      </c>
      <c r="AX345" s="10">
        <v>8.9204510486291504</v>
      </c>
      <c r="AY345" s="10">
        <v>9.5527960821494915</v>
      </c>
      <c r="AZ345" s="10">
        <v>9.411935478217222</v>
      </c>
      <c r="BA345" s="10">
        <v>8.6926466069743658</v>
      </c>
      <c r="BB345" s="10">
        <v>7.6016495276662788</v>
      </c>
      <c r="BC345" s="10">
        <v>6.3245865900709966</v>
      </c>
      <c r="BD345" s="10">
        <v>5.0128241824492328</v>
      </c>
      <c r="BE345" s="10">
        <v>3.7813753407265422</v>
      </c>
      <c r="BF345" s="10">
        <v>2.7093400608821216</v>
      </c>
      <c r="BG345" s="10">
        <v>1.840013155528041</v>
      </c>
      <c r="BH345" s="10">
        <v>1.1827349552204289</v>
      </c>
      <c r="BI345" s="10">
        <v>0.71919001986760822</v>
      </c>
      <c r="BJ345" s="10">
        <v>0.41390650568373677</v>
      </c>
      <c r="BK345" s="10">
        <v>0.225758542420846</v>
      </c>
      <c r="BL345" s="10">
        <v>0.11692906732882745</v>
      </c>
      <c r="BM345" s="10">
        <v>5.7645538687333693E-2</v>
      </c>
      <c r="BN345" s="10">
        <v>2.7120451733835968E-2</v>
      </c>
      <c r="BO345" s="10">
        <v>1.220878849746701E-2</v>
      </c>
      <c r="BP345" s="10">
        <v>5.2727818103880907E-3</v>
      </c>
      <c r="BQ345" s="10">
        <v>2.1903260382839431E-3</v>
      </c>
      <c r="BR345" s="10">
        <v>8.7727559372403441E-4</v>
      </c>
      <c r="BS345" s="10">
        <v>3.3955950037307486E-4</v>
      </c>
      <c r="BT345" s="10">
        <v>1.2728484457922025E-4</v>
      </c>
      <c r="BU345" s="10">
        <v>4.6300000058831074E-5</v>
      </c>
      <c r="BV345" s="10">
        <v>1.6372968079437575E-5</v>
      </c>
      <c r="BW345" s="10">
        <v>5.6383755590157269E-6</v>
      </c>
      <c r="BX345" s="10">
        <v>1.8938346326799994E-6</v>
      </c>
      <c r="BY345" s="10">
        <v>6.2132710533802327E-7</v>
      </c>
      <c r="BZ345" s="10">
        <v>1.9937422760253937E-7</v>
      </c>
      <c r="CA345" s="10">
        <v>6.2650429980428821E-8</v>
      </c>
      <c r="CB345" s="10">
        <v>1.9301035933556181E-8</v>
      </c>
      <c r="CC345" s="10">
        <v>5.8357515890717773E-9</v>
      </c>
      <c r="CD345" s="5">
        <v>1.7333920994990652E-9</v>
      </c>
      <c r="CE345" s="5">
        <v>5.0626044783749791E-10</v>
      </c>
      <c r="CF345" s="5">
        <v>1.4551022222288062E-10</v>
      </c>
      <c r="CG345" s="5">
        <v>4.1190280554398782E-11</v>
      </c>
      <c r="CH345" s="5">
        <v>1.1491948176547524E-11</v>
      </c>
      <c r="CI345" s="5">
        <v>3.1621660011354344E-12</v>
      </c>
      <c r="CJ345" s="5">
        <v>8.5870212079258406E-13</v>
      </c>
      <c r="CK345" s="5">
        <v>2.302629242835861E-13</v>
      </c>
      <c r="CL345" s="5">
        <v>6.100554571653835E-14</v>
      </c>
      <c r="CM345" s="5">
        <v>1.597730253841359E-14</v>
      </c>
      <c r="CN345" s="5">
        <v>4.1384479158654487E-15</v>
      </c>
      <c r="CO345" s="5">
        <v>1.0606439145869155E-15</v>
      </c>
      <c r="CP345" s="5">
        <v>2.6908290545071114E-16</v>
      </c>
      <c r="CQ345" s="5">
        <v>6.7602439052111068E-17</v>
      </c>
      <c r="CR345" s="5">
        <v>1.6825330525035358E-17</v>
      </c>
      <c r="CS345" s="5">
        <v>4.149976871857322E-18</v>
      </c>
      <c r="CT345" s="5">
        <v>1.0147422380600724E-18</v>
      </c>
      <c r="CU345" s="5">
        <v>2.4605538744906634E-19</v>
      </c>
      <c r="CV345" s="5">
        <v>5.9184596370143985E-20</v>
      </c>
      <c r="CW345" s="5">
        <v>1.4125628851474569E-20</v>
      </c>
      <c r="CX345" s="5">
        <v>3.3461722800652444E-21</v>
      </c>
      <c r="CY345" s="5">
        <v>7.8694093455562006E-22</v>
      </c>
      <c r="CZ345" s="5">
        <v>1.837777960940462E-22</v>
      </c>
      <c r="DA345" s="5">
        <v>4.2623593219669818E-23</v>
      </c>
      <c r="DB345" s="5">
        <v>9.7970779335557947E-24</v>
      </c>
      <c r="DC345" s="5">
        <v>2.1303225454989542E-24</v>
      </c>
    </row>
    <row r="346" spans="6:107" x14ac:dyDescent="0.2">
      <c r="F346" s="10" t="e">
        <v>#N/A</v>
      </c>
      <c r="G346" s="59">
        <v>0.9342465753424658</v>
      </c>
      <c r="H346" s="10">
        <v>-4.2659428741962774E-28</v>
      </c>
      <c r="I346" s="10">
        <v>1.8834483484058996E-30</v>
      </c>
      <c r="J346" s="10">
        <v>4.3036118411643961E-28</v>
      </c>
      <c r="K346" s="10">
        <v>2.6994336440190588E-27</v>
      </c>
      <c r="L346" s="10">
        <v>1.6492948409282073E-26</v>
      </c>
      <c r="M346" s="10">
        <v>1.0056147561771944E-25</v>
      </c>
      <c r="N346" s="10">
        <v>6.1223324130567995E-25</v>
      </c>
      <c r="O346" s="10">
        <v>3.7215619968018521E-24</v>
      </c>
      <c r="P346" s="10">
        <v>2.2584863483551039E-23</v>
      </c>
      <c r="Q346" s="10">
        <v>1.36820311801674E-22</v>
      </c>
      <c r="R346" s="10">
        <v>8.2732780304231087E-22</v>
      </c>
      <c r="S346" s="10">
        <v>4.9928342359882137E-21</v>
      </c>
      <c r="T346" s="10">
        <v>3.0067866857192521E-20</v>
      </c>
      <c r="U346" s="10">
        <v>1.8066819587661585E-19</v>
      </c>
      <c r="V346" s="10">
        <v>1.0829676706319899E-18</v>
      </c>
      <c r="W346" s="10">
        <v>6.474816773233346E-18</v>
      </c>
      <c r="X346" s="10">
        <v>3.8604015325560343E-17</v>
      </c>
      <c r="Y346" s="10">
        <v>2.294749002637951E-16</v>
      </c>
      <c r="Z346" s="10">
        <v>1.3596545351521753E-15</v>
      </c>
      <c r="AA346" s="10">
        <v>8.0277129870622235E-15</v>
      </c>
      <c r="AB346" s="10">
        <v>4.7215864707871269E-14</v>
      </c>
      <c r="AC346" s="10">
        <v>2.7654169149112734E-13</v>
      </c>
      <c r="AD346" s="10">
        <v>1.6122429551952731E-12</v>
      </c>
      <c r="AE346" s="10">
        <v>9.351696197413174E-12</v>
      </c>
      <c r="AF346" s="10">
        <v>5.3938547470029296E-11</v>
      </c>
      <c r="AG346" s="10">
        <v>3.0915357311793763E-10</v>
      </c>
      <c r="AH346" s="10">
        <v>1.7594654437477466E-9</v>
      </c>
      <c r="AI346" s="10">
        <v>9.9338700228113746E-9</v>
      </c>
      <c r="AJ346" s="10">
        <v>5.557808092304957E-8</v>
      </c>
      <c r="AK346" s="10">
        <v>3.077111325073654E-7</v>
      </c>
      <c r="AL346" s="10">
        <v>1.6830638748596587E-6</v>
      </c>
      <c r="AM346" s="10">
        <v>9.0749435748250127E-6</v>
      </c>
      <c r="AN346" s="10">
        <v>4.8102886633089228E-5</v>
      </c>
      <c r="AO346" s="10">
        <v>2.4974348825665773E-4</v>
      </c>
      <c r="AP346" s="10">
        <v>1.2637294381804452E-3</v>
      </c>
      <c r="AQ346" s="10">
        <v>6.1888571830088484E-3</v>
      </c>
      <c r="AR346" s="10">
        <v>2.9032629047111874E-2</v>
      </c>
      <c r="AS346" s="10">
        <v>0.12837972862442293</v>
      </c>
      <c r="AT346" s="10">
        <v>0.52077373396300553</v>
      </c>
      <c r="AU346" s="10">
        <v>1.8410129600299101</v>
      </c>
      <c r="AV346" s="10">
        <v>5.0522565825068373</v>
      </c>
      <c r="AW346" s="10">
        <v>7.5786858049843033</v>
      </c>
      <c r="AX346" s="10">
        <v>9.1189492423916541</v>
      </c>
      <c r="AY346" s="10">
        <v>9.7227838810944558</v>
      </c>
      <c r="AZ346" s="10">
        <v>9.5393059081242608</v>
      </c>
      <c r="BA346" s="10">
        <v>8.7747504808558432</v>
      </c>
      <c r="BB346" s="10">
        <v>7.6430669535773319</v>
      </c>
      <c r="BC346" s="10">
        <v>6.3327968613846117</v>
      </c>
      <c r="BD346" s="10">
        <v>4.9957742939688439</v>
      </c>
      <c r="BE346" s="10">
        <v>3.7469257543076506</v>
      </c>
      <c r="BF346" s="10">
        <v>2.6653323417477042</v>
      </c>
      <c r="BG346" s="10">
        <v>1.7938851213384257</v>
      </c>
      <c r="BH346" s="10">
        <v>1.1405466167084977</v>
      </c>
      <c r="BI346" s="10">
        <v>0.68470508133494223</v>
      </c>
      <c r="BJ346" s="10">
        <v>0.38837316250739234</v>
      </c>
      <c r="BK346" s="10">
        <v>0.20846435408474598</v>
      </c>
      <c r="BL346" s="10">
        <v>0.10612453392282947</v>
      </c>
      <c r="BM346" s="10">
        <v>5.1373429006736165E-2</v>
      </c>
      <c r="BN346" s="10">
        <v>2.3714937291817086E-2</v>
      </c>
      <c r="BO346" s="10">
        <v>1.0469074596204414E-2</v>
      </c>
      <c r="BP346" s="10">
        <v>4.4321752826231384E-3</v>
      </c>
      <c r="BQ346" s="10">
        <v>1.8043373098540114E-3</v>
      </c>
      <c r="BR346" s="10">
        <v>7.0813470840095966E-4</v>
      </c>
      <c r="BS346" s="10">
        <v>2.6856213604257902E-4</v>
      </c>
      <c r="BT346" s="10">
        <v>9.8642514915126673E-5</v>
      </c>
      <c r="BU346" s="10">
        <v>3.5161004504011792E-5</v>
      </c>
      <c r="BV346" s="10">
        <v>1.218580950658619E-5</v>
      </c>
      <c r="BW346" s="10">
        <v>4.1133604689722012E-6</v>
      </c>
      <c r="BX346" s="10">
        <v>1.3545079226716667E-6</v>
      </c>
      <c r="BY346" s="10">
        <v>4.3575910283879116E-7</v>
      </c>
      <c r="BZ346" s="10">
        <v>1.3714455879788573E-7</v>
      </c>
      <c r="CA346" s="10">
        <v>4.2278415685618332E-8</v>
      </c>
      <c r="CB346" s="10">
        <v>1.2781021077029329E-8</v>
      </c>
      <c r="CC346" s="10">
        <v>3.7929712337074705E-9</v>
      </c>
      <c r="CD346" s="5">
        <v>1.1060794399846653E-9</v>
      </c>
      <c r="CE346" s="5">
        <v>3.1723408112512898E-10</v>
      </c>
      <c r="CF346" s="5">
        <v>8.9562311309808125E-11</v>
      </c>
      <c r="CG346" s="5">
        <v>2.4909308023131181E-11</v>
      </c>
      <c r="CH346" s="5">
        <v>6.8297380445721592E-12</v>
      </c>
      <c r="CI346" s="5">
        <v>1.8473353974103793E-12</v>
      </c>
      <c r="CJ346" s="5">
        <v>4.9324215319256886E-13</v>
      </c>
      <c r="CK346" s="5">
        <v>1.3007760946013407E-13</v>
      </c>
      <c r="CL346" s="5">
        <v>3.3900910792835697E-14</v>
      </c>
      <c r="CM346" s="5">
        <v>8.7359447591719521E-15</v>
      </c>
      <c r="CN346" s="5">
        <v>2.2269336466233545E-15</v>
      </c>
      <c r="CO346" s="5">
        <v>5.6182341321912462E-16</v>
      </c>
      <c r="CP346" s="5">
        <v>1.4033691533906244E-16</v>
      </c>
      <c r="CQ346" s="5">
        <v>3.472137846214307E-17</v>
      </c>
      <c r="CR346" s="5">
        <v>8.5121290924983654E-18</v>
      </c>
      <c r="CS346" s="5">
        <v>2.0684715597664209E-18</v>
      </c>
      <c r="CT346" s="5">
        <v>4.9839793949781213E-19</v>
      </c>
      <c r="CU346" s="5">
        <v>1.1911197615433829E-19</v>
      </c>
      <c r="CV346" s="5">
        <v>2.8243390853699901E-20</v>
      </c>
      <c r="CW346" s="5">
        <v>6.6463502002871977E-21</v>
      </c>
      <c r="CX346" s="5">
        <v>1.5526403959640008E-21</v>
      </c>
      <c r="CY346" s="5">
        <v>3.6015544043039116E-22</v>
      </c>
      <c r="CZ346" s="5">
        <v>8.2974138782818114E-23</v>
      </c>
      <c r="DA346" s="5">
        <v>1.8988043759078257E-23</v>
      </c>
      <c r="DB346" s="5">
        <v>4.307557358690882E-24</v>
      </c>
      <c r="DC346" s="5">
        <v>9.256799374217486E-25</v>
      </c>
    </row>
    <row r="347" spans="6:107" x14ac:dyDescent="0.2">
      <c r="F347" s="10" t="e">
        <v>#N/A</v>
      </c>
      <c r="G347" s="59">
        <v>0.93698630136986305</v>
      </c>
      <c r="H347" s="10">
        <v>-2.8971698295431719E-29</v>
      </c>
      <c r="I347" s="10">
        <v>1.2366348990191046E-31</v>
      </c>
      <c r="J347" s="10">
        <v>2.9219025275235539E-29</v>
      </c>
      <c r="K347" s="10">
        <v>1.8770726895040869E-28</v>
      </c>
      <c r="L347" s="10">
        <v>1.176663857522044E-27</v>
      </c>
      <c r="M347" s="10">
        <v>7.3663417021210845E-27</v>
      </c>
      <c r="N347" s="10">
        <v>4.608027492182391E-26</v>
      </c>
      <c r="O347" s="10">
        <v>2.8802454597888674E-25</v>
      </c>
      <c r="P347" s="10">
        <v>1.7987661769276921E-24</v>
      </c>
      <c r="Q347" s="10">
        <v>1.122349675969868E-23</v>
      </c>
      <c r="R347" s="10">
        <v>6.9962493315154488E-23</v>
      </c>
      <c r="S347" s="10">
        <v>4.3567129847968176E-22</v>
      </c>
      <c r="T347" s="10">
        <v>2.7100633072827979E-21</v>
      </c>
      <c r="U347" s="10">
        <v>1.6838130501300539E-20</v>
      </c>
      <c r="V347" s="10">
        <v>1.044878617535245E-19</v>
      </c>
      <c r="W347" s="10">
        <v>6.475224909849024E-19</v>
      </c>
      <c r="X347" s="10">
        <v>4.006966565050483E-18</v>
      </c>
      <c r="Y347" s="10">
        <v>2.4756985044978872E-17</v>
      </c>
      <c r="Z347" s="10">
        <v>1.5270171170449036E-16</v>
      </c>
      <c r="AA347" s="10">
        <v>9.401336568643482E-16</v>
      </c>
      <c r="AB347" s="10">
        <v>5.7764548031242585E-15</v>
      </c>
      <c r="AC347" s="10">
        <v>3.541401605173382E-14</v>
      </c>
      <c r="AD347" s="10">
        <v>2.1658790208106486E-13</v>
      </c>
      <c r="AE347" s="10">
        <v>1.3210710001641922E-12</v>
      </c>
      <c r="AF347" s="10">
        <v>8.0337788521164392E-12</v>
      </c>
      <c r="AG347" s="10">
        <v>4.8692344423999564E-11</v>
      </c>
      <c r="AH347" s="10">
        <v>2.940116601537417E-10</v>
      </c>
      <c r="AI347" s="10">
        <v>1.7677062123599738E-9</v>
      </c>
      <c r="AJ347" s="10">
        <v>1.0576152465193033E-8</v>
      </c>
      <c r="AK347" s="10">
        <v>6.291939428908833E-8</v>
      </c>
      <c r="AL347" s="10">
        <v>3.7184584343628438E-7</v>
      </c>
      <c r="AM347" s="10">
        <v>2.1803638946648684E-6</v>
      </c>
      <c r="AN347" s="10">
        <v>1.2664407867296357E-5</v>
      </c>
      <c r="AO347" s="10">
        <v>7.2710006387688474E-5</v>
      </c>
      <c r="AP347" s="10">
        <v>4.1139470467896133E-4</v>
      </c>
      <c r="AQ347" s="10">
        <v>2.2840436238619507E-3</v>
      </c>
      <c r="AR347" s="10">
        <v>1.236176996586151E-2</v>
      </c>
      <c r="AS347" s="10">
        <v>6.4526207927012802E-2</v>
      </c>
      <c r="AT347" s="10">
        <v>0.31862983065471301</v>
      </c>
      <c r="AU347" s="10">
        <v>1.4292284616789177</v>
      </c>
      <c r="AV347" s="10">
        <v>5.2028038705181912</v>
      </c>
      <c r="AW347" s="10">
        <v>7.7951594229944199</v>
      </c>
      <c r="AX347" s="10">
        <v>9.3246197475060342</v>
      </c>
      <c r="AY347" s="10">
        <v>9.8958655478000797</v>
      </c>
      <c r="AZ347" s="10">
        <v>9.6672639672463561</v>
      </c>
      <c r="BA347" s="10">
        <v>8.8558592367791444</v>
      </c>
      <c r="BB347" s="10">
        <v>7.6828524179393298</v>
      </c>
      <c r="BC347" s="10">
        <v>6.3392699516045301</v>
      </c>
      <c r="BD347" s="10">
        <v>4.9770040053638214</v>
      </c>
      <c r="BE347" s="10">
        <v>3.7107588649385996</v>
      </c>
      <c r="BF347" s="10">
        <v>2.6196953906945604</v>
      </c>
      <c r="BG347" s="10">
        <v>1.7464292338192486</v>
      </c>
      <c r="BH347" s="10">
        <v>1.09753264076648</v>
      </c>
      <c r="BI347" s="10">
        <v>0.64994462845100065</v>
      </c>
      <c r="BJ347" s="10">
        <v>0.36299319340975861</v>
      </c>
      <c r="BK347" s="10">
        <v>0.19155063859587185</v>
      </c>
      <c r="BL347" s="10">
        <v>9.5746347791406491E-2</v>
      </c>
      <c r="BM347" s="10">
        <v>4.5464418750924537E-2</v>
      </c>
      <c r="BN347" s="10">
        <v>2.0571242678838569E-2</v>
      </c>
      <c r="BO347" s="10">
        <v>8.8965606140616379E-3</v>
      </c>
      <c r="BP347" s="10">
        <v>3.6885142105347875E-3</v>
      </c>
      <c r="BQ347" s="10">
        <v>1.4702115904475324E-3</v>
      </c>
      <c r="BR347" s="10">
        <v>5.6488739843524565E-4</v>
      </c>
      <c r="BS347" s="10">
        <v>2.0973470789754876E-4</v>
      </c>
      <c r="BT347" s="10">
        <v>7.542161284814709E-5</v>
      </c>
      <c r="BU347" s="10">
        <v>2.6323887344404049E-5</v>
      </c>
      <c r="BV347" s="10">
        <v>8.9344940926460895E-6</v>
      </c>
      <c r="BW347" s="10">
        <v>2.9540880252647481E-6</v>
      </c>
      <c r="BX347" s="10">
        <v>9.530474896825307E-7</v>
      </c>
      <c r="BY347" s="10">
        <v>3.0046178979774512E-7</v>
      </c>
      <c r="BZ347" s="10">
        <v>9.2691646339855354E-8</v>
      </c>
      <c r="CA347" s="10">
        <v>2.8016481916409203E-8</v>
      </c>
      <c r="CB347" s="10">
        <v>8.3063411018840159E-9</v>
      </c>
      <c r="CC347" s="10">
        <v>2.418194162591732E-9</v>
      </c>
      <c r="CD347" s="5">
        <v>6.9196511589680481E-10</v>
      </c>
      <c r="CE347" s="5">
        <v>1.9479727670169865E-10</v>
      </c>
      <c r="CF347" s="5">
        <v>5.3994793010280511E-11</v>
      </c>
      <c r="CG347" s="5">
        <v>1.4747867276475307E-11</v>
      </c>
      <c r="CH347" s="5">
        <v>3.9721779204752249E-12</v>
      </c>
      <c r="CI347" s="5">
        <v>1.0557036771391045E-12</v>
      </c>
      <c r="CJ347" s="5">
        <v>2.7703897585926846E-13</v>
      </c>
      <c r="CK347" s="5">
        <v>7.1825470756705638E-14</v>
      </c>
      <c r="CL347" s="5">
        <v>1.840735318657048E-14</v>
      </c>
      <c r="CM347" s="5">
        <v>4.6655256622942078E-15</v>
      </c>
      <c r="CN347" s="5">
        <v>1.1700736898587602E-15</v>
      </c>
      <c r="CO347" s="5">
        <v>2.9048473425453046E-16</v>
      </c>
      <c r="CP347" s="5">
        <v>7.1418882179325011E-17</v>
      </c>
      <c r="CQ347" s="5">
        <v>1.7396168810717147E-17</v>
      </c>
      <c r="CR347" s="5">
        <v>4.1995821855582633E-18</v>
      </c>
      <c r="CS347" s="5">
        <v>1.0051298959797448E-18</v>
      </c>
      <c r="CT347" s="5">
        <v>2.3858602999014143E-19</v>
      </c>
      <c r="CU347" s="5">
        <v>5.6183606629267253E-20</v>
      </c>
      <c r="CV347" s="5">
        <v>1.3129362595536865E-20</v>
      </c>
      <c r="CW347" s="5">
        <v>3.0455647255261825E-21</v>
      </c>
      <c r="CX347" s="5">
        <v>7.0144965733897924E-22</v>
      </c>
      <c r="CY347" s="5">
        <v>1.6044932966825376E-22</v>
      </c>
      <c r="CZ347" s="5">
        <v>3.64579812682223E-23</v>
      </c>
      <c r="DA347" s="5">
        <v>8.2302549955877352E-24</v>
      </c>
      <c r="DB347" s="5">
        <v>1.8423510939430517E-24</v>
      </c>
      <c r="DC347" s="5">
        <v>3.91188753837267E-25</v>
      </c>
    </row>
    <row r="348" spans="6:107" x14ac:dyDescent="0.2">
      <c r="F348" s="10" t="e">
        <v>#N/A</v>
      </c>
      <c r="G348" s="59">
        <v>0.9397260273972603</v>
      </c>
      <c r="H348" s="10">
        <v>-1.010281163024191E-30</v>
      </c>
      <c r="I348" s="10">
        <v>4.1664398544863436E-33</v>
      </c>
      <c r="J348" s="10">
        <v>1.0186140427331638E-30</v>
      </c>
      <c r="K348" s="10">
        <v>6.7067501269674567E-30</v>
      </c>
      <c r="L348" s="10">
        <v>4.3166559861232589E-29</v>
      </c>
      <c r="M348" s="10">
        <v>2.7768153266903923E-28</v>
      </c>
      <c r="N348" s="10">
        <v>1.7862443010130532E-27</v>
      </c>
      <c r="O348" s="10">
        <v>1.1490384900250906E-26</v>
      </c>
      <c r="P348" s="10">
        <v>7.3914270330988347E-26</v>
      </c>
      <c r="Q348" s="10">
        <v>4.7546878585665853E-25</v>
      </c>
      <c r="R348" s="10">
        <v>3.0585510120121953E-24</v>
      </c>
      <c r="S348" s="10">
        <v>1.9674760092242978E-23</v>
      </c>
      <c r="T348" s="10">
        <v>1.2656195144924144E-22</v>
      </c>
      <c r="U348" s="10">
        <v>8.1413585118913843E-22</v>
      </c>
      <c r="V348" s="10">
        <v>5.2370967467049704E-21</v>
      </c>
      <c r="W348" s="10">
        <v>3.3688704771184974E-20</v>
      </c>
      <c r="X348" s="10">
        <v>2.1670954042888525E-19</v>
      </c>
      <c r="Y348" s="10">
        <v>1.39402880674319E-18</v>
      </c>
      <c r="Z348" s="10">
        <v>8.967377763728753E-18</v>
      </c>
      <c r="AA348" s="10">
        <v>5.7684506638915486E-17</v>
      </c>
      <c r="AB348" s="10">
        <v>3.7106748414616416E-16</v>
      </c>
      <c r="AC348" s="10">
        <v>2.3869681100414552E-15</v>
      </c>
      <c r="AD348" s="10">
        <v>1.5354664587400041E-14</v>
      </c>
      <c r="AE348" s="10">
        <v>9.8772046262261897E-14</v>
      </c>
      <c r="AF348" s="10">
        <v>6.3537155548418922E-13</v>
      </c>
      <c r="AG348" s="10">
        <v>4.0871585513829645E-12</v>
      </c>
      <c r="AH348" s="10">
        <v>2.6291490199640666E-11</v>
      </c>
      <c r="AI348" s="10">
        <v>1.6912543230893282E-10</v>
      </c>
      <c r="AJ348" s="10">
        <v>1.0879342188855683E-9</v>
      </c>
      <c r="AK348" s="10">
        <v>6.9983612072022022E-9</v>
      </c>
      <c r="AL348" s="10">
        <v>4.5018401605790749E-8</v>
      </c>
      <c r="AM348" s="10">
        <v>2.8959015162787085E-7</v>
      </c>
      <c r="AN348" s="10">
        <v>1.8628483670790004E-6</v>
      </c>
      <c r="AO348" s="10">
        <v>1.1983156261432783E-5</v>
      </c>
      <c r="AP348" s="10">
        <v>7.7084123712698217E-5</v>
      </c>
      <c r="AQ348" s="10">
        <v>4.9585952139159426E-4</v>
      </c>
      <c r="AR348" s="10">
        <v>3.1897186231383992E-3</v>
      </c>
      <c r="AS348" s="10">
        <v>2.0518522799043072E-2</v>
      </c>
      <c r="AT348" s="10">
        <v>0.1319896290540539</v>
      </c>
      <c r="AU348" s="10">
        <v>0.84905050663000092</v>
      </c>
      <c r="AV348" s="10">
        <v>5.4616924676213259</v>
      </c>
      <c r="AW348" s="10">
        <v>8.0284022012000982</v>
      </c>
      <c r="AX348" s="10">
        <v>9.5350661498181672</v>
      </c>
      <c r="AY348" s="10">
        <v>10.071698037263527</v>
      </c>
      <c r="AZ348" s="10">
        <v>9.7956079681074701</v>
      </c>
      <c r="BA348" s="10">
        <v>8.9357662441775112</v>
      </c>
      <c r="BB348" s="10">
        <v>7.7208896854496265</v>
      </c>
      <c r="BC348" s="10">
        <v>6.3439790067115007</v>
      </c>
      <c r="BD348" s="10">
        <v>4.9565160671105941</v>
      </c>
      <c r="BE348" s="10">
        <v>3.672855912407043</v>
      </c>
      <c r="BF348" s="10">
        <v>2.5723824957538333</v>
      </c>
      <c r="BG348" s="10">
        <v>1.6976015779136602</v>
      </c>
      <c r="BH348" s="10">
        <v>1.0536825568169832</v>
      </c>
      <c r="BI348" s="10">
        <v>0.61493514957534456</v>
      </c>
      <c r="BJ348" s="10">
        <v>0.33781068662899022</v>
      </c>
      <c r="BK348" s="10">
        <v>0.17505699683519038</v>
      </c>
      <c r="BL348" s="10">
        <v>8.5818365463823945E-2</v>
      </c>
      <c r="BM348" s="10">
        <v>3.9926838161740509E-2</v>
      </c>
      <c r="BN348" s="10">
        <v>1.7687934321007289E-2</v>
      </c>
      <c r="BO348" s="10">
        <v>7.485941065142874E-3</v>
      </c>
      <c r="BP348" s="10">
        <v>3.0363118592502316E-3</v>
      </c>
      <c r="BQ348" s="10">
        <v>1.1837812752194194E-3</v>
      </c>
      <c r="BR348" s="10">
        <v>4.4486296029506094E-4</v>
      </c>
      <c r="BS348" s="10">
        <v>1.6155583104436263E-4</v>
      </c>
      <c r="BT348" s="10">
        <v>5.6830548766357852E-5</v>
      </c>
      <c r="BU348" s="10">
        <v>1.9406133249086407E-5</v>
      </c>
      <c r="BV348" s="10">
        <v>6.445388632448252E-6</v>
      </c>
      <c r="BW348" s="10">
        <v>2.0858999789741509E-6</v>
      </c>
      <c r="BX348" s="10">
        <v>6.588495951229883E-7</v>
      </c>
      <c r="BY348" s="10">
        <v>2.034139559846615E-7</v>
      </c>
      <c r="BZ348" s="10">
        <v>6.1471666399654486E-8</v>
      </c>
      <c r="CA348" s="10">
        <v>1.8206118741322017E-8</v>
      </c>
      <c r="CB348" s="10">
        <v>5.2906786216723423E-9</v>
      </c>
      <c r="CC348" s="10">
        <v>1.5101497169927261E-9</v>
      </c>
      <c r="CD348" s="5">
        <v>4.2380851651079675E-10</v>
      </c>
      <c r="CE348" s="5">
        <v>1.1704525669632858E-10</v>
      </c>
      <c r="CF348" s="5">
        <v>3.1837280938785311E-11</v>
      </c>
      <c r="CG348" s="5">
        <v>8.5359651283670129E-12</v>
      </c>
      <c r="CH348" s="5">
        <v>2.2574376868349504E-12</v>
      </c>
      <c r="CI348" s="5">
        <v>5.8927099671395579E-13</v>
      </c>
      <c r="CJ348" s="5">
        <v>1.5192173824186884E-13</v>
      </c>
      <c r="CK348" s="5">
        <v>3.8706264593964807E-14</v>
      </c>
      <c r="CL348" s="5">
        <v>9.7506405430897687E-15</v>
      </c>
      <c r="CM348" s="5">
        <v>2.429932535017758E-15</v>
      </c>
      <c r="CN348" s="5">
        <v>5.9933409829191613E-16</v>
      </c>
      <c r="CO348" s="5">
        <v>1.4636897266299507E-16</v>
      </c>
      <c r="CP348" s="5">
        <v>3.5409027161624057E-17</v>
      </c>
      <c r="CQ348" s="5">
        <v>8.4885325150574452E-18</v>
      </c>
      <c r="CR348" s="5">
        <v>2.0172676311856782E-18</v>
      </c>
      <c r="CS348" s="5">
        <v>4.7539655122958491E-19</v>
      </c>
      <c r="CT348" s="5">
        <v>1.1113500057129282E-19</v>
      </c>
      <c r="CU348" s="5">
        <v>2.5779872531099784E-20</v>
      </c>
      <c r="CV348" s="5">
        <v>5.9356889753051518E-21</v>
      </c>
      <c r="CW348" s="5">
        <v>1.3568770691184419E-21</v>
      </c>
      <c r="CX348" s="5">
        <v>3.0803568936625533E-22</v>
      </c>
      <c r="CY348" s="5">
        <v>6.9463858544615412E-23</v>
      </c>
      <c r="CZ348" s="5">
        <v>1.5563700533864031E-23</v>
      </c>
      <c r="DA348" s="5">
        <v>3.4651087745108956E-24</v>
      </c>
      <c r="DB348" s="5">
        <v>7.6521885893437665E-25</v>
      </c>
      <c r="DC348" s="5">
        <v>1.6050349822592468E-25</v>
      </c>
    </row>
    <row r="349" spans="6:107" x14ac:dyDescent="0.2">
      <c r="F349" s="10" t="e">
        <v>#N/A</v>
      </c>
      <c r="G349" s="59">
        <v>0.94246575342465755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5.9092811783946484</v>
      </c>
      <c r="AW349" s="10">
        <v>8.2610512734906099</v>
      </c>
      <c r="AX349" s="10">
        <v>9.7481138227483921</v>
      </c>
      <c r="AY349" s="10">
        <v>10.250355458242835</v>
      </c>
      <c r="AZ349" s="10">
        <v>9.924168115653325</v>
      </c>
      <c r="BA349" s="10">
        <v>9.0142440582301191</v>
      </c>
      <c r="BB349" s="10">
        <v>7.7570627415967479</v>
      </c>
      <c r="BC349" s="10">
        <v>6.3469102166579328</v>
      </c>
      <c r="BD349" s="10">
        <v>4.9343243790116347</v>
      </c>
      <c r="BE349" s="10">
        <v>3.6331995344483188</v>
      </c>
      <c r="BF349" s="10">
        <v>2.5233402300787153</v>
      </c>
      <c r="BG349" s="10">
        <v>1.6473515514359498</v>
      </c>
      <c r="BH349" s="10">
        <v>1.00898513243875</v>
      </c>
      <c r="BI349" s="10">
        <v>0.57970736364082442</v>
      </c>
      <c r="BJ349" s="10">
        <v>0.31287455481611165</v>
      </c>
      <c r="BK349" s="10">
        <v>0.15902548851353587</v>
      </c>
      <c r="BL349" s="10">
        <v>7.6364396470222348E-2</v>
      </c>
      <c r="BM349" s="10">
        <v>3.4767759634508254E-2</v>
      </c>
      <c r="BN349" s="10">
        <v>1.5062292240159538E-2</v>
      </c>
      <c r="BO349" s="10">
        <v>6.2311044502614673E-3</v>
      </c>
      <c r="BP349" s="10">
        <v>2.4697536073103789E-3</v>
      </c>
      <c r="BQ349" s="10">
        <v>9.4083966018432036E-4</v>
      </c>
      <c r="BR349" s="10">
        <v>3.4546636164857909E-4</v>
      </c>
      <c r="BS349" s="10">
        <v>1.2259557312477724E-4</v>
      </c>
      <c r="BT349" s="10">
        <v>4.2147672635644911E-5</v>
      </c>
      <c r="BU349" s="10">
        <v>1.4068890001081862E-5</v>
      </c>
      <c r="BV349" s="10">
        <v>4.5688335994746474E-6</v>
      </c>
      <c r="BW349" s="10">
        <v>1.4461184149027085E-6</v>
      </c>
      <c r="BX349" s="10">
        <v>4.4686718357591716E-7</v>
      </c>
      <c r="BY349" s="10">
        <v>1.3501703787197783E-7</v>
      </c>
      <c r="BZ349" s="10">
        <v>3.994260328966634E-8</v>
      </c>
      <c r="CA349" s="10">
        <v>1.1584374379356851E-8</v>
      </c>
      <c r="CB349" s="10">
        <v>3.2976289580418007E-9</v>
      </c>
      <c r="CC349" s="10">
        <v>9.223314761664683E-10</v>
      </c>
      <c r="CD349" s="5">
        <v>2.5371960377905942E-10</v>
      </c>
      <c r="CE349" s="5">
        <v>6.8706030883881889E-11</v>
      </c>
      <c r="CF349" s="5">
        <v>1.8330372776384829E-11</v>
      </c>
      <c r="CG349" s="5">
        <v>4.8218944261803422E-12</v>
      </c>
      <c r="CH349" s="5">
        <v>1.2515368238383102E-12</v>
      </c>
      <c r="CI349" s="5">
        <v>3.207275014856483E-13</v>
      </c>
      <c r="CJ349" s="5">
        <v>8.1201134537859673E-14</v>
      </c>
      <c r="CK349" s="5">
        <v>2.0322140632840682E-14</v>
      </c>
      <c r="CL349" s="5">
        <v>5.030249000909814E-15</v>
      </c>
      <c r="CM349" s="5">
        <v>1.2320773290104026E-15</v>
      </c>
      <c r="CN349" s="5">
        <v>2.9875594606135647E-16</v>
      </c>
      <c r="CO349" s="5">
        <v>7.1748690841222876E-17</v>
      </c>
      <c r="CP349" s="5">
        <v>1.7072892062336145E-17</v>
      </c>
      <c r="CQ349" s="5">
        <v>4.0268166158414765E-18</v>
      </c>
      <c r="CR349" s="5">
        <v>9.4174683769032063E-19</v>
      </c>
      <c r="CS349" s="5">
        <v>2.1845938978081921E-19</v>
      </c>
      <c r="CT349" s="5">
        <v>5.0281660772129885E-20</v>
      </c>
      <c r="CU349" s="5">
        <v>1.1486324767084284E-20</v>
      </c>
      <c r="CV349" s="5">
        <v>2.6050020359065463E-21</v>
      </c>
      <c r="CW349" s="5">
        <v>5.8668729067845229E-22</v>
      </c>
      <c r="CX349" s="5">
        <v>1.3124621126080141E-22</v>
      </c>
      <c r="CY349" s="5">
        <v>2.9171063909636743E-23</v>
      </c>
      <c r="CZ349" s="5">
        <v>6.443175007060474E-24</v>
      </c>
      <c r="DA349" s="5">
        <v>1.4144404273326445E-24</v>
      </c>
      <c r="DB349" s="5">
        <v>3.0807890903343545E-25</v>
      </c>
      <c r="DC349" s="5">
        <v>6.381808367272572E-26</v>
      </c>
    </row>
    <row r="350" spans="6:107" x14ac:dyDescent="0.2">
      <c r="F350" s="10" t="e">
        <v>#N/A</v>
      </c>
      <c r="G350" s="59">
        <v>0.9452054794520548</v>
      </c>
      <c r="H350" s="10">
        <v>-2.6680902154223639E-25</v>
      </c>
      <c r="I350" s="10">
        <v>1.2991413377250967E-27</v>
      </c>
      <c r="J350" s="10">
        <v>2.6940730421768658E-25</v>
      </c>
      <c r="K350" s="10">
        <v>1.5791963842258535E-24</v>
      </c>
      <c r="L350" s="10">
        <v>8.969565554047964E-24</v>
      </c>
      <c r="M350" s="10">
        <v>5.0738038309174613E-23</v>
      </c>
      <c r="N350" s="10">
        <v>2.8602916635148442E-22</v>
      </c>
      <c r="O350" s="10">
        <v>1.60669140551365E-21</v>
      </c>
      <c r="P350" s="10">
        <v>8.9911206871162916E-21</v>
      </c>
      <c r="Q350" s="10">
        <v>5.0114143705948719E-20</v>
      </c>
      <c r="R350" s="10">
        <v>2.7814388302017125E-19</v>
      </c>
      <c r="S350" s="10">
        <v>1.5368435622981847E-18</v>
      </c>
      <c r="T350" s="10">
        <v>8.4512019699347413E-18</v>
      </c>
      <c r="U350" s="10">
        <v>4.623829480468517E-17</v>
      </c>
      <c r="V350" s="10">
        <v>2.5161238850176625E-16</v>
      </c>
      <c r="W350" s="10">
        <v>1.3612758839880359E-15</v>
      </c>
      <c r="X350" s="10">
        <v>7.3192015221818638E-15</v>
      </c>
      <c r="Y350" s="10">
        <v>3.9091654003558816E-14</v>
      </c>
      <c r="Z350" s="10">
        <v>2.0729235514121302E-13</v>
      </c>
      <c r="AA350" s="10">
        <v>1.0907131446999296E-12</v>
      </c>
      <c r="AB350" s="10">
        <v>5.6909326959105126E-12</v>
      </c>
      <c r="AC350" s="10">
        <v>2.94227056367748E-11</v>
      </c>
      <c r="AD350" s="10">
        <v>1.506069009266854E-10</v>
      </c>
      <c r="AE350" s="10">
        <v>7.6252654667149531E-10</v>
      </c>
      <c r="AF350" s="10">
        <v>3.8144771779511957E-9</v>
      </c>
      <c r="AG350" s="10">
        <v>1.8829176872835655E-8</v>
      </c>
      <c r="AH350" s="10">
        <v>9.1579335135655476E-8</v>
      </c>
      <c r="AI350" s="10">
        <v>4.3809918145447826E-7</v>
      </c>
      <c r="AJ350" s="10">
        <v>2.0570831495891118E-6</v>
      </c>
      <c r="AK350" s="10">
        <v>9.4569210226984975E-6</v>
      </c>
      <c r="AL350" s="10">
        <v>4.243720788903624E-5</v>
      </c>
      <c r="AM350" s="10">
        <v>1.851904066912011E-4</v>
      </c>
      <c r="AN350" s="10">
        <v>7.8222936649438547E-4</v>
      </c>
      <c r="AO350" s="10">
        <v>3.1791470938755655E-3</v>
      </c>
      <c r="AP350" s="10">
        <v>1.2336602152623157E-2</v>
      </c>
      <c r="AQ350" s="10">
        <v>4.5241324538529366E-2</v>
      </c>
      <c r="AR350" s="10">
        <v>0.15461499681845906</v>
      </c>
      <c r="AS350" s="10">
        <v>0.48282620766681378</v>
      </c>
      <c r="AT350" s="10">
        <v>1.3388117250788778</v>
      </c>
      <c r="AU350" s="10">
        <v>3.1587211579282064</v>
      </c>
      <c r="AV350" s="10">
        <v>5.9605180033642009</v>
      </c>
      <c r="AW350" s="10">
        <v>8.451108538825812</v>
      </c>
      <c r="AX350" s="10">
        <v>9.9644114641421666</v>
      </c>
      <c r="AY350" s="10">
        <v>10.432455749131016</v>
      </c>
      <c r="AZ350" s="10">
        <v>10.052733943354905</v>
      </c>
      <c r="BA350" s="10">
        <v>9.0910283311605333</v>
      </c>
      <c r="BB350" s="10">
        <v>7.7912575866340976</v>
      </c>
      <c r="BC350" s="10">
        <v>6.3480660280666363</v>
      </c>
      <c r="BD350" s="10">
        <v>4.9104557042720671</v>
      </c>
      <c r="BE350" s="10">
        <v>3.591773408021059</v>
      </c>
      <c r="BF350" s="10">
        <v>2.4725066748609197</v>
      </c>
      <c r="BG350" s="10">
        <v>1.5956205784151878</v>
      </c>
      <c r="BH350" s="10">
        <v>0.96342857766651657</v>
      </c>
      <c r="BI350" s="10">
        <v>0.54429718054888077</v>
      </c>
      <c r="BJ350" s="10">
        <v>0.28823918099415491</v>
      </c>
      <c r="BK350" s="10">
        <v>0.14350066267441197</v>
      </c>
      <c r="BL350" s="10">
        <v>6.7407920577221184E-2</v>
      </c>
      <c r="BM350" s="10">
        <v>2.9992739580417097E-2</v>
      </c>
      <c r="BN350" s="10">
        <v>1.2690198914764167E-2</v>
      </c>
      <c r="BO350" s="10">
        <v>5.1251337233482429E-3</v>
      </c>
      <c r="BP350" s="10">
        <v>1.9827382631420714E-3</v>
      </c>
      <c r="BQ350" s="10">
        <v>7.3717892502231071E-4</v>
      </c>
      <c r="BR350" s="10">
        <v>2.6419985258761E-4</v>
      </c>
      <c r="BS350" s="10">
        <v>9.1523600253080596E-5</v>
      </c>
      <c r="BT350" s="10">
        <v>3.0722318366696628E-5</v>
      </c>
      <c r="BU350" s="10">
        <v>1.0015533864878093E-5</v>
      </c>
      <c r="BV350" s="10">
        <v>3.1774651656964849E-6</v>
      </c>
      <c r="BW350" s="10">
        <v>9.8283104501353495E-7</v>
      </c>
      <c r="BX350" s="10">
        <v>2.9689234997532001E-7</v>
      </c>
      <c r="BY350" s="10">
        <v>8.7721406802554359E-8</v>
      </c>
      <c r="BZ350" s="10">
        <v>2.5386549006636771E-8</v>
      </c>
      <c r="CA350" s="10">
        <v>7.2051875914040732E-9</v>
      </c>
      <c r="CB350" s="10">
        <v>2.0078677035644769E-9</v>
      </c>
      <c r="CC350" s="10">
        <v>5.4996526348228117E-10</v>
      </c>
      <c r="CD350" s="5">
        <v>1.4820741265864316E-10</v>
      </c>
      <c r="CE350" s="5">
        <v>3.9330463495728989E-11</v>
      </c>
      <c r="CF350" s="5">
        <v>1.0286601632291971E-11</v>
      </c>
      <c r="CG350" s="5">
        <v>2.6535669729179564E-12</v>
      </c>
      <c r="CH350" s="5">
        <v>6.7563170400565472E-13</v>
      </c>
      <c r="CI350" s="5">
        <v>1.6990093705502568E-13</v>
      </c>
      <c r="CJ350" s="5">
        <v>4.2223163913209883E-14</v>
      </c>
      <c r="CK350" s="5">
        <v>1.0375758894342339E-14</v>
      </c>
      <c r="CL350" s="5">
        <v>2.5224989558417438E-15</v>
      </c>
      <c r="CM350" s="5">
        <v>6.0701111548875748E-16</v>
      </c>
      <c r="CN350" s="5">
        <v>1.4464893149239446E-16</v>
      </c>
      <c r="CO350" s="5">
        <v>3.4148550978123773E-17</v>
      </c>
      <c r="CP350" s="5">
        <v>7.9899031294670315E-18</v>
      </c>
      <c r="CQ350" s="5">
        <v>1.8534710789514066E-18</v>
      </c>
      <c r="CR350" s="5">
        <v>4.2644016087433184E-19</v>
      </c>
      <c r="CS350" s="5">
        <v>9.7342413987636035E-20</v>
      </c>
      <c r="CT350" s="5">
        <v>2.2052261667026185E-20</v>
      </c>
      <c r="CU350" s="5">
        <v>4.9595085204445405E-21</v>
      </c>
      <c r="CV350" s="5">
        <v>1.1075895794614254E-21</v>
      </c>
      <c r="CW350" s="5">
        <v>2.4568992063626363E-22</v>
      </c>
      <c r="CX350" s="5">
        <v>5.4146626626849929E-23</v>
      </c>
      <c r="CY350" s="5">
        <v>1.18585761057094E-23</v>
      </c>
      <c r="CZ350" s="5">
        <v>2.581459688902667E-24</v>
      </c>
      <c r="DA350" s="5">
        <v>5.5863140189637192E-25</v>
      </c>
      <c r="DB350" s="5">
        <v>1.199795645334684E-25</v>
      </c>
      <c r="DC350" s="5">
        <v>2.4539594905032359E-26</v>
      </c>
    </row>
    <row r="351" spans="6:107" x14ac:dyDescent="0.2">
      <c r="F351" s="10" t="e">
        <v>#N/A</v>
      </c>
      <c r="G351" s="59">
        <v>0.94794520547945205</v>
      </c>
      <c r="H351" s="10">
        <v>-4.1993632577329432E-26</v>
      </c>
      <c r="I351" s="10">
        <v>1.980208699978719E-28</v>
      </c>
      <c r="J351" s="10">
        <v>4.2389674317325175E-26</v>
      </c>
      <c r="K351" s="10">
        <v>2.5398829443054789E-25</v>
      </c>
      <c r="L351" s="10">
        <v>1.477168175722696E-24</v>
      </c>
      <c r="M351" s="10">
        <v>8.5615848550992522E-24</v>
      </c>
      <c r="N351" s="10">
        <v>4.9483059491709786E-23</v>
      </c>
      <c r="O351" s="10">
        <v>2.8515444397177645E-22</v>
      </c>
      <c r="P351" s="10">
        <v>1.638147296410725E-21</v>
      </c>
      <c r="Q351" s="10">
        <v>9.3798599566760562E-21</v>
      </c>
      <c r="R351" s="10">
        <v>5.3521056499060366E-20</v>
      </c>
      <c r="S351" s="10">
        <v>3.0425960488159416E-19</v>
      </c>
      <c r="T351" s="10">
        <v>1.7228705012861725E-18</v>
      </c>
      <c r="U351" s="10">
        <v>9.7148697551812365E-18</v>
      </c>
      <c r="V351" s="10">
        <v>5.4534723574203249E-17</v>
      </c>
      <c r="W351" s="10">
        <v>3.0466578000589008E-16</v>
      </c>
      <c r="X351" s="10">
        <v>1.6933091342509015E-15</v>
      </c>
      <c r="Y351" s="10">
        <v>9.3592508019989876E-15</v>
      </c>
      <c r="Z351" s="10">
        <v>5.1421927968378312E-14</v>
      </c>
      <c r="AA351" s="10">
        <v>2.8070159073435931E-13</v>
      </c>
      <c r="AB351" s="10">
        <v>1.5215635298194211E-12</v>
      </c>
      <c r="AC351" s="10">
        <v>8.1848590493849005E-12</v>
      </c>
      <c r="AD351" s="10">
        <v>4.3661347590943875E-11</v>
      </c>
      <c r="AE351" s="10">
        <v>2.3077619551132372E-10</v>
      </c>
      <c r="AF351" s="10">
        <v>1.2074821389508009E-9</v>
      </c>
      <c r="AG351" s="10">
        <v>6.2472214133886766E-9</v>
      </c>
      <c r="AH351" s="10">
        <v>3.1918869610869571E-8</v>
      </c>
      <c r="AI351" s="10">
        <v>1.6080428318400053E-7</v>
      </c>
      <c r="AJ351" s="10">
        <v>7.9733855605493418E-7</v>
      </c>
      <c r="AK351" s="10">
        <v>3.8826034115771823E-6</v>
      </c>
      <c r="AL351" s="10">
        <v>1.8516707210169882E-5</v>
      </c>
      <c r="AM351" s="10">
        <v>8.6199866564701404E-5</v>
      </c>
      <c r="AN351" s="10">
        <v>3.9004124658438154E-4</v>
      </c>
      <c r="AO351" s="10">
        <v>1.7061062802171099E-3</v>
      </c>
      <c r="AP351" s="10">
        <v>7.1626425591161634E-3</v>
      </c>
      <c r="AQ351" s="10">
        <v>2.8581922990864744E-2</v>
      </c>
      <c r="AR351" s="10">
        <v>0.10694548316397788</v>
      </c>
      <c r="AS351" s="10">
        <v>0.36788702898754089</v>
      </c>
      <c r="AT351" s="10">
        <v>1.1289945071319123</v>
      </c>
      <c r="AU351" s="10">
        <v>2.9454038813082994</v>
      </c>
      <c r="AV351" s="10">
        <v>6.0296670462498252</v>
      </c>
      <c r="AW351" s="10">
        <v>8.665759903190752</v>
      </c>
      <c r="AX351" s="10">
        <v>10.193919548241229</v>
      </c>
      <c r="AY351" s="10">
        <v>10.618790825483135</v>
      </c>
      <c r="AZ351" s="10">
        <v>10.180925955442596</v>
      </c>
      <c r="BA351" s="10">
        <v>9.1658101448177707</v>
      </c>
      <c r="BB351" s="10">
        <v>7.8233676222667343</v>
      </c>
      <c r="BC351" s="10">
        <v>6.3474689936377207</v>
      </c>
      <c r="BD351" s="10">
        <v>4.8849515087305928</v>
      </c>
      <c r="BE351" s="10">
        <v>3.5485617474972728</v>
      </c>
      <c r="BF351" s="10">
        <v>2.4198092256160653</v>
      </c>
      <c r="BG351" s="10">
        <v>1.5423406042182441</v>
      </c>
      <c r="BH351" s="10">
        <v>0.91700090978692672</v>
      </c>
      <c r="BI351" s="10">
        <v>0.50874689521815897</v>
      </c>
      <c r="BJ351" s="10">
        <v>0.26396513017793766</v>
      </c>
      <c r="BK351" s="10">
        <v>0.12852952221295461</v>
      </c>
      <c r="BL351" s="10">
        <v>5.8971731264942193E-2</v>
      </c>
      <c r="BM351" s="10">
        <v>2.56055335790593E-2</v>
      </c>
      <c r="BN351" s="10">
        <v>1.056603586722564E-2</v>
      </c>
      <c r="BO351" s="10">
        <v>4.1603222029222633E-3</v>
      </c>
      <c r="BP351" s="10">
        <v>1.5689290269334474E-3</v>
      </c>
      <c r="BQ351" s="10">
        <v>5.6863096295818453E-4</v>
      </c>
      <c r="BR351" s="10">
        <v>1.9868394336399958E-4</v>
      </c>
      <c r="BS351" s="10">
        <v>6.7115934358655493E-5</v>
      </c>
      <c r="BT351" s="10">
        <v>2.197483931049361E-5</v>
      </c>
      <c r="BU351" s="10">
        <v>6.9897469248818178E-6</v>
      </c>
      <c r="BV351" s="10">
        <v>2.1643828961064214E-6</v>
      </c>
      <c r="BW351" s="10">
        <v>6.5366902497866828E-7</v>
      </c>
      <c r="BX351" s="10">
        <v>1.9287222761506129E-7</v>
      </c>
      <c r="BY351" s="10">
        <v>5.5684890053675905E-8</v>
      </c>
      <c r="BZ351" s="10">
        <v>1.5753155043320827E-8</v>
      </c>
      <c r="CA351" s="10">
        <v>4.3723242784508285E-9</v>
      </c>
      <c r="CB351" s="10">
        <v>1.1919976572658435E-9</v>
      </c>
      <c r="CC351" s="10">
        <v>3.195339082014789E-10</v>
      </c>
      <c r="CD351" s="5">
        <v>8.4306027437943374E-11</v>
      </c>
      <c r="CE351" s="5">
        <v>2.191227221297947E-11</v>
      </c>
      <c r="CF351" s="5">
        <v>5.6151227262786471E-12</v>
      </c>
      <c r="CG351" s="5">
        <v>1.4197182400100662E-12</v>
      </c>
      <c r="CH351" s="5">
        <v>3.5442065300118155E-13</v>
      </c>
      <c r="CI351" s="5">
        <v>8.7415816060456132E-14</v>
      </c>
      <c r="CJ351" s="5">
        <v>2.1314483079860971E-14</v>
      </c>
      <c r="CK351" s="5">
        <v>5.1406074221755587E-15</v>
      </c>
      <c r="CL351" s="5">
        <v>1.2269675412341152E-15</v>
      </c>
      <c r="CM351" s="5">
        <v>2.8996093159234686E-16</v>
      </c>
      <c r="CN351" s="5">
        <v>6.7877905507706886E-17</v>
      </c>
      <c r="CO351" s="5">
        <v>1.5746421128651429E-17</v>
      </c>
      <c r="CP351" s="5">
        <v>3.6213458405379595E-18</v>
      </c>
      <c r="CQ351" s="5">
        <v>8.2594729578060357E-19</v>
      </c>
      <c r="CR351" s="5">
        <v>1.8688673544712684E-19</v>
      </c>
      <c r="CS351" s="5">
        <v>4.196516813208408E-20</v>
      </c>
      <c r="CT351" s="5">
        <v>9.3544009482302231E-21</v>
      </c>
      <c r="CU351" s="5">
        <v>2.0705416799211097E-21</v>
      </c>
      <c r="CV351" s="5">
        <v>4.5520841901995766E-22</v>
      </c>
      <c r="CW351" s="5">
        <v>9.9427297391787271E-23</v>
      </c>
      <c r="CX351" s="5">
        <v>2.1581152509235626E-23</v>
      </c>
      <c r="CY351" s="5">
        <v>4.656034132805221E-24</v>
      </c>
      <c r="CZ351" s="5">
        <v>9.9867094429959644E-25</v>
      </c>
      <c r="DA351" s="5">
        <v>2.1298510285851434E-25</v>
      </c>
      <c r="DB351" s="5">
        <v>4.509507126332129E-26</v>
      </c>
      <c r="DC351" s="5">
        <v>9.1045824697121436E-27</v>
      </c>
    </row>
    <row r="352" spans="6:107" x14ac:dyDescent="0.2">
      <c r="F352" s="10" t="e">
        <v>#N/A</v>
      </c>
      <c r="G352" s="59">
        <v>0.9506849315068493</v>
      </c>
      <c r="H352" s="10">
        <v>-5.4202291408952117E-27</v>
      </c>
      <c r="I352" s="10">
        <v>2.4738831237015954E-29</v>
      </c>
      <c r="J352" s="10">
        <v>5.4697068033692437E-27</v>
      </c>
      <c r="K352" s="10">
        <v>3.3520911580492185E-26</v>
      </c>
      <c r="L352" s="10">
        <v>1.9975100691380967E-25</v>
      </c>
      <c r="M352" s="10">
        <v>1.1870340964395574E-24</v>
      </c>
      <c r="N352" s="10">
        <v>7.0387288393546799E-24</v>
      </c>
      <c r="O352" s="10">
        <v>4.1642659867162869E-23</v>
      </c>
      <c r="P352" s="10">
        <v>2.4577600911057122E-22</v>
      </c>
      <c r="Q352" s="10">
        <v>1.4468905383331767E-21</v>
      </c>
      <c r="R352" s="10">
        <v>8.4949290287166765E-21</v>
      </c>
      <c r="S352" s="10">
        <v>4.9732250495646258E-20</v>
      </c>
      <c r="T352" s="10">
        <v>2.9026186465225385E-19</v>
      </c>
      <c r="U352" s="10">
        <v>1.6885987902783785E-18</v>
      </c>
      <c r="V352" s="10">
        <v>9.7892509527971442E-18</v>
      </c>
      <c r="W352" s="10">
        <v>5.653927636676073E-17</v>
      </c>
      <c r="X352" s="10">
        <v>3.2524301642743472E-16</v>
      </c>
      <c r="Y352" s="10">
        <v>1.8628925105129021E-15</v>
      </c>
      <c r="Z352" s="10">
        <v>1.062034305750727E-14</v>
      </c>
      <c r="AA352" s="10">
        <v>6.0240707850153854E-14</v>
      </c>
      <c r="AB352" s="10">
        <v>3.3982072426520424E-13</v>
      </c>
      <c r="AC352" s="10">
        <v>1.9054563598861656E-12</v>
      </c>
      <c r="AD352" s="10">
        <v>1.0614195609954435E-11</v>
      </c>
      <c r="AE352" s="10">
        <v>5.8698344261617468E-11</v>
      </c>
      <c r="AF352" s="10">
        <v>3.2201877174395113E-10</v>
      </c>
      <c r="AG352" s="10">
        <v>1.7509061393837743E-9</v>
      </c>
      <c r="AH352" s="10">
        <v>9.4256477916254048E-9</v>
      </c>
      <c r="AI352" s="10">
        <v>5.0174101457193636E-8</v>
      </c>
      <c r="AJ352" s="10">
        <v>2.6370060282816378E-7</v>
      </c>
      <c r="AK352" s="10">
        <v>1.3658616515153256E-6</v>
      </c>
      <c r="AL352" s="10">
        <v>6.9563442357944198E-6</v>
      </c>
      <c r="AM352" s="10">
        <v>3.4737610954748174E-5</v>
      </c>
      <c r="AN352" s="10">
        <v>1.6946842478065267E-4</v>
      </c>
      <c r="AO352" s="10">
        <v>8.0388744127847923E-4</v>
      </c>
      <c r="AP352" s="10">
        <v>3.6844678865454953E-3</v>
      </c>
      <c r="AQ352" s="10">
        <v>1.6174900656935675E-2</v>
      </c>
      <c r="AR352" s="10">
        <v>6.7169157320545486E-2</v>
      </c>
      <c r="AS352" s="10">
        <v>0.25893946614041924</v>
      </c>
      <c r="AT352" s="10">
        <v>0.89921044211345769</v>
      </c>
      <c r="AU352" s="10">
        <v>2.6697121175501364</v>
      </c>
      <c r="AV352" s="10">
        <v>6.1287345357059371</v>
      </c>
      <c r="AW352" s="10">
        <v>8.9089484319542933</v>
      </c>
      <c r="AX352" s="10">
        <v>10.436112936235718</v>
      </c>
      <c r="AY352" s="10">
        <v>10.808407634077936</v>
      </c>
      <c r="AZ352" s="10">
        <v>10.308093630408251</v>
      </c>
      <c r="BA352" s="10">
        <v>9.2382518293071367</v>
      </c>
      <c r="BB352" s="10">
        <v>7.8533022224620499</v>
      </c>
      <c r="BC352" s="10">
        <v>6.3451657249145796</v>
      </c>
      <c r="BD352" s="10">
        <v>4.8578698721274556</v>
      </c>
      <c r="BE352" s="10">
        <v>3.5035486608575868</v>
      </c>
      <c r="BF352" s="10">
        <v>2.3651618788405417</v>
      </c>
      <c r="BG352" s="10">
        <v>1.487432333147374</v>
      </c>
      <c r="BH352" s="10">
        <v>0.86969054533428813</v>
      </c>
      <c r="BI352" s="10">
        <v>0.47310666790516132</v>
      </c>
      <c r="BJ352" s="10">
        <v>0.24011991870997446</v>
      </c>
      <c r="BK352" s="10">
        <v>0.11416139537388957</v>
      </c>
      <c r="BL352" s="10">
        <v>5.107749348171782E-2</v>
      </c>
      <c r="BM352" s="10">
        <v>2.1607787575309463E-2</v>
      </c>
      <c r="BN352" s="10">
        <v>8.68259380941366E-3</v>
      </c>
      <c r="BO352" s="10">
        <v>3.3282078792590793E-3</v>
      </c>
      <c r="BP352" s="10">
        <v>1.2218143159535293E-3</v>
      </c>
      <c r="BQ352" s="10">
        <v>4.311103336073226E-4</v>
      </c>
      <c r="BR352" s="10">
        <v>1.4667715376244844E-4</v>
      </c>
      <c r="BS352" s="10">
        <v>4.8260074204104004E-5</v>
      </c>
      <c r="BT352" s="10">
        <v>1.5395604043851024E-5</v>
      </c>
      <c r="BU352" s="10">
        <v>4.7731472169796023E-6</v>
      </c>
      <c r="BV352" s="10">
        <v>1.4412038916577034E-6</v>
      </c>
      <c r="BW352" s="10">
        <v>4.2460041696852627E-7</v>
      </c>
      <c r="BX352" s="10">
        <v>1.2226748390768487E-7</v>
      </c>
      <c r="BY352" s="10">
        <v>3.4465685752554821E-8</v>
      </c>
      <c r="BZ352" s="10">
        <v>9.5239033268395148E-9</v>
      </c>
      <c r="CA352" s="10">
        <v>2.5831283088259715E-9</v>
      </c>
      <c r="CB352" s="10">
        <v>6.884639625632044E-10</v>
      </c>
      <c r="CC352" s="10">
        <v>1.8050030199323297E-10</v>
      </c>
      <c r="CD352" s="5">
        <v>4.6596595509011837E-11</v>
      </c>
      <c r="CE352" s="5">
        <v>1.1854767158303688E-11</v>
      </c>
      <c r="CF352" s="5">
        <v>2.9747207983507296E-12</v>
      </c>
      <c r="CG352" s="5">
        <v>7.3677930771359696E-13</v>
      </c>
      <c r="CH352" s="5">
        <v>1.8024578899355122E-13</v>
      </c>
      <c r="CI352" s="5">
        <v>4.3581791764662195E-14</v>
      </c>
      <c r="CJ352" s="5">
        <v>1.0421075064331992E-14</v>
      </c>
      <c r="CK352" s="5">
        <v>2.4656086349817912E-15</v>
      </c>
      <c r="CL352" s="5">
        <v>5.7751038437435217E-16</v>
      </c>
      <c r="CM352" s="5">
        <v>1.3397509259779226E-16</v>
      </c>
      <c r="CN352" s="5">
        <v>3.0796942644406484E-17</v>
      </c>
      <c r="CO352" s="5">
        <v>7.0175961896786441E-18</v>
      </c>
      <c r="CP352" s="5">
        <v>1.5857427455095263E-18</v>
      </c>
      <c r="CQ352" s="5">
        <v>3.5546464659305347E-19</v>
      </c>
      <c r="CR352" s="5">
        <v>7.9072487507099028E-20</v>
      </c>
      <c r="CS352" s="5">
        <v>1.7460502039233038E-20</v>
      </c>
      <c r="CT352" s="5">
        <v>3.8284164895078215E-21</v>
      </c>
      <c r="CU352" s="5">
        <v>8.3374634907230729E-22</v>
      </c>
      <c r="CV352" s="5">
        <v>1.8039113961358436E-22</v>
      </c>
      <c r="CW352" s="5">
        <v>3.8785610915389689E-23</v>
      </c>
      <c r="CX352" s="5">
        <v>8.2889959187931409E-24</v>
      </c>
      <c r="CY352" s="5">
        <v>1.7611855959814285E-24</v>
      </c>
      <c r="CZ352" s="5">
        <v>3.7210874385095256E-25</v>
      </c>
      <c r="DA352" s="5">
        <v>7.8190130293794359E-26</v>
      </c>
      <c r="DB352" s="5">
        <v>1.6316237684723224E-26</v>
      </c>
      <c r="DC352" s="5">
        <v>3.2509583839488113E-27</v>
      </c>
    </row>
    <row r="353" spans="6:107" x14ac:dyDescent="0.2">
      <c r="F353" s="10" t="e">
        <v>#N/A</v>
      </c>
      <c r="G353" s="59">
        <v>0.95342465753424666</v>
      </c>
      <c r="H353" s="10">
        <v>-5.3817194303331673E-28</v>
      </c>
      <c r="I353" s="10">
        <v>2.3761174550901869E-30</v>
      </c>
      <c r="J353" s="10">
        <v>5.4292417794349698E-28</v>
      </c>
      <c r="K353" s="10">
        <v>3.4054364923355511E-27</v>
      </c>
      <c r="L353" s="10">
        <v>2.0806156347025995E-26</v>
      </c>
      <c r="M353" s="10">
        <v>1.2685811202850588E-25</v>
      </c>
      <c r="N353" s="10">
        <v>7.7231801560447268E-25</v>
      </c>
      <c r="O353" s="10">
        <v>4.6945799696401054E-24</v>
      </c>
      <c r="P353" s="10">
        <v>2.8489229778591561E-23</v>
      </c>
      <c r="Q353" s="10">
        <v>1.725857987565678E-22</v>
      </c>
      <c r="R353" s="10">
        <v>1.043572874105416E-21</v>
      </c>
      <c r="S353" s="10">
        <v>6.297705881408386E-21</v>
      </c>
      <c r="T353" s="10">
        <v>3.7925143142661392E-20</v>
      </c>
      <c r="U353" s="10">
        <v>2.2787409063138757E-19</v>
      </c>
      <c r="V353" s="10">
        <v>1.3658925222245224E-18</v>
      </c>
      <c r="W353" s="10">
        <v>8.1661129307333038E-18</v>
      </c>
      <c r="X353" s="10">
        <v>4.8686235835968032E-17</v>
      </c>
      <c r="Y353" s="10">
        <v>2.8939668899864026E-16</v>
      </c>
      <c r="Z353" s="10">
        <v>1.7146294161619274E-15</v>
      </c>
      <c r="AA353" s="10">
        <v>1.0123142643141535E-14</v>
      </c>
      <c r="AB353" s="10">
        <v>5.953763494509544E-14</v>
      </c>
      <c r="AC353" s="10">
        <v>3.4869232649060721E-13</v>
      </c>
      <c r="AD353" s="10">
        <v>2.0327694869954652E-12</v>
      </c>
      <c r="AE353" s="10">
        <v>1.1790202292689941E-11</v>
      </c>
      <c r="AF353" s="10">
        <v>6.7998640040638894E-11</v>
      </c>
      <c r="AG353" s="10">
        <v>3.897101175189385E-10</v>
      </c>
      <c r="AH353" s="10">
        <v>2.2177376860522273E-9</v>
      </c>
      <c r="AI353" s="10">
        <v>1.2520007801889173E-8</v>
      </c>
      <c r="AJ353" s="10">
        <v>7.003898215842487E-8</v>
      </c>
      <c r="AK353" s="10">
        <v>3.8772294743691609E-7</v>
      </c>
      <c r="AL353" s="10">
        <v>2.1203649453564326E-6</v>
      </c>
      <c r="AM353" s="10">
        <v>1.143068809201742E-5</v>
      </c>
      <c r="AN353" s="10">
        <v>6.057597633714085E-5</v>
      </c>
      <c r="AO353" s="10">
        <v>3.1441291879796162E-4</v>
      </c>
      <c r="AP353" s="10">
        <v>1.5903896562812531E-3</v>
      </c>
      <c r="AQ353" s="10">
        <v>7.7849089628151021E-3</v>
      </c>
      <c r="AR353" s="10">
        <v>3.6496047308387888E-2</v>
      </c>
      <c r="AS353" s="10">
        <v>0.16122874830583803</v>
      </c>
      <c r="AT353" s="10">
        <v>0.65303844961114177</v>
      </c>
      <c r="AU353" s="10">
        <v>2.3022633751114445</v>
      </c>
      <c r="AV353" s="10">
        <v>6.2781628371156835</v>
      </c>
      <c r="AW353" s="10">
        <v>9.1838325832316876</v>
      </c>
      <c r="AX353" s="10">
        <v>10.689584804152668</v>
      </c>
      <c r="AY353" s="10">
        <v>11.000193669592377</v>
      </c>
      <c r="AZ353" s="10">
        <v>10.433584160129747</v>
      </c>
      <c r="BA353" s="10">
        <v>9.3080300696557767</v>
      </c>
      <c r="BB353" s="10">
        <v>7.8809947308518584</v>
      </c>
      <c r="BC353" s="10">
        <v>6.3412302830686258</v>
      </c>
      <c r="BD353" s="10">
        <v>4.8292875112471707</v>
      </c>
      <c r="BE353" s="10">
        <v>3.4567173995025784</v>
      </c>
      <c r="BF353" s="10">
        <v>2.3084618594317305</v>
      </c>
      <c r="BG353" s="10">
        <v>1.4308031599877344</v>
      </c>
      <c r="BH353" s="10">
        <v>0.8214872121995318</v>
      </c>
      <c r="BI353" s="10">
        <v>0.4374363535533175</v>
      </c>
      <c r="BJ353" s="10">
        <v>0.21677882431527251</v>
      </c>
      <c r="BK353" s="10">
        <v>0.10044767973562548</v>
      </c>
      <c r="BL353" s="10">
        <v>4.3745203791229093E-2</v>
      </c>
      <c r="BM353" s="10">
        <v>1.7998710415401426E-2</v>
      </c>
      <c r="BN353" s="10">
        <v>7.0310034786866616E-3</v>
      </c>
      <c r="BO353" s="10">
        <v>2.6196290354004973E-3</v>
      </c>
      <c r="BP353" s="10">
        <v>9.3477828057171022E-4</v>
      </c>
      <c r="BQ353" s="10">
        <v>3.2065838084326885E-4</v>
      </c>
      <c r="BR353" s="10">
        <v>1.0609389166560274E-4</v>
      </c>
      <c r="BS353" s="10">
        <v>3.3958260772687307E-5</v>
      </c>
      <c r="BT353" s="10">
        <v>1.0542953302238473E-5</v>
      </c>
      <c r="BU353" s="10">
        <v>3.182528126957496E-6</v>
      </c>
      <c r="BV353" s="10">
        <v>9.3604799740861542E-7</v>
      </c>
      <c r="BW353" s="10">
        <v>2.6876161214266275E-7</v>
      </c>
      <c r="BX353" s="10">
        <v>7.5461103128309682E-8</v>
      </c>
      <c r="BY353" s="10">
        <v>2.0750843667669699E-8</v>
      </c>
      <c r="BZ353" s="10">
        <v>5.5964185131744464E-9</v>
      </c>
      <c r="CA353" s="10">
        <v>1.482157830257431E-9</v>
      </c>
      <c r="CB353" s="10">
        <v>3.8591011291289764E-10</v>
      </c>
      <c r="CC353" s="10">
        <v>9.88867847473236E-11</v>
      </c>
      <c r="CD353" s="5">
        <v>2.496112009379392E-11</v>
      </c>
      <c r="CE353" s="5">
        <v>6.212146215553932E-12</v>
      </c>
      <c r="CF353" s="5">
        <v>1.5255191721571057E-12</v>
      </c>
      <c r="CG353" s="5">
        <v>3.6992233736275627E-13</v>
      </c>
      <c r="CH353" s="5">
        <v>8.8636702063118997E-14</v>
      </c>
      <c r="CI353" s="5">
        <v>2.099893910657285E-14</v>
      </c>
      <c r="CJ353" s="5">
        <v>4.9216645680488263E-15</v>
      </c>
      <c r="CK353" s="5">
        <v>1.1417979759682225E-15</v>
      </c>
      <c r="CL353" s="5">
        <v>2.6232768927067141E-16</v>
      </c>
      <c r="CM353" s="5">
        <v>5.9714041079299437E-17</v>
      </c>
      <c r="CN353" s="5">
        <v>1.3473249041784909E-17</v>
      </c>
      <c r="CO353" s="5">
        <v>3.0144306195182096E-18</v>
      </c>
      <c r="CP353" s="5">
        <v>6.6901739248180627E-19</v>
      </c>
      <c r="CQ353" s="5">
        <v>1.4733987263070576E-19</v>
      </c>
      <c r="CR353" s="5">
        <v>3.2210387229069345E-20</v>
      </c>
      <c r="CS353" s="5">
        <v>6.9919380946455983E-21</v>
      </c>
      <c r="CT353" s="5">
        <v>1.5074755439818216E-21</v>
      </c>
      <c r="CU353" s="5">
        <v>3.229027087895909E-22</v>
      </c>
      <c r="CV353" s="5">
        <v>6.8734151059347508E-23</v>
      </c>
      <c r="CW353" s="5">
        <v>1.4543111445737506E-23</v>
      </c>
      <c r="CX353" s="5">
        <v>3.0593170357489051E-24</v>
      </c>
      <c r="CY353" s="5">
        <v>6.3998096280030827E-25</v>
      </c>
      <c r="CZ353" s="5">
        <v>1.3315942143348301E-25</v>
      </c>
      <c r="DA353" s="5">
        <v>2.756096220294765E-26</v>
      </c>
      <c r="DB353" s="5">
        <v>5.6668005552930567E-27</v>
      </c>
      <c r="DC353" s="5">
        <v>1.1139770627381978E-27</v>
      </c>
    </row>
    <row r="354" spans="6:107" x14ac:dyDescent="0.2">
      <c r="F354" s="10" t="e">
        <v>#N/A</v>
      </c>
      <c r="G354" s="59">
        <v>0.9561643835616439</v>
      </c>
      <c r="H354" s="10">
        <v>-3.6559471498265096E-29</v>
      </c>
      <c r="I354" s="10">
        <v>1.560527699954614E-31</v>
      </c>
      <c r="J354" s="10">
        <v>3.6871577038256018E-29</v>
      </c>
      <c r="K354" s="10">
        <v>2.3686675698228827E-28</v>
      </c>
      <c r="L354" s="10">
        <v>1.4848144075186241E-27</v>
      </c>
      <c r="M354" s="10">
        <v>9.2954018352181882E-27</v>
      </c>
      <c r="N354" s="10">
        <v>5.8147054913323589E-26</v>
      </c>
      <c r="O354" s="10">
        <v>3.6344466895315118E-25</v>
      </c>
      <c r="P354" s="10">
        <v>2.2697573120011061E-24</v>
      </c>
      <c r="Q354" s="10">
        <v>1.4162129202456952E-23</v>
      </c>
      <c r="R354" s="10">
        <v>8.82797354440274E-23</v>
      </c>
      <c r="S354" s="10">
        <v>5.4973041698269199E-22</v>
      </c>
      <c r="T354" s="10">
        <v>3.4195187547277903E-21</v>
      </c>
      <c r="U354" s="10">
        <v>2.1245834272780208E-20</v>
      </c>
      <c r="V354" s="10">
        <v>1.3183772850402425E-19</v>
      </c>
      <c r="W354" s="10">
        <v>8.1700030612591203E-19</v>
      </c>
      <c r="X354" s="10">
        <v>5.0556390205030308E-18</v>
      </c>
      <c r="Y354" s="10">
        <v>3.1235645974066358E-17</v>
      </c>
      <c r="Z354" s="10">
        <v>1.9265859524982196E-16</v>
      </c>
      <c r="AA354" s="10">
        <v>1.186110337540325E-15</v>
      </c>
      <c r="AB354" s="10">
        <v>7.2876420246851442E-15</v>
      </c>
      <c r="AC354" s="10">
        <v>4.4677619388317991E-14</v>
      </c>
      <c r="AD354" s="10">
        <v>2.7323549174938173E-13</v>
      </c>
      <c r="AE354" s="10">
        <v>1.6665403917735758E-12</v>
      </c>
      <c r="AF354" s="10">
        <v>1.0134324267152923E-11</v>
      </c>
      <c r="AG354" s="10">
        <v>6.1421304538262409E-11</v>
      </c>
      <c r="AH354" s="10">
        <v>3.7085502329722758E-10</v>
      </c>
      <c r="AI354" s="10">
        <v>2.2296071031835225E-9</v>
      </c>
      <c r="AJ354" s="10">
        <v>1.3338941903114404E-8</v>
      </c>
      <c r="AK354" s="10">
        <v>7.935049530287749E-8</v>
      </c>
      <c r="AL354" s="10">
        <v>4.6891531101185362E-7</v>
      </c>
      <c r="AM354" s="10">
        <v>2.7492884468673311E-6</v>
      </c>
      <c r="AN354" s="10">
        <v>1.5967150528172156E-5</v>
      </c>
      <c r="AO354" s="10">
        <v>9.1659220318252911E-5</v>
      </c>
      <c r="AP354" s="10">
        <v>5.1851762610776971E-4</v>
      </c>
      <c r="AQ354" s="10">
        <v>2.878111225927966E-3</v>
      </c>
      <c r="AR354" s="10">
        <v>1.5571979335890064E-2</v>
      </c>
      <c r="AS354" s="10">
        <v>8.1244530816281121E-2</v>
      </c>
      <c r="AT354" s="10">
        <v>0.40088041943434966</v>
      </c>
      <c r="AU354" s="10">
        <v>1.7956168688510425</v>
      </c>
      <c r="AV354" s="10">
        <v>6.5130363903756265</v>
      </c>
      <c r="AW354" s="10">
        <v>9.4907954173095046</v>
      </c>
      <c r="AX354" s="10">
        <v>10.951867884043891</v>
      </c>
      <c r="AY354" s="10">
        <v>11.193000270429691</v>
      </c>
      <c r="AZ354" s="10">
        <v>10.556773112953486</v>
      </c>
      <c r="BA354" s="10">
        <v>9.3748374425997767</v>
      </c>
      <c r="BB354" s="10">
        <v>7.9064038031483941</v>
      </c>
      <c r="BC354" s="10">
        <v>6.3357668632090816</v>
      </c>
      <c r="BD354" s="10">
        <v>4.7993021095614949</v>
      </c>
      <c r="BE354" s="10">
        <v>3.4080495745740294</v>
      </c>
      <c r="BF354" s="10">
        <v>2.2495853911563595</v>
      </c>
      <c r="BG354" s="10">
        <v>1.3723447360113519</v>
      </c>
      <c r="BH354" s="10">
        <v>0.77238331221307333</v>
      </c>
      <c r="BI354" s="10">
        <v>0.40180775374300265</v>
      </c>
      <c r="BJ354" s="10">
        <v>0.19402570628851781</v>
      </c>
      <c r="BK354" s="10">
        <v>8.744141543681086E-2</v>
      </c>
      <c r="BL354" s="10">
        <v>3.6992542212374392E-2</v>
      </c>
      <c r="BM354" s="10">
        <v>1.4774736365682575E-2</v>
      </c>
      <c r="BN354" s="10">
        <v>5.6006956172908965E-3</v>
      </c>
      <c r="BO354" s="10">
        <v>2.0248038549393072E-3</v>
      </c>
      <c r="BP354" s="10">
        <v>7.0118033500189041E-4</v>
      </c>
      <c r="BQ354" s="10">
        <v>2.3348731750675716E-4</v>
      </c>
      <c r="BR354" s="10">
        <v>7.501979486749395E-5</v>
      </c>
      <c r="BS354" s="10">
        <v>2.3328712013322522E-5</v>
      </c>
      <c r="BT354" s="10">
        <v>7.0401548288735171E-6</v>
      </c>
      <c r="BU354" s="10">
        <v>2.0667782570593639E-6</v>
      </c>
      <c r="BV354" s="10">
        <v>5.9150097418732484E-7</v>
      </c>
      <c r="BW354" s="10">
        <v>1.6534735352294757E-7</v>
      </c>
      <c r="BX354" s="10">
        <v>4.522336209412165E-8</v>
      </c>
      <c r="BY354" s="10">
        <v>1.2120489353868409E-8</v>
      </c>
      <c r="BZ354" s="10">
        <v>3.1876512549356931E-9</v>
      </c>
      <c r="CA354" s="10">
        <v>8.2367954329929364E-10</v>
      </c>
      <c r="CB354" s="10">
        <v>2.0935095371716723E-10</v>
      </c>
      <c r="CC354" s="10">
        <v>5.2392368695742456E-11</v>
      </c>
      <c r="CD354" s="5">
        <v>1.2922450699677224E-11</v>
      </c>
      <c r="CE354" s="5">
        <v>3.1439629803947608E-12</v>
      </c>
      <c r="CF354" s="5">
        <v>7.5510280204927725E-13</v>
      </c>
      <c r="CG354" s="5">
        <v>1.7916087881512245E-13</v>
      </c>
      <c r="CH354" s="5">
        <v>4.2021922144989449E-14</v>
      </c>
      <c r="CI354" s="5">
        <v>9.7491982653027485E-15</v>
      </c>
      <c r="CJ354" s="5">
        <v>2.2385484629488945E-15</v>
      </c>
      <c r="CK354" s="5">
        <v>5.0897303711708555E-16</v>
      </c>
      <c r="CL354" s="5">
        <v>1.1464715247973297E-16</v>
      </c>
      <c r="CM354" s="5">
        <v>2.5595673917212876E-17</v>
      </c>
      <c r="CN354" s="5">
        <v>5.6661185613389047E-18</v>
      </c>
      <c r="CO354" s="5">
        <v>1.2441970664142878E-18</v>
      </c>
      <c r="CP354" s="5">
        <v>2.7110309839700137E-19</v>
      </c>
      <c r="CQ354" s="5">
        <v>5.8636583354942896E-20</v>
      </c>
      <c r="CR354" s="5">
        <v>1.2593004442281606E-20</v>
      </c>
      <c r="CS354" s="5">
        <v>2.6862448823055087E-21</v>
      </c>
      <c r="CT354" s="5">
        <v>5.6929645536674254E-22</v>
      </c>
      <c r="CU354" s="5">
        <v>1.1990071815853395E-22</v>
      </c>
      <c r="CV354" s="5">
        <v>2.5101668028653705E-23</v>
      </c>
      <c r="CW354" s="5">
        <v>5.2249450941907157E-24</v>
      </c>
      <c r="CX354" s="5">
        <v>1.0815693006727464E-24</v>
      </c>
      <c r="CY354" s="5">
        <v>2.2269486875247791E-25</v>
      </c>
      <c r="CZ354" s="5">
        <v>4.5617675826447993E-26</v>
      </c>
      <c r="DA354" s="5">
        <v>9.2977484412815167E-27</v>
      </c>
      <c r="DB354" s="5">
        <v>1.8831321599771379E-27</v>
      </c>
      <c r="DC354" s="5">
        <v>3.6513153730602392E-28</v>
      </c>
    </row>
    <row r="355" spans="6:107" x14ac:dyDescent="0.2">
      <c r="F355" s="10" t="e">
        <v>#N/A</v>
      </c>
      <c r="G355" s="59">
        <v>0.95890410958904115</v>
      </c>
      <c r="H355" s="10">
        <v>-1.2752263712205543E-30</v>
      </c>
      <c r="I355" s="10">
        <v>5.259084471733431E-33</v>
      </c>
      <c r="J355" s="10">
        <v>1.2857445401640211E-30</v>
      </c>
      <c r="K355" s="10">
        <v>8.4655885313095858E-30</v>
      </c>
      <c r="L355" s="10">
        <v>5.448694631218851E-29</v>
      </c>
      <c r="M355" s="10">
        <v>3.5050323238781574E-28</v>
      </c>
      <c r="N355" s="10">
        <v>2.2546850534911229E-27</v>
      </c>
      <c r="O355" s="10">
        <v>1.4503726662004048E-26</v>
      </c>
      <c r="P355" s="10">
        <v>9.3298212601974812E-26</v>
      </c>
      <c r="Q355" s="10">
        <v>6.001599917013509E-25</v>
      </c>
      <c r="R355" s="10">
        <v>3.860652906331456E-24</v>
      </c>
      <c r="S355" s="10">
        <v>2.4834445929845793E-23</v>
      </c>
      <c r="T355" s="10">
        <v>1.597526945846298E-22</v>
      </c>
      <c r="U355" s="10">
        <v>1.0276421507104975E-21</v>
      </c>
      <c r="V355" s="10">
        <v>6.6105200457663427E-21</v>
      </c>
      <c r="W355" s="10">
        <v>4.2523533357664026E-20</v>
      </c>
      <c r="X355" s="10">
        <v>2.7354139715201652E-19</v>
      </c>
      <c r="Y355" s="10">
        <v>1.7596114444801063E-18</v>
      </c>
      <c r="Z355" s="10">
        <v>1.1319063468205918E-17</v>
      </c>
      <c r="AA355" s="10">
        <v>7.2812209876896188E-17</v>
      </c>
      <c r="AB355" s="10">
        <v>4.6837955472631429E-16</v>
      </c>
      <c r="AC355" s="10">
        <v>3.0129480708871373E-15</v>
      </c>
      <c r="AD355" s="10">
        <v>1.9381409769618796E-14</v>
      </c>
      <c r="AE355" s="10">
        <v>1.2467491500684046E-13</v>
      </c>
      <c r="AF355" s="10">
        <v>8.0199710014533898E-13</v>
      </c>
      <c r="AG355" s="10">
        <v>5.1590117274693301E-12</v>
      </c>
      <c r="AH355" s="10">
        <v>3.318640678294595E-11</v>
      </c>
      <c r="AI355" s="10">
        <v>2.1347840504006666E-10</v>
      </c>
      <c r="AJ355" s="10">
        <v>1.3732438620583198E-9</v>
      </c>
      <c r="AK355" s="10">
        <v>8.8336743209548112E-9</v>
      </c>
      <c r="AL355" s="10">
        <v>5.6824431672123974E-8</v>
      </c>
      <c r="AM355" s="10">
        <v>3.6553487456518778E-7</v>
      </c>
      <c r="AN355" s="10">
        <v>2.3513784580257545E-6</v>
      </c>
      <c r="AO355" s="10">
        <v>1.5125726811824049E-5</v>
      </c>
      <c r="AP355" s="10">
        <v>9.7299356811334146E-5</v>
      </c>
      <c r="AQ355" s="10">
        <v>6.2589817690604824E-4</v>
      </c>
      <c r="AR355" s="10">
        <v>4.0262190901623326E-3</v>
      </c>
      <c r="AS355" s="10">
        <v>2.5899484548939731E-2</v>
      </c>
      <c r="AT355" s="10">
        <v>0.16660377512484398</v>
      </c>
      <c r="AU355" s="10">
        <v>1.0717131390549572</v>
      </c>
      <c r="AV355" s="10">
        <v>6.8940157662234887</v>
      </c>
      <c r="AW355" s="10">
        <v>9.8232700647304831</v>
      </c>
      <c r="AX355" s="10">
        <v>11.219585190524349</v>
      </c>
      <c r="AY355" s="10">
        <v>11.38585203109575</v>
      </c>
      <c r="AZ355" s="10">
        <v>10.677081239645679</v>
      </c>
      <c r="BA355" s="10">
        <v>9.438377640975423</v>
      </c>
      <c r="BB355" s="10">
        <v>7.9295144147833891</v>
      </c>
      <c r="BC355" s="10">
        <v>6.3289128491667332</v>
      </c>
      <c r="BD355" s="10">
        <v>4.7680352485553437</v>
      </c>
      <c r="BE355" s="10">
        <v>3.3575244451261268</v>
      </c>
      <c r="BF355" s="10">
        <v>2.1883823232469402</v>
      </c>
      <c r="BG355" s="10">
        <v>1.311930098703197</v>
      </c>
      <c r="BH355" s="10">
        <v>0.72237591838443449</v>
      </c>
      <c r="BI355" s="10">
        <v>0.36630737514275158</v>
      </c>
      <c r="BJ355" s="10">
        <v>0.17195378525623056</v>
      </c>
      <c r="BK355" s="10">
        <v>7.5196634539075657E-2</v>
      </c>
      <c r="BL355" s="10">
        <v>3.0834107934290974E-2</v>
      </c>
      <c r="BM355" s="10">
        <v>1.1929190520691564E-2</v>
      </c>
      <c r="BN355" s="10">
        <v>4.3793997676968253E-3</v>
      </c>
      <c r="BO355" s="10">
        <v>1.5334361588765712E-3</v>
      </c>
      <c r="BP355" s="10">
        <v>5.1444240986246075E-4</v>
      </c>
      <c r="BQ355" s="10">
        <v>1.6602284863834706E-4</v>
      </c>
      <c r="BR355" s="10">
        <v>5.1723879197187289E-5</v>
      </c>
      <c r="BS355" s="10">
        <v>1.5604712851300085E-5</v>
      </c>
      <c r="BT355" s="10">
        <v>4.5714316152290462E-6</v>
      </c>
      <c r="BU355" s="10">
        <v>1.3035657827820654E-6</v>
      </c>
      <c r="BV355" s="10">
        <v>3.62602960453468E-7</v>
      </c>
      <c r="BW355" s="10">
        <v>9.8577486057434458E-8</v>
      </c>
      <c r="BX355" s="10">
        <v>2.6236939497730416E-8</v>
      </c>
      <c r="BY355" s="10">
        <v>6.8470131270658948E-9</v>
      </c>
      <c r="BZ355" s="10">
        <v>1.7544366680085356E-9</v>
      </c>
      <c r="CA355" s="10">
        <v>4.4193644023962118E-10</v>
      </c>
      <c r="CB355" s="10">
        <v>1.0956021803480907E-10</v>
      </c>
      <c r="CC355" s="10">
        <v>2.6758199562316851E-11</v>
      </c>
      <c r="CD355" s="5">
        <v>6.4442405812435079E-12</v>
      </c>
      <c r="CE355" s="5">
        <v>1.5316585995626197E-12</v>
      </c>
      <c r="CF355" s="5">
        <v>3.5955113333279642E-13</v>
      </c>
      <c r="CG355" s="5">
        <v>8.3420527465394852E-14</v>
      </c>
      <c r="CH355" s="5">
        <v>1.9141630950853957E-14</v>
      </c>
      <c r="CI355" s="5">
        <v>4.3464680800653454E-15</v>
      </c>
      <c r="CJ355" s="5">
        <v>9.7719976326839551E-16</v>
      </c>
      <c r="CK355" s="5">
        <v>2.176402518705561E-16</v>
      </c>
      <c r="CL355" s="5">
        <v>4.8040499819771811E-17</v>
      </c>
      <c r="CM355" s="5">
        <v>1.051421714615448E-17</v>
      </c>
      <c r="CN355" s="5">
        <v>2.2825633690529726E-18</v>
      </c>
      <c r="CO355" s="5">
        <v>4.9170932389447729E-19</v>
      </c>
      <c r="CP355" s="5">
        <v>1.0514434626550446E-19</v>
      </c>
      <c r="CQ355" s="5">
        <v>2.2325304892023769E-20</v>
      </c>
      <c r="CR355" s="5">
        <v>4.7084262036437568E-21</v>
      </c>
      <c r="CS355" s="5">
        <v>9.8660998171628349E-22</v>
      </c>
      <c r="CT355" s="5">
        <v>2.0545813661056868E-22</v>
      </c>
      <c r="CU355" s="5">
        <v>4.2532304308631036E-23</v>
      </c>
      <c r="CV355" s="5">
        <v>8.754579381898469E-24</v>
      </c>
      <c r="CW355" s="5">
        <v>1.7921299695433856E-24</v>
      </c>
      <c r="CX355" s="5">
        <v>3.6493290736475068E-25</v>
      </c>
      <c r="CY355" s="5">
        <v>7.3935349052874252E-26</v>
      </c>
      <c r="CZ355" s="5">
        <v>1.4906215925044534E-26</v>
      </c>
      <c r="DA355" s="5">
        <v>2.9909721512204219E-27</v>
      </c>
      <c r="DB355" s="5">
        <v>5.9656178866708822E-28</v>
      </c>
      <c r="DC355" s="5">
        <v>1.1406020180813756E-28</v>
      </c>
    </row>
    <row r="356" spans="6:107" x14ac:dyDescent="0.2">
      <c r="F356" s="10" t="e">
        <v>#N/A</v>
      </c>
      <c r="G356" s="59">
        <v>0.9616438356164384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7.5266932866039564</v>
      </c>
      <c r="AW356" s="10">
        <v>10.159325156725584</v>
      </c>
      <c r="AX356" s="10">
        <v>11.489531689243812</v>
      </c>
      <c r="AY356" s="10">
        <v>11.578211038643023</v>
      </c>
      <c r="AZ356" s="10">
        <v>10.793953962488819</v>
      </c>
      <c r="BA356" s="10">
        <v>9.498354727809458</v>
      </c>
      <c r="BB356" s="10">
        <v>7.9503396842091965</v>
      </c>
      <c r="BC356" s="10">
        <v>6.3208423422722735</v>
      </c>
      <c r="BD356" s="10">
        <v>4.735636106775913</v>
      </c>
      <c r="BE356" s="10">
        <v>3.3051184275980789</v>
      </c>
      <c r="BF356" s="10">
        <v>2.1246691934494391</v>
      </c>
      <c r="BG356" s="10">
        <v>1.2494102860588638</v>
      </c>
      <c r="BH356" s="10">
        <v>0.67146966848944245</v>
      </c>
      <c r="BI356" s="10">
        <v>0.33103978580673876</v>
      </c>
      <c r="BJ356" s="10">
        <v>0.15066630316833468</v>
      </c>
      <c r="BK356" s="10">
        <v>6.3767422982726155E-2</v>
      </c>
      <c r="BL356" s="10">
        <v>2.528053645113169E-2</v>
      </c>
      <c r="BM356" s="10">
        <v>9.4519752358127439E-3</v>
      </c>
      <c r="BN356" s="10">
        <v>3.3531924938289943E-3</v>
      </c>
      <c r="BO356" s="10">
        <v>1.1348485200599425E-3</v>
      </c>
      <c r="BP356" s="10">
        <v>3.6814191346993635E-4</v>
      </c>
      <c r="BQ356" s="10">
        <v>1.1494370700528006E-4</v>
      </c>
      <c r="BR356" s="10">
        <v>3.4666885881598414E-5</v>
      </c>
      <c r="BS356" s="10">
        <v>1.0131523471094347E-5</v>
      </c>
      <c r="BT356" s="10">
        <v>2.8771785161552837E-6</v>
      </c>
      <c r="BU356" s="10">
        <v>7.958811984682152E-7</v>
      </c>
      <c r="BV356" s="10">
        <v>2.1490791702763651E-7</v>
      </c>
      <c r="BW356" s="10">
        <v>5.675528489746456E-8</v>
      </c>
      <c r="BX356" s="10">
        <v>1.4684033791343338E-8</v>
      </c>
      <c r="BY356" s="10">
        <v>3.7275719304427202E-9</v>
      </c>
      <c r="BZ356" s="10">
        <v>9.2968585857823295E-10</v>
      </c>
      <c r="CA356" s="10">
        <v>2.2808901068719071E-10</v>
      </c>
      <c r="CB356" s="10">
        <v>5.5107016485912886E-11</v>
      </c>
      <c r="CC356" s="10">
        <v>1.31242589998444E-11</v>
      </c>
      <c r="CD356" s="5">
        <v>3.0838909017443735E-12</v>
      </c>
      <c r="CE356" s="5">
        <v>7.1554216479329406E-13</v>
      </c>
      <c r="CF356" s="5">
        <v>1.6406197882907423E-13</v>
      </c>
      <c r="CG356" s="5">
        <v>3.7197514180807274E-14</v>
      </c>
      <c r="CH356" s="5">
        <v>8.3449787882798182E-15</v>
      </c>
      <c r="CI356" s="5">
        <v>1.8534972583832713E-15</v>
      </c>
      <c r="CJ356" s="5">
        <v>4.0779730284249524E-16</v>
      </c>
      <c r="CK356" s="5">
        <v>8.8919088224946953E-17</v>
      </c>
      <c r="CL356" s="5">
        <v>1.9223855276132471E-17</v>
      </c>
      <c r="CM356" s="5">
        <v>4.1225219060305125E-18</v>
      </c>
      <c r="CN356" s="5">
        <v>8.7726652348687796E-19</v>
      </c>
      <c r="CO356" s="5">
        <v>1.8531198318005285E-19</v>
      </c>
      <c r="CP356" s="5">
        <v>3.8870963382927881E-20</v>
      </c>
      <c r="CQ356" s="5">
        <v>8.0990417569125164E-21</v>
      </c>
      <c r="CR356" s="5">
        <v>1.6767033251939508E-21</v>
      </c>
      <c r="CS356" s="5">
        <v>3.4499483385401648E-22</v>
      </c>
      <c r="CT356" s="5">
        <v>7.0569127754241687E-23</v>
      </c>
      <c r="CU356" s="5">
        <v>1.4353830534481235E-23</v>
      </c>
      <c r="CV356" s="5">
        <v>2.9038257901170109E-24</v>
      </c>
      <c r="CW356" s="5">
        <v>5.8440766871373018E-25</v>
      </c>
      <c r="CX356" s="5">
        <v>1.1702843288935406E-25</v>
      </c>
      <c r="CY356" s="5">
        <v>2.3322737429712763E-26</v>
      </c>
      <c r="CZ356" s="5">
        <v>4.6265516819279623E-27</v>
      </c>
      <c r="DA356" s="5">
        <v>9.1364421363845329E-28</v>
      </c>
      <c r="DB356" s="5">
        <v>1.7940612578006854E-28</v>
      </c>
      <c r="DC356" s="5">
        <v>3.3814467501737148E-29</v>
      </c>
    </row>
    <row r="357" spans="6:107" x14ac:dyDescent="0.2">
      <c r="F357" s="10" t="e">
        <v>#N/A</v>
      </c>
      <c r="G357" s="59">
        <v>0.96438356164383565</v>
      </c>
      <c r="H357" s="10">
        <v>-3.6383877757208144E-25</v>
      </c>
      <c r="I357" s="10">
        <v>1.7717701076316584E-27</v>
      </c>
      <c r="J357" s="10">
        <v>3.6738231778734475E-25</v>
      </c>
      <c r="K357" s="10">
        <v>2.1533516097373565E-24</v>
      </c>
      <c r="L357" s="10">
        <v>1.2229729047451797E-23</v>
      </c>
      <c r="M357" s="10">
        <v>6.9174138954099487E-23</v>
      </c>
      <c r="N357" s="10">
        <v>3.8992676989097503E-22</v>
      </c>
      <c r="O357" s="10">
        <v>2.190108597856323E-21</v>
      </c>
      <c r="P357" s="10">
        <v>1.2254767098977861E-20</v>
      </c>
      <c r="Q357" s="10">
        <v>6.8297842995435114E-20</v>
      </c>
      <c r="R357" s="10">
        <v>3.7902578698068977E-19</v>
      </c>
      <c r="S357" s="10">
        <v>2.0940079417273589E-18</v>
      </c>
      <c r="T357" s="10">
        <v>1.1513651559224884E-17</v>
      </c>
      <c r="U357" s="10">
        <v>6.2985198353123059E-17</v>
      </c>
      <c r="V357" s="10">
        <v>3.4269402208987227E-16</v>
      </c>
      <c r="W357" s="10">
        <v>1.8537608753207416E-15</v>
      </c>
      <c r="X357" s="10">
        <v>9.9654975744870096E-15</v>
      </c>
      <c r="Y357" s="10">
        <v>5.3215856775612536E-14</v>
      </c>
      <c r="Z357" s="10">
        <v>2.8213389278099366E-13</v>
      </c>
      <c r="AA357" s="10">
        <v>1.4841910385084628E-12</v>
      </c>
      <c r="AB357" s="10">
        <v>7.7421436410813682E-12</v>
      </c>
      <c r="AC357" s="10">
        <v>4.0017396938852396E-11</v>
      </c>
      <c r="AD357" s="10">
        <v>2.0478018083284847E-10</v>
      </c>
      <c r="AE357" s="10">
        <v>1.0364808915142312E-9</v>
      </c>
      <c r="AF357" s="10">
        <v>5.1830899633624366E-9</v>
      </c>
      <c r="AG357" s="10">
        <v>2.5574882510358164E-8</v>
      </c>
      <c r="AH357" s="10">
        <v>1.2433285305115312E-7</v>
      </c>
      <c r="AI357" s="10">
        <v>5.9448346109378594E-7</v>
      </c>
      <c r="AJ357" s="10">
        <v>2.7897471259747942E-6</v>
      </c>
      <c r="AK357" s="10">
        <v>1.2816431435195233E-5</v>
      </c>
      <c r="AL357" s="10">
        <v>5.7466722205584807E-5</v>
      </c>
      <c r="AM357" s="10">
        <v>2.5053788540028993E-4</v>
      </c>
      <c r="AN357" s="10">
        <v>1.0570276301724302E-3</v>
      </c>
      <c r="AO357" s="10">
        <v>4.2898439224127683E-3</v>
      </c>
      <c r="AP357" s="10">
        <v>1.6616518820162435E-2</v>
      </c>
      <c r="AQ357" s="10">
        <v>6.0793211891949014E-2</v>
      </c>
      <c r="AR357" s="10">
        <v>0.20710291248540069</v>
      </c>
      <c r="AS357" s="10">
        <v>0.64381710193459862</v>
      </c>
      <c r="AT357" s="10">
        <v>1.773097040248502</v>
      </c>
      <c r="AU357" s="10">
        <v>4.1370351534565133</v>
      </c>
      <c r="AV357" s="10">
        <v>7.6516028938915683</v>
      </c>
      <c r="AW357" s="10">
        <v>10.445119693277448</v>
      </c>
      <c r="AX357" s="10">
        <v>11.762006281797007</v>
      </c>
      <c r="AY357" s="10">
        <v>11.770124871078941</v>
      </c>
      <c r="AZ357" s="10">
        <v>10.906776604464424</v>
      </c>
      <c r="BA357" s="10">
        <v>9.5544617792696851</v>
      </c>
      <c r="BB357" s="10">
        <v>7.9689250670716198</v>
      </c>
      <c r="BC357" s="10">
        <v>6.3117700256098122</v>
      </c>
      <c r="BD357" s="10">
        <v>4.702286109925538</v>
      </c>
      <c r="BE357" s="10">
        <v>3.2508050965184774</v>
      </c>
      <c r="BF357" s="10">
        <v>2.0582201093717991</v>
      </c>
      <c r="BG357" s="10">
        <v>1.1846103562826933</v>
      </c>
      <c r="BH357" s="10">
        <v>0.61968092823653009</v>
      </c>
      <c r="BI357" s="10">
        <v>0.29613166072174779</v>
      </c>
      <c r="BJ357" s="10">
        <v>0.13027694347506213</v>
      </c>
      <c r="BK357" s="10">
        <v>5.320662171330047E-2</v>
      </c>
      <c r="BL357" s="10">
        <v>2.0337504500380736E-2</v>
      </c>
      <c r="BM357" s="10">
        <v>7.3293018554739589E-3</v>
      </c>
      <c r="BN357" s="10">
        <v>2.5066060386001159E-3</v>
      </c>
      <c r="BO357" s="10">
        <v>8.1814267240661639E-4</v>
      </c>
      <c r="BP357" s="10">
        <v>2.56107592531522E-4</v>
      </c>
      <c r="BQ357" s="10">
        <v>7.7216336685785087E-5</v>
      </c>
      <c r="BR357" s="10">
        <v>2.2505319075598238E-5</v>
      </c>
      <c r="BS357" s="10">
        <v>6.36116012302403E-6</v>
      </c>
      <c r="BT357" s="10">
        <v>1.7485199946919134E-6</v>
      </c>
      <c r="BU357" s="10">
        <v>4.6853827227812604E-7</v>
      </c>
      <c r="BV357" s="10">
        <v>1.2265595962486737E-7</v>
      </c>
      <c r="BW357" s="10">
        <v>3.1428314671160839E-8</v>
      </c>
      <c r="BX357" s="10">
        <v>7.8953024514455546E-9</v>
      </c>
      <c r="BY357" s="10">
        <v>1.9475020827433837E-9</v>
      </c>
      <c r="BZ357" s="10">
        <v>4.7230845738785034E-10</v>
      </c>
      <c r="CA357" s="10">
        <v>1.1275336010488536E-10</v>
      </c>
      <c r="CB357" s="10">
        <v>2.6524952048496531E-11</v>
      </c>
      <c r="CC357" s="10">
        <v>6.1549009313129718E-12</v>
      </c>
      <c r="CD357" s="5">
        <v>1.4099675896795356E-12</v>
      </c>
      <c r="CE357" s="5">
        <v>3.1912740865261171E-13</v>
      </c>
      <c r="CF357" s="5">
        <v>7.1416812093219447E-14</v>
      </c>
      <c r="CG357" s="5">
        <v>1.5812674945506431E-14</v>
      </c>
      <c r="CH357" s="5">
        <v>3.4661043586149891E-15</v>
      </c>
      <c r="CI357" s="5">
        <v>7.5257637162329022E-16</v>
      </c>
      <c r="CJ357" s="5">
        <v>1.6193997968797458E-16</v>
      </c>
      <c r="CK357" s="5">
        <v>3.4550688128804443E-17</v>
      </c>
      <c r="CL357" s="5">
        <v>7.3121890554015992E-18</v>
      </c>
      <c r="CM357" s="5">
        <v>1.5356814014426065E-18</v>
      </c>
      <c r="CN357" s="5">
        <v>3.2016956932771624E-19</v>
      </c>
      <c r="CO357" s="5">
        <v>6.6287997029464992E-20</v>
      </c>
      <c r="CP357" s="5">
        <v>1.3633454491218561E-20</v>
      </c>
      <c r="CQ357" s="5">
        <v>2.7862741520247673E-21</v>
      </c>
      <c r="CR357" s="5">
        <v>5.6599262225492082E-22</v>
      </c>
      <c r="CS357" s="5">
        <v>1.1430910783755099E-22</v>
      </c>
      <c r="CT357" s="5">
        <v>2.2958363953385638E-23</v>
      </c>
      <c r="CU357" s="5">
        <v>4.586604729486321E-24</v>
      </c>
      <c r="CV357" s="5">
        <v>9.1164571615576355E-25</v>
      </c>
      <c r="CW357" s="5">
        <v>1.803157973053543E-25</v>
      </c>
      <c r="CX357" s="5">
        <v>3.5497491506173981E-26</v>
      </c>
      <c r="CY357" s="5">
        <v>6.9565873998549591E-27</v>
      </c>
      <c r="CZ357" s="5">
        <v>1.3573844730461921E-27</v>
      </c>
      <c r="DA357" s="5">
        <v>2.6373499176319158E-28</v>
      </c>
      <c r="DB357" s="5">
        <v>5.0970433117796161E-29</v>
      </c>
      <c r="DC357" s="5">
        <v>9.4676662581350186E-30</v>
      </c>
    </row>
    <row r="358" spans="6:107" x14ac:dyDescent="0.2">
      <c r="F358" s="10" t="e">
        <v>#N/A</v>
      </c>
      <c r="G358" s="59">
        <v>0.9671232876712329</v>
      </c>
      <c r="H358" s="10">
        <v>-5.7297533113201593E-26</v>
      </c>
      <c r="I358" s="10">
        <v>2.7020728087456801E-28</v>
      </c>
      <c r="J358" s="10">
        <v>5.7837947674950721E-26</v>
      </c>
      <c r="K358" s="10">
        <v>3.4653130613616944E-25</v>
      </c>
      <c r="L358" s="10">
        <v>2.0152647735013788E-24</v>
      </c>
      <c r="M358" s="10">
        <v>1.1679605767430815E-23</v>
      </c>
      <c r="N358" s="10">
        <v>6.7499538322670094E-23</v>
      </c>
      <c r="O358" s="10">
        <v>3.8894921344369159E-22</v>
      </c>
      <c r="P358" s="10">
        <v>2.2342527153291235E-21</v>
      </c>
      <c r="Q358" s="10">
        <v>1.2792051826923777E-20</v>
      </c>
      <c r="R358" s="10">
        <v>7.2984521266092145E-20</v>
      </c>
      <c r="S358" s="10">
        <v>4.1486815971205571E-19</v>
      </c>
      <c r="T358" s="10">
        <v>2.3489587992437774E-18</v>
      </c>
      <c r="U358" s="10">
        <v>1.3243831377026324E-17</v>
      </c>
      <c r="V358" s="10">
        <v>7.4336185879596549E-17</v>
      </c>
      <c r="W358" s="10">
        <v>4.1523843505488372E-16</v>
      </c>
      <c r="X358" s="10">
        <v>2.3075578202345362E-15</v>
      </c>
      <c r="Y358" s="10">
        <v>1.2752494204496614E-14</v>
      </c>
      <c r="Z358" s="10">
        <v>7.0054289806532695E-14</v>
      </c>
      <c r="AA358" s="10">
        <v>3.8234681498601061E-13</v>
      </c>
      <c r="AB358" s="10">
        <v>2.0721536205823243E-12</v>
      </c>
      <c r="AC358" s="10">
        <v>1.1144339106160323E-11</v>
      </c>
      <c r="AD358" s="10">
        <v>5.9434998596490291E-11</v>
      </c>
      <c r="AE358" s="10">
        <v>3.1407066268771446E-10</v>
      </c>
      <c r="AF358" s="10">
        <v>1.642841561630068E-9</v>
      </c>
      <c r="AG358" s="10">
        <v>8.4969978106838839E-9</v>
      </c>
      <c r="AH358" s="10">
        <v>4.3398214083395097E-8</v>
      </c>
      <c r="AI358" s="10">
        <v>2.1854761599826198E-7</v>
      </c>
      <c r="AJ358" s="10">
        <v>1.0831505545270686E-6</v>
      </c>
      <c r="AK358" s="10">
        <v>5.2714945190842649E-6</v>
      </c>
      <c r="AL358" s="10">
        <v>2.5124507065607986E-5</v>
      </c>
      <c r="AM358" s="10">
        <v>1.1687183713775542E-4</v>
      </c>
      <c r="AN358" s="10">
        <v>5.2833907499416112E-4</v>
      </c>
      <c r="AO358" s="10">
        <v>2.3084034448042461E-3</v>
      </c>
      <c r="AP358" s="10">
        <v>9.6771816864634937E-3</v>
      </c>
      <c r="AQ358" s="10">
        <v>3.8542770373205831E-2</v>
      </c>
      <c r="AR358" s="10">
        <v>0.14384439236175789</v>
      </c>
      <c r="AS358" s="10">
        <v>0.49299193482241116</v>
      </c>
      <c r="AT358" s="10">
        <v>1.5043627982999126</v>
      </c>
      <c r="AU358" s="10">
        <v>3.8871579509316994</v>
      </c>
      <c r="AV358" s="10">
        <v>7.8104588763365594</v>
      </c>
      <c r="AW358" s="10">
        <v>10.768960332723641</v>
      </c>
      <c r="AX358" s="10">
        <v>12.049175331109284</v>
      </c>
      <c r="AY358" s="10">
        <v>11.961730658192391</v>
      </c>
      <c r="AZ358" s="10">
        <v>11.014722814354327</v>
      </c>
      <c r="BA358" s="10">
        <v>9.6063821536138416</v>
      </c>
      <c r="BB358" s="10">
        <v>7.9853560159604564</v>
      </c>
      <c r="BC358" s="10">
        <v>6.3019547854916871</v>
      </c>
      <c r="BD358" s="10">
        <v>4.6682047666831101</v>
      </c>
      <c r="BE358" s="10">
        <v>3.1945561589198643</v>
      </c>
      <c r="BF358" s="10">
        <v>1.988754518625558</v>
      </c>
      <c r="BG358" s="10">
        <v>1.1173247526726358</v>
      </c>
      <c r="BH358" s="10">
        <v>0.56704375744576385</v>
      </c>
      <c r="BI358" s="10">
        <v>0.26173659262656385</v>
      </c>
      <c r="BJ358" s="10">
        <v>0.11090983512936911</v>
      </c>
      <c r="BK358" s="10">
        <v>4.356408632036779E-2</v>
      </c>
      <c r="BL358" s="10">
        <v>1.6004642702331172E-2</v>
      </c>
      <c r="BM358" s="10">
        <v>5.5434988049212867E-3</v>
      </c>
      <c r="BN358" s="10">
        <v>1.8228079548613376E-3</v>
      </c>
      <c r="BO358" s="10">
        <v>5.7238530613237814E-4</v>
      </c>
      <c r="BP358" s="10">
        <v>1.7251465977584601E-4</v>
      </c>
      <c r="BQ358" s="10">
        <v>5.0122914615912709E-5</v>
      </c>
      <c r="BR358" s="10">
        <v>1.4090815466204749E-5</v>
      </c>
      <c r="BS358" s="10">
        <v>3.8452041478196932E-6</v>
      </c>
      <c r="BT358" s="10">
        <v>1.0213948051882899E-6</v>
      </c>
      <c r="BU358" s="10">
        <v>2.6473412159319044E-7</v>
      </c>
      <c r="BV358" s="10">
        <v>6.7094601423406017E-8</v>
      </c>
      <c r="BW358" s="10">
        <v>1.6658449341652784E-8</v>
      </c>
      <c r="BX358" s="10">
        <v>4.058487699691607E-9</v>
      </c>
      <c r="BY358" s="10">
        <v>9.7164832345956815E-10</v>
      </c>
      <c r="BZ358" s="10">
        <v>2.2889296114060901E-10</v>
      </c>
      <c r="CA358" s="10">
        <v>5.3117516664633063E-11</v>
      </c>
      <c r="CB358" s="10">
        <v>1.2155614379831002E-11</v>
      </c>
      <c r="CC358" s="10">
        <v>2.7457232918386358E-12</v>
      </c>
      <c r="CD358" s="5">
        <v>6.1269585376607884E-13</v>
      </c>
      <c r="CE358" s="5">
        <v>1.3516823159656508E-13</v>
      </c>
      <c r="CF358" s="5">
        <v>2.9501815384739071E-14</v>
      </c>
      <c r="CG358" s="5">
        <v>6.374460096019672E-15</v>
      </c>
      <c r="CH358" s="5">
        <v>1.3643036553437124E-15</v>
      </c>
      <c r="CI358" s="5">
        <v>2.8938962696380357E-16</v>
      </c>
      <c r="CJ358" s="5">
        <v>6.0865562652163825E-17</v>
      </c>
      <c r="CK358" s="5">
        <v>1.2699093404835415E-17</v>
      </c>
      <c r="CL358" s="5">
        <v>2.6294607745567235E-18</v>
      </c>
      <c r="CM358" s="5">
        <v>5.4053083431702244E-19</v>
      </c>
      <c r="CN358" s="5">
        <v>1.103541473078401E-19</v>
      </c>
      <c r="CO358" s="5">
        <v>2.238281762151072E-20</v>
      </c>
      <c r="CP358" s="5">
        <v>4.5116166241680251E-21</v>
      </c>
      <c r="CQ358" s="5">
        <v>9.0399332591611553E-22</v>
      </c>
      <c r="CR358" s="5">
        <v>1.8010666777657375E-22</v>
      </c>
      <c r="CS358" s="5">
        <v>3.568898563818164E-23</v>
      </c>
      <c r="CT358" s="5">
        <v>7.0352545644201924E-24</v>
      </c>
      <c r="CU358" s="5">
        <v>1.3799444394323677E-24</v>
      </c>
      <c r="CV358" s="5">
        <v>2.6938206258786125E-25</v>
      </c>
      <c r="CW358" s="5">
        <v>5.2346152614666645E-26</v>
      </c>
      <c r="CX358" s="5">
        <v>1.0127182805829316E-26</v>
      </c>
      <c r="CY358" s="5">
        <v>1.9509875183440399E-27</v>
      </c>
      <c r="CZ358" s="5">
        <v>3.7432739338746635E-28</v>
      </c>
      <c r="DA358" s="5">
        <v>7.1536549599435993E-29</v>
      </c>
      <c r="DB358" s="5">
        <v>1.3603114817109443E-29</v>
      </c>
      <c r="DC358" s="5">
        <v>2.4893801046590682E-30</v>
      </c>
    </row>
    <row r="359" spans="6:107" x14ac:dyDescent="0.2">
      <c r="F359" s="10" t="e">
        <v>#N/A</v>
      </c>
      <c r="G359" s="59">
        <v>0.96986301369863015</v>
      </c>
      <c r="H359" s="10">
        <v>-7.3996818949167267E-27</v>
      </c>
      <c r="I359" s="10">
        <v>3.3775321304084019E-29</v>
      </c>
      <c r="J359" s="10">
        <v>7.4672325375248961E-27</v>
      </c>
      <c r="K359" s="10">
        <v>4.5760785087065149E-26</v>
      </c>
      <c r="L359" s="10">
        <v>2.7267589710972319E-25</v>
      </c>
      <c r="M359" s="10">
        <v>1.620316831192861E-24</v>
      </c>
      <c r="N359" s="10">
        <v>9.6074639156244375E-24</v>
      </c>
      <c r="O359" s="10">
        <v>5.6836779984594803E-23</v>
      </c>
      <c r="P359" s="10">
        <v>3.3543281714932858E-22</v>
      </c>
      <c r="Q359" s="10">
        <v>1.9745823255090249E-21</v>
      </c>
      <c r="R359" s="10">
        <v>1.1592340532792354E-20</v>
      </c>
      <c r="S359" s="10">
        <v>6.7860870397349822E-20</v>
      </c>
      <c r="T359" s="10">
        <v>3.9604010846469505E-19</v>
      </c>
      <c r="U359" s="10">
        <v>2.3037813604071033E-18</v>
      </c>
      <c r="V359" s="10">
        <v>1.3354490178297576E-17</v>
      </c>
      <c r="W359" s="10">
        <v>7.7123785826240887E-17</v>
      </c>
      <c r="X359" s="10">
        <v>4.4361187209159673E-16</v>
      </c>
      <c r="Y359" s="10">
        <v>2.5406012918381572E-15</v>
      </c>
      <c r="Z359" s="10">
        <v>1.4482275156346904E-14</v>
      </c>
      <c r="AA359" s="10">
        <v>8.2135952798454679E-14</v>
      </c>
      <c r="AB359" s="10">
        <v>4.6326862527803529E-13</v>
      </c>
      <c r="AC359" s="10">
        <v>2.5972626500113989E-12</v>
      </c>
      <c r="AD359" s="10">
        <v>1.4465415054037957E-11</v>
      </c>
      <c r="AE359" s="10">
        <v>7.9981324801326817E-11</v>
      </c>
      <c r="AF359" s="10">
        <v>4.386856719018666E-10</v>
      </c>
      <c r="AG359" s="10">
        <v>2.3846986079748609E-9</v>
      </c>
      <c r="AH359" s="10">
        <v>1.2834143120895511E-8</v>
      </c>
      <c r="AI359" s="10">
        <v>6.8297401537397874E-8</v>
      </c>
      <c r="AJ359" s="10">
        <v>3.5882677255020416E-7</v>
      </c>
      <c r="AK359" s="10">
        <v>1.8578257957847234E-6</v>
      </c>
      <c r="AL359" s="10">
        <v>9.4574231862369663E-6</v>
      </c>
      <c r="AM359" s="10">
        <v>4.7200337593890867E-5</v>
      </c>
      <c r="AN359" s="10">
        <v>2.3010944904100679E-4</v>
      </c>
      <c r="AO359" s="10">
        <v>1.0906103801006368E-3</v>
      </c>
      <c r="AP359" s="10">
        <v>4.9931790112240498E-3</v>
      </c>
      <c r="AQ359" s="10">
        <v>2.1888928006490282E-2</v>
      </c>
      <c r="AR359" s="10">
        <v>9.0720522125692329E-2</v>
      </c>
      <c r="AS359" s="10">
        <v>0.34874601446815523</v>
      </c>
      <c r="AT359" s="10">
        <v>1.2057544038540884</v>
      </c>
      <c r="AU359" s="10">
        <v>3.5522513460595477</v>
      </c>
      <c r="AV359" s="10">
        <v>8.0225479757300153</v>
      </c>
      <c r="AW359" s="10">
        <v>11.136837779374437</v>
      </c>
      <c r="AX359" s="10">
        <v>12.349216576842593</v>
      </c>
      <c r="AY359" s="10">
        <v>12.1507509773115</v>
      </c>
      <c r="AZ359" s="10">
        <v>11.116644784830921</v>
      </c>
      <c r="BA359" s="10">
        <v>9.6538227155849068</v>
      </c>
      <c r="BB359" s="10">
        <v>7.9997679160003248</v>
      </c>
      <c r="BC359" s="10">
        <v>6.2917019695712959</v>
      </c>
      <c r="BD359" s="10">
        <v>4.6336570483213322</v>
      </c>
      <c r="BE359" s="10">
        <v>3.136344246906114</v>
      </c>
      <c r="BF359" s="10">
        <v>1.9159204405300305</v>
      </c>
      <c r="BG359" s="10">
        <v>1.0473120137152161</v>
      </c>
      <c r="BH359" s="10">
        <v>0.51361844199539419</v>
      </c>
      <c r="BI359" s="10">
        <v>0.22804069935897459</v>
      </c>
      <c r="BJ359" s="10">
        <v>9.2698888100015406E-2</v>
      </c>
      <c r="BK359" s="10">
        <v>3.4884423477007903E-2</v>
      </c>
      <c r="BL359" s="10">
        <v>1.2274395305839887E-2</v>
      </c>
      <c r="BM359" s="10">
        <v>4.0729340311261072E-3</v>
      </c>
      <c r="BN359" s="10">
        <v>1.2838604821191555E-3</v>
      </c>
      <c r="BO359" s="10">
        <v>3.8681500020049369E-4</v>
      </c>
      <c r="BP359" s="10">
        <v>1.1197478217699224E-4</v>
      </c>
      <c r="BQ359" s="10">
        <v>3.1280980816077071E-5</v>
      </c>
      <c r="BR359" s="10">
        <v>8.4646926038569763E-6</v>
      </c>
      <c r="BS359" s="10">
        <v>2.225900470840343E-6</v>
      </c>
      <c r="BT359" s="10">
        <v>5.7037852826512556E-7</v>
      </c>
      <c r="BU359" s="10">
        <v>1.4276495684058451E-7</v>
      </c>
      <c r="BV359" s="10">
        <v>3.4977182936793195E-8</v>
      </c>
      <c r="BW359" s="10">
        <v>8.4031808368681601E-9</v>
      </c>
      <c r="BX359" s="10">
        <v>1.9828685776629779E-9</v>
      </c>
      <c r="BY359" s="10">
        <v>4.6020391630962977E-10</v>
      </c>
      <c r="BZ359" s="10">
        <v>1.0518617474106725E-10</v>
      </c>
      <c r="CA359" s="10">
        <v>2.3703124181992718E-11</v>
      </c>
      <c r="CB359" s="10">
        <v>5.2714082723948636E-12</v>
      </c>
      <c r="CC359" s="10">
        <v>1.1580122810470115E-12</v>
      </c>
      <c r="CD359" s="5">
        <v>2.5148839081706034E-13</v>
      </c>
      <c r="CE359" s="5">
        <v>5.4033132147785122E-14</v>
      </c>
      <c r="CF359" s="5">
        <v>1.1492893582149341E-14</v>
      </c>
      <c r="CG359" s="5">
        <v>2.421526656993229E-15</v>
      </c>
      <c r="CH359" s="5">
        <v>5.0568528048329425E-16</v>
      </c>
      <c r="CI359" s="5">
        <v>1.0471832554436081E-16</v>
      </c>
      <c r="CJ359" s="5">
        <v>2.1513859070750017E-17</v>
      </c>
      <c r="CK359" s="5">
        <v>4.3868510061597635E-18</v>
      </c>
      <c r="CL359" s="5">
        <v>8.8817287053589081E-19</v>
      </c>
      <c r="CM359" s="5">
        <v>1.7861182635828566E-19</v>
      </c>
      <c r="CN359" s="5">
        <v>3.5689236269002637E-20</v>
      </c>
      <c r="CO359" s="5">
        <v>7.0878453093677008E-21</v>
      </c>
      <c r="CP359" s="5">
        <v>1.3994812861230574E-21</v>
      </c>
      <c r="CQ359" s="5">
        <v>2.7479767405118173E-22</v>
      </c>
      <c r="CR359" s="5">
        <v>5.3673676390131233E-23</v>
      </c>
      <c r="CS359" s="5">
        <v>1.0430711939982083E-23</v>
      </c>
      <c r="CT359" s="5">
        <v>2.0172802221824071E-24</v>
      </c>
      <c r="CU359" s="5">
        <v>3.883358303547295E-25</v>
      </c>
      <c r="CV359" s="5">
        <v>7.4425432490489013E-26</v>
      </c>
      <c r="CW359" s="5">
        <v>1.4203211234359538E-26</v>
      </c>
      <c r="CX359" s="5">
        <v>2.6994600043276227E-27</v>
      </c>
      <c r="CY359" s="5">
        <v>5.1104831455788422E-28</v>
      </c>
      <c r="CZ359" s="5">
        <v>9.6384393774944996E-29</v>
      </c>
      <c r="DA359" s="5">
        <v>1.8111589031956082E-29</v>
      </c>
      <c r="DB359" s="5">
        <v>3.3875991530948399E-30</v>
      </c>
      <c r="DC359" s="5">
        <v>6.1057352638336712E-31</v>
      </c>
    </row>
    <row r="360" spans="6:107" x14ac:dyDescent="0.2">
      <c r="F360" s="10" t="e">
        <v>#N/A</v>
      </c>
      <c r="G360" s="59">
        <v>0.97260273972602751</v>
      </c>
      <c r="H360" s="10">
        <v>-7.351200591611589E-28</v>
      </c>
      <c r="I360" s="10">
        <v>3.2457983483961974E-30</v>
      </c>
      <c r="J360" s="10">
        <v>7.4161165585795129E-28</v>
      </c>
      <c r="K360" s="10">
        <v>4.6515552694844787E-27</v>
      </c>
      <c r="L360" s="10">
        <v>2.8418690590354057E-26</v>
      </c>
      <c r="M360" s="10">
        <v>1.7326725520250433E-25</v>
      </c>
      <c r="N360" s="10">
        <v>1.0548231914694955E-24</v>
      </c>
      <c r="O360" s="10">
        <v>6.411573653592449E-24</v>
      </c>
      <c r="P360" s="10">
        <v>3.8907385900925004E-23</v>
      </c>
      <c r="Q360" s="10">
        <v>2.3568873442854106E-22</v>
      </c>
      <c r="R360" s="10">
        <v>1.4250754103050286E-21</v>
      </c>
      <c r="S360" s="10">
        <v>8.5995850900163107E-21</v>
      </c>
      <c r="T360" s="10">
        <v>5.1784650229069067E-20</v>
      </c>
      <c r="U360" s="10">
        <v>3.1113291086339935E-19</v>
      </c>
      <c r="V360" s="10">
        <v>1.8648462865344878E-18</v>
      </c>
      <c r="W360" s="10">
        <v>1.1148476834756879E-17</v>
      </c>
      <c r="X360" s="10">
        <v>6.6462688457258274E-17</v>
      </c>
      <c r="Y360" s="10">
        <v>3.9503399284337109E-16</v>
      </c>
      <c r="Z360" s="10">
        <v>2.3403334168684183E-15</v>
      </c>
      <c r="AA360" s="10">
        <v>1.3816128533613886E-14</v>
      </c>
      <c r="AB360" s="10">
        <v>8.1249874565214539E-14</v>
      </c>
      <c r="AC360" s="10">
        <v>4.7580574442479837E-13</v>
      </c>
      <c r="AD360" s="10">
        <v>2.7734927770712519E-12</v>
      </c>
      <c r="AE360" s="10">
        <v>1.6084459614636286E-11</v>
      </c>
      <c r="AF360" s="10">
        <v>9.2752480317729935E-11</v>
      </c>
      <c r="AG360" s="10">
        <v>5.3149563325058525E-10</v>
      </c>
      <c r="AH360" s="10">
        <v>3.0240717494936939E-9</v>
      </c>
      <c r="AI360" s="10">
        <v>1.7068672137415836E-8</v>
      </c>
      <c r="AJ360" s="10">
        <v>9.5463005523906809E-8</v>
      </c>
      <c r="AK360" s="10">
        <v>5.2832437729851093E-7</v>
      </c>
      <c r="AL360" s="10">
        <v>2.8883713877313802E-6</v>
      </c>
      <c r="AM360" s="10">
        <v>1.5565084524578781E-5</v>
      </c>
      <c r="AN360" s="10">
        <v>8.2448181871384117E-5</v>
      </c>
      <c r="AO360" s="10">
        <v>4.2769562205680067E-4</v>
      </c>
      <c r="AP360" s="10">
        <v>2.1618443532372173E-3</v>
      </c>
      <c r="AQ360" s="10">
        <v>1.0572114036542658E-2</v>
      </c>
      <c r="AR360" s="10">
        <v>4.9497961781001541E-2</v>
      </c>
      <c r="AS360" s="10">
        <v>0.21825184837588779</v>
      </c>
      <c r="AT360" s="10">
        <v>0.88133871613854509</v>
      </c>
      <c r="AU360" s="10">
        <v>3.0901263690253864</v>
      </c>
      <c r="AV360" s="10">
        <v>8.3200495071808209</v>
      </c>
      <c r="AW360" s="10">
        <v>11.553545869555208</v>
      </c>
      <c r="AX360" s="10">
        <v>12.65870205262272</v>
      </c>
      <c r="AY360" s="10">
        <v>12.334562511321277</v>
      </c>
      <c r="AZ360" s="10">
        <v>11.21145468839477</v>
      </c>
      <c r="BA360" s="10">
        <v>9.6965833447736145</v>
      </c>
      <c r="BB360" s="10">
        <v>8.0123526142830706</v>
      </c>
      <c r="BC360" s="10">
        <v>6.2813628535791972</v>
      </c>
      <c r="BD360" s="10">
        <v>4.5989628868219885</v>
      </c>
      <c r="BE360" s="10">
        <v>3.0761489743081527</v>
      </c>
      <c r="BF360" s="10">
        <v>1.8392709251419956</v>
      </c>
      <c r="BG360" s="10">
        <v>0.97428897353628952</v>
      </c>
      <c r="BH360" s="10">
        <v>0.45950368029048866</v>
      </c>
      <c r="BI360" s="10">
        <v>0.19526896120828585</v>
      </c>
      <c r="BJ360" s="10">
        <v>7.5786108980671313E-2</v>
      </c>
      <c r="BK360" s="10">
        <v>2.7204133275524889E-2</v>
      </c>
      <c r="BL360" s="10">
        <v>9.1308931864558483E-3</v>
      </c>
      <c r="BM360" s="10">
        <v>2.8920958427401376E-3</v>
      </c>
      <c r="BN360" s="10">
        <v>8.7106490741595862E-4</v>
      </c>
      <c r="BO360" s="10">
        <v>2.5106323592800266E-4</v>
      </c>
      <c r="BP360" s="10">
        <v>6.961590480920967E-5</v>
      </c>
      <c r="BQ360" s="10">
        <v>1.865318830201922E-5</v>
      </c>
      <c r="BR360" s="10">
        <v>4.8477760533233428E-6</v>
      </c>
      <c r="BS360" s="10">
        <v>1.2259082880035402E-6</v>
      </c>
      <c r="BT360" s="10">
        <v>3.0246885018051812E-7</v>
      </c>
      <c r="BU360" s="10">
        <v>7.2983985838391675E-8</v>
      </c>
      <c r="BV360" s="10">
        <v>1.7257575404424379E-8</v>
      </c>
      <c r="BW360" s="10">
        <v>4.0059450675209149E-9</v>
      </c>
      <c r="BX360" s="10">
        <v>9.1427301021596937E-10</v>
      </c>
      <c r="BY360" s="10">
        <v>2.0543998712301157E-10</v>
      </c>
      <c r="BZ360" s="10">
        <v>4.5504733035248554E-11</v>
      </c>
      <c r="CA360" s="10">
        <v>9.9461916438217062E-12</v>
      </c>
      <c r="CB360" s="10">
        <v>2.1473453959574301E-12</v>
      </c>
      <c r="CC360" s="10">
        <v>4.5831581256940968E-13</v>
      </c>
      <c r="CD360" s="5">
        <v>9.6779020848710992E-14</v>
      </c>
      <c r="CE360" s="5">
        <v>2.0232708544447725E-14</v>
      </c>
      <c r="CF360" s="5">
        <v>4.1904210754260904E-15</v>
      </c>
      <c r="CG360" s="5">
        <v>8.6028324981128471E-16</v>
      </c>
      <c r="CH360" s="5">
        <v>1.7515906241969427E-16</v>
      </c>
      <c r="CI360" s="5">
        <v>3.5386586625190276E-17</v>
      </c>
      <c r="CJ360" s="5">
        <v>7.0965913587217433E-18</v>
      </c>
      <c r="CK360" s="5">
        <v>1.4133203120615345E-18</v>
      </c>
      <c r="CL360" s="5">
        <v>2.7962229727280354E-19</v>
      </c>
      <c r="CM360" s="5">
        <v>5.4978343494498298E-20</v>
      </c>
      <c r="CN360" s="5">
        <v>1.0745761534715047E-20</v>
      </c>
      <c r="CO360" s="5">
        <v>2.0885043204246062E-21</v>
      </c>
      <c r="CP360" s="5">
        <v>4.0374204534121366E-22</v>
      </c>
      <c r="CQ360" s="5">
        <v>7.7651974565884222E-23</v>
      </c>
      <c r="CR360" s="5">
        <v>1.4862193970697512E-23</v>
      </c>
      <c r="CS360" s="5">
        <v>2.831329144967628E-24</v>
      </c>
      <c r="CT360" s="5">
        <v>5.3698686969794442E-25</v>
      </c>
      <c r="CU360" s="5">
        <v>1.014112148938027E-25</v>
      </c>
      <c r="CV360" s="5">
        <v>1.9073711749930118E-26</v>
      </c>
      <c r="CW360" s="5">
        <v>3.5734231275001383E-27</v>
      </c>
      <c r="CX360" s="5">
        <v>6.6696391443716586E-28</v>
      </c>
      <c r="CY360" s="5">
        <v>1.2403763348035767E-28</v>
      </c>
      <c r="CZ360" s="5">
        <v>2.2987840817084735E-29</v>
      </c>
      <c r="DA360" s="5">
        <v>4.2459887453958863E-30</v>
      </c>
      <c r="DB360" s="5">
        <v>7.8090883573285983E-31</v>
      </c>
      <c r="DC360" s="5">
        <v>1.385798326817995E-31</v>
      </c>
    </row>
    <row r="361" spans="6:107" x14ac:dyDescent="0.2">
      <c r="F361" s="10" t="e">
        <v>#N/A</v>
      </c>
      <c r="G361" s="59">
        <v>0.97534246575342476</v>
      </c>
      <c r="H361" s="10">
        <v>-4.9966372269654348E-29</v>
      </c>
      <c r="I361" s="10">
        <v>2.1328361804294427E-31</v>
      </c>
      <c r="J361" s="10">
        <v>5.0392939505740237E-29</v>
      </c>
      <c r="K361" s="10">
        <v>3.2372491360236074E-28</v>
      </c>
      <c r="L361" s="10">
        <v>2.029259620813517E-27</v>
      </c>
      <c r="M361" s="10">
        <v>1.2703595718481154E-26</v>
      </c>
      <c r="N361" s="10">
        <v>7.9465547317722478E-26</v>
      </c>
      <c r="O361" s="10">
        <v>4.966857395870999E-25</v>
      </c>
      <c r="P361" s="10">
        <v>3.1018056123558836E-24</v>
      </c>
      <c r="Q361" s="10">
        <v>1.9353296984219366E-23</v>
      </c>
      <c r="R361" s="10">
        <v>1.20636333201345E-22</v>
      </c>
      <c r="S361" s="10">
        <v>7.5120237850053243E-22</v>
      </c>
      <c r="T361" s="10">
        <v>4.6726320253181125E-21</v>
      </c>
      <c r="U361" s="10">
        <v>2.9030802131423859E-20</v>
      </c>
      <c r="V361" s="10">
        <v>1.801410879694012E-19</v>
      </c>
      <c r="W361" s="10">
        <v>1.116303240916438E-18</v>
      </c>
      <c r="X361" s="10">
        <v>6.9075157477762304E-18</v>
      </c>
      <c r="Y361" s="10">
        <v>4.2675735421658315E-17</v>
      </c>
      <c r="Z361" s="10">
        <v>2.6320994369414683E-16</v>
      </c>
      <c r="AA361" s="10">
        <v>1.6203949576741199E-15</v>
      </c>
      <c r="AB361" s="10">
        <v>9.9554984891451324E-15</v>
      </c>
      <c r="AC361" s="10">
        <v>6.1030121796361903E-14</v>
      </c>
      <c r="AD361" s="10">
        <v>3.7322205468149595E-13</v>
      </c>
      <c r="AE361" s="10">
        <v>2.2762469662626871E-12</v>
      </c>
      <c r="AF361" s="10">
        <v>1.3841035906604558E-11</v>
      </c>
      <c r="AG361" s="10">
        <v>8.3880197761267723E-11</v>
      </c>
      <c r="AH361" s="10">
        <v>5.0641529743451375E-10</v>
      </c>
      <c r="AI361" s="10">
        <v>3.0443034675402298E-9</v>
      </c>
      <c r="AJ361" s="10">
        <v>1.8210901906772882E-8</v>
      </c>
      <c r="AK361" s="10">
        <v>1.0831837141231993E-7</v>
      </c>
      <c r="AL361" s="10">
        <v>6.3999869597729512E-7</v>
      </c>
      <c r="AM361" s="10">
        <v>3.7516644635288903E-6</v>
      </c>
      <c r="AN361" s="10">
        <v>2.1783750666090558E-5</v>
      </c>
      <c r="AO361" s="10">
        <v>1.2501415191064084E-4</v>
      </c>
      <c r="AP361" s="10">
        <v>7.0695335512729874E-4</v>
      </c>
      <c r="AQ361" s="10">
        <v>3.9221972252139166E-3</v>
      </c>
      <c r="AR361" s="10">
        <v>2.1207160651512513E-2</v>
      </c>
      <c r="AS361" s="10">
        <v>0.11053948748692866</v>
      </c>
      <c r="AT361" s="10">
        <v>0.5445899547710259</v>
      </c>
      <c r="AU361" s="10">
        <v>2.4322825219422461</v>
      </c>
      <c r="AV361" s="10">
        <v>8.7573438111276847</v>
      </c>
      <c r="AW361" s="10">
        <v>12.01969640564305</v>
      </c>
      <c r="AX361" s="10">
        <v>12.972234006381944</v>
      </c>
      <c r="AY361" s="10">
        <v>12.510382389670371</v>
      </c>
      <c r="AZ361" s="10">
        <v>11.298206040028511</v>
      </c>
      <c r="BA361" s="10">
        <v>9.7345721252139015</v>
      </c>
      <c r="BB361" s="10">
        <v>8.0233527487705718</v>
      </c>
      <c r="BC361" s="10">
        <v>6.2713303800164129</v>
      </c>
      <c r="BD361" s="10">
        <v>4.5645096132961607</v>
      </c>
      <c r="BE361" s="10">
        <v>3.0139686959824807</v>
      </c>
      <c r="BF361" s="10">
        <v>1.7582301833629199</v>
      </c>
      <c r="BG361" s="10">
        <v>0.89792491130391527</v>
      </c>
      <c r="BH361" s="10">
        <v>0.40485397090708386</v>
      </c>
      <c r="BI361" s="10">
        <v>0.16369203178623476</v>
      </c>
      <c r="BJ361" s="10">
        <v>6.0318421917269743E-2</v>
      </c>
      <c r="BK361" s="10">
        <v>2.0548117870015026E-2</v>
      </c>
      <c r="BL361" s="10">
        <v>6.5489409720160255E-3</v>
      </c>
      <c r="BM361" s="10">
        <v>1.9718798453996623E-3</v>
      </c>
      <c r="BN361" s="10">
        <v>5.6539036167971486E-4</v>
      </c>
      <c r="BO361" s="10">
        <v>1.5537930941978743E-4</v>
      </c>
      <c r="BP361" s="10">
        <v>4.1146556950900257E-5</v>
      </c>
      <c r="BQ361" s="10">
        <v>1.0546108540090563E-5</v>
      </c>
      <c r="BR361" s="10">
        <v>2.6258949320883569E-6</v>
      </c>
      <c r="BS361" s="10">
        <v>6.3715406631058416E-7</v>
      </c>
      <c r="BT361" s="10">
        <v>1.5105861058355336E-7</v>
      </c>
      <c r="BU361" s="10">
        <v>3.5072480835453079E-8</v>
      </c>
      <c r="BV361" s="10">
        <v>7.9901956901167437E-9</v>
      </c>
      <c r="BW361" s="10">
        <v>1.789186634002656E-9</v>
      </c>
      <c r="BX361" s="10">
        <v>3.9437077129650503E-10</v>
      </c>
      <c r="BY361" s="10">
        <v>8.5678022363492181E-11</v>
      </c>
      <c r="BZ361" s="10">
        <v>1.836741488869988E-11</v>
      </c>
      <c r="CA361" s="10">
        <v>3.8893962823984531E-12</v>
      </c>
      <c r="CB361" s="10">
        <v>8.1426389509876659E-13</v>
      </c>
      <c r="CC361" s="10">
        <v>1.6867418802197434E-13</v>
      </c>
      <c r="CD361" s="5">
        <v>3.4597776956637605E-14</v>
      </c>
      <c r="CE361" s="5">
        <v>7.0315044821207515E-15</v>
      </c>
      <c r="CF361" s="5">
        <v>1.4167913790773018E-15</v>
      </c>
      <c r="CG361" s="5">
        <v>2.8317460242678142E-16</v>
      </c>
      <c r="CH361" s="5">
        <v>5.6170144715269094E-17</v>
      </c>
      <c r="CI361" s="5">
        <v>1.1062496141299698E-17</v>
      </c>
      <c r="CJ361" s="5">
        <v>2.1640837524939149E-18</v>
      </c>
      <c r="CK361" s="5">
        <v>4.206594544527736E-19</v>
      </c>
      <c r="CL361" s="5">
        <v>8.127783182860844E-20</v>
      </c>
      <c r="CM361" s="5">
        <v>1.5614781192672087E-20</v>
      </c>
      <c r="CN361" s="5">
        <v>2.9836574795358402E-21</v>
      </c>
      <c r="CO361" s="5">
        <v>5.6719022319465406E-22</v>
      </c>
      <c r="CP361" s="5">
        <v>1.0729613668299019E-22</v>
      </c>
      <c r="CQ361" s="5">
        <v>2.020301202317233E-23</v>
      </c>
      <c r="CR361" s="5">
        <v>3.7872059185592698E-24</v>
      </c>
      <c r="CS361" s="5">
        <v>7.0693607629876272E-25</v>
      </c>
      <c r="CT361" s="5">
        <v>1.3142610400714093E-25</v>
      </c>
      <c r="CU361" s="5">
        <v>2.4338840829134371E-26</v>
      </c>
      <c r="CV361" s="5">
        <v>4.4906224474659669E-27</v>
      </c>
      <c r="CW361" s="5">
        <v>8.2559821907415466E-28</v>
      </c>
      <c r="CX361" s="5">
        <v>1.5126886638934772E-28</v>
      </c>
      <c r="CY361" s="5">
        <v>2.7625376929539616E-29</v>
      </c>
      <c r="CZ361" s="5">
        <v>5.0292135037828094E-30</v>
      </c>
      <c r="DA361" s="5">
        <v>9.127757349716623E-31</v>
      </c>
      <c r="DB361" s="5">
        <v>1.6501674503190324E-31</v>
      </c>
      <c r="DC361" s="5">
        <v>2.8822898155048788E-32</v>
      </c>
    </row>
    <row r="362" spans="6:107" x14ac:dyDescent="0.2">
      <c r="F362" s="10" t="e">
        <v>#N/A</v>
      </c>
      <c r="G362" s="59">
        <v>0.97808219178082201</v>
      </c>
      <c r="H362" s="10">
        <v>-1.7438323710400292E-30</v>
      </c>
      <c r="I362" s="10">
        <v>7.1916343253354531E-33</v>
      </c>
      <c r="J362" s="10">
        <v>1.7582156396907001E-30</v>
      </c>
      <c r="K362" s="10">
        <v>1.1576428823906155E-29</v>
      </c>
      <c r="L362" s="10">
        <v>7.4509203167883E-29</v>
      </c>
      <c r="M362" s="10">
        <v>4.7930226082685603E-28</v>
      </c>
      <c r="N362" s="10">
        <v>3.0832116332527797E-27</v>
      </c>
      <c r="O362" s="10">
        <v>1.9833394779713719E-26</v>
      </c>
      <c r="P362" s="10">
        <v>1.2758240181292464E-25</v>
      </c>
      <c r="Q362" s="10">
        <v>8.2070010858560122E-25</v>
      </c>
      <c r="R362" s="10">
        <v>5.2793226860317071E-24</v>
      </c>
      <c r="S362" s="10">
        <v>3.3960331833365365E-23</v>
      </c>
      <c r="T362" s="10">
        <v>2.1845683751890271E-22</v>
      </c>
      <c r="U362" s="10">
        <v>1.4052686555869722E-21</v>
      </c>
      <c r="V362" s="10">
        <v>9.0396804091989872E-21</v>
      </c>
      <c r="W362" s="10">
        <v>5.8149608315518339E-20</v>
      </c>
      <c r="X362" s="10">
        <v>3.74059346590083E-19</v>
      </c>
      <c r="Y362" s="10">
        <v>2.4062138821674449E-18</v>
      </c>
      <c r="Z362" s="10">
        <v>1.5478466985294374E-17</v>
      </c>
      <c r="AA362" s="10">
        <v>9.9568430716158568E-17</v>
      </c>
      <c r="AB362" s="10">
        <v>6.404944627072784E-16</v>
      </c>
      <c r="AC362" s="10">
        <v>4.1201127084964328E-15</v>
      </c>
      <c r="AD362" s="10">
        <v>2.6503474610789127E-14</v>
      </c>
      <c r="AE362" s="10">
        <v>1.7048906574720647E-13</v>
      </c>
      <c r="AF362" s="10">
        <v>1.0967060721737458E-12</v>
      </c>
      <c r="AG362" s="10">
        <v>7.0547879623328377E-12</v>
      </c>
      <c r="AH362" s="10">
        <v>4.5381378343997911E-11</v>
      </c>
      <c r="AI362" s="10">
        <v>2.9192507434625313E-10</v>
      </c>
      <c r="AJ362" s="10">
        <v>1.8778682389521833E-9</v>
      </c>
      <c r="AK362" s="10">
        <v>1.2079774684522892E-8</v>
      </c>
      <c r="AL362" s="10">
        <v>7.7705641643026944E-8</v>
      </c>
      <c r="AM362" s="10">
        <v>4.9985756364238892E-7</v>
      </c>
      <c r="AN362" s="10">
        <v>3.2154368543577734E-6</v>
      </c>
      <c r="AO362" s="10">
        <v>2.0683960624748491E-5</v>
      </c>
      <c r="AP362" s="10">
        <v>1.3305384198303481E-4</v>
      </c>
      <c r="AQ362" s="10">
        <v>8.5589627574831077E-4</v>
      </c>
      <c r="AR362" s="10">
        <v>5.5057292891491621E-3</v>
      </c>
      <c r="AS362" s="10">
        <v>3.541673899549623E-2</v>
      </c>
      <c r="AT362" s="10">
        <v>0.2278254769167791</v>
      </c>
      <c r="AU362" s="10">
        <v>1.4655343604321747</v>
      </c>
      <c r="AV362" s="10">
        <v>9.4273519830790899</v>
      </c>
      <c r="AW362" s="10">
        <v>12.5254798388876</v>
      </c>
      <c r="AX362" s="10">
        <v>13.282532658675565</v>
      </c>
      <c r="AY362" s="10">
        <v>12.67559753634108</v>
      </c>
      <c r="AZ362" s="10">
        <v>11.376166592723704</v>
      </c>
      <c r="BA362" s="10">
        <v>9.7678106468731869</v>
      </c>
      <c r="BB362" s="10">
        <v>8.0330512175325417</v>
      </c>
      <c r="BC362" s="10">
        <v>6.2620315630887191</v>
      </c>
      <c r="BD362" s="10">
        <v>4.530768189831476</v>
      </c>
      <c r="BE362" s="10">
        <v>2.9498420683449309</v>
      </c>
      <c r="BF362" s="10">
        <v>1.6720436481079188</v>
      </c>
      <c r="BG362" s="10">
        <v>0.8178367470180633</v>
      </c>
      <c r="BH362" s="10">
        <v>0.34990437878694425</v>
      </c>
      <c r="BI362" s="10">
        <v>0.13363292006240809</v>
      </c>
      <c r="BJ362" s="10">
        <v>4.6442377505415543E-2</v>
      </c>
      <c r="BK362" s="10">
        <v>1.4925581160261707E-2</v>
      </c>
      <c r="BL362" s="10">
        <v>4.4932614258755355E-3</v>
      </c>
      <c r="BM362" s="10">
        <v>1.2801285903682013E-3</v>
      </c>
      <c r="BN362" s="10">
        <v>3.4797807660364176E-4</v>
      </c>
      <c r="BO362" s="10">
        <v>9.0845804392750869E-5</v>
      </c>
      <c r="BP362" s="10">
        <v>2.2899404822882738E-5</v>
      </c>
      <c r="BQ362" s="10">
        <v>5.5976470894978957E-6</v>
      </c>
      <c r="BR362" s="10">
        <v>1.3317394359113065E-6</v>
      </c>
      <c r="BS362" s="10">
        <v>3.0929933053896648E-7</v>
      </c>
      <c r="BT362" s="10">
        <v>7.0306138690876579E-8</v>
      </c>
      <c r="BU362" s="10">
        <v>1.5674923630972681E-8</v>
      </c>
      <c r="BV362" s="10">
        <v>3.4341913820655416E-9</v>
      </c>
      <c r="BW362" s="10">
        <v>7.4054084308460089E-10</v>
      </c>
      <c r="BX362" s="10">
        <v>1.5739328808385665E-10</v>
      </c>
      <c r="BY362" s="10">
        <v>3.3011633913665722E-11</v>
      </c>
      <c r="BZ362" s="10">
        <v>6.8400345562641003E-12</v>
      </c>
      <c r="CA362" s="10">
        <v>1.4014338988205542E-12</v>
      </c>
      <c r="CB362" s="10">
        <v>2.8416877340072534E-13</v>
      </c>
      <c r="CC362" s="10">
        <v>5.7068474152352114E-14</v>
      </c>
      <c r="CD362" s="5">
        <v>1.1358604616793357E-14</v>
      </c>
      <c r="CE362" s="5">
        <v>2.2419483516742488E-15</v>
      </c>
      <c r="CF362" s="5">
        <v>4.390717451076578E-16</v>
      </c>
      <c r="CG362" s="5">
        <v>8.5362971515820712E-17</v>
      </c>
      <c r="CH362" s="5">
        <v>1.6482490890689293E-17</v>
      </c>
      <c r="CI362" s="5">
        <v>3.1620824174962839E-18</v>
      </c>
      <c r="CJ362" s="5">
        <v>6.0295219910787822E-19</v>
      </c>
      <c r="CK362" s="5">
        <v>1.1431431013049987E-19</v>
      </c>
      <c r="CL362" s="5">
        <v>2.1555733738249476E-20</v>
      </c>
      <c r="CM362" s="5">
        <v>4.0438505794597145E-21</v>
      </c>
      <c r="CN362" s="5">
        <v>7.549414795747397E-22</v>
      </c>
      <c r="CO362" s="5">
        <v>1.4028925647427561E-22</v>
      </c>
      <c r="CP362" s="5">
        <v>2.5955392437924253E-23</v>
      </c>
      <c r="CQ362" s="5">
        <v>4.782057720008026E-24</v>
      </c>
      <c r="CR362" s="5">
        <v>8.7754932998982272E-25</v>
      </c>
      <c r="CS362" s="5">
        <v>1.6042696546672662E-25</v>
      </c>
      <c r="CT362" s="5">
        <v>2.9221771148702698E-26</v>
      </c>
      <c r="CU362" s="5">
        <v>5.3043036717625693E-27</v>
      </c>
      <c r="CV362" s="5">
        <v>9.5963873901258972E-28</v>
      </c>
      <c r="CW362" s="5">
        <v>1.7306350117176389E-28</v>
      </c>
      <c r="CX362" s="5">
        <v>3.1115625653879588E-29</v>
      </c>
      <c r="CY362" s="5">
        <v>5.5780252827831176E-30</v>
      </c>
      <c r="CZ362" s="5">
        <v>9.9715185485466267E-31</v>
      </c>
      <c r="DA362" s="5">
        <v>1.7776903169421409E-31</v>
      </c>
      <c r="DB362" s="5">
        <v>3.1580140705682124E-32</v>
      </c>
      <c r="DC362" s="5">
        <v>5.4273164876039733E-33</v>
      </c>
    </row>
    <row r="363" spans="6:107" x14ac:dyDescent="0.2">
      <c r="F363" s="10" t="e">
        <v>#N/A</v>
      </c>
      <c r="G363" s="59">
        <v>0.98082191780821926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10.490374350124123</v>
      </c>
      <c r="AW363" s="10">
        <v>13.038119249943749</v>
      </c>
      <c r="AX363" s="10">
        <v>13.581851789386361</v>
      </c>
      <c r="AY363" s="10">
        <v>12.828202684893494</v>
      </c>
      <c r="AZ363" s="10">
        <v>11.444850024820543</v>
      </c>
      <c r="BA363" s="10">
        <v>9.7964280113735906</v>
      </c>
      <c r="BB363" s="10">
        <v>8.0417565521255625</v>
      </c>
      <c r="BC363" s="10">
        <v>6.2539153385323623</v>
      </c>
      <c r="BD363" s="10">
        <v>4.498313480560256</v>
      </c>
      <c r="BE363" s="10">
        <v>2.8838863633672256</v>
      </c>
      <c r="BF363" s="10">
        <v>1.5797025884173956</v>
      </c>
      <c r="BG363" s="10">
        <v>0.73358763767379698</v>
      </c>
      <c r="BH363" s="10">
        <v>0.29500569930511744</v>
      </c>
      <c r="BI363" s="10">
        <v>0.10547233789575294</v>
      </c>
      <c r="BJ363" s="10">
        <v>3.4295988970581039E-2</v>
      </c>
      <c r="BK363" s="10">
        <v>1.032545853707415E-2</v>
      </c>
      <c r="BL363" s="10">
        <v>2.9181871109649864E-3</v>
      </c>
      <c r="BM363" s="10">
        <v>7.8246162321607589E-4</v>
      </c>
      <c r="BN363" s="10">
        <v>2.0070094753125032E-4</v>
      </c>
      <c r="BO363" s="10">
        <v>4.9568566537903576E-5</v>
      </c>
      <c r="BP363" s="10">
        <v>1.1849538217190479E-5</v>
      </c>
      <c r="BQ363" s="10">
        <v>2.7534208770827077E-6</v>
      </c>
      <c r="BR363" s="10">
        <v>6.2406204047255929E-7</v>
      </c>
      <c r="BS363" s="10">
        <v>1.3836230572076974E-7</v>
      </c>
      <c r="BT363" s="10">
        <v>3.0080904532047281E-8</v>
      </c>
      <c r="BU363" s="10">
        <v>6.4258947294488659E-9</v>
      </c>
      <c r="BV363" s="10">
        <v>1.3511453064901722E-9</v>
      </c>
      <c r="BW363" s="10">
        <v>2.8005678155881389E-10</v>
      </c>
      <c r="BX363" s="10">
        <v>5.7296508928338364E-11</v>
      </c>
      <c r="BY363" s="10">
        <v>1.1583457023997381E-11</v>
      </c>
      <c r="BZ363" s="10">
        <v>2.3163569149451833E-12</v>
      </c>
      <c r="CA363" s="10">
        <v>4.5857273745197172E-13</v>
      </c>
      <c r="CB363" s="10">
        <v>8.9945892903643479E-14</v>
      </c>
      <c r="CC363" s="10">
        <v>1.7491324573737768E-14</v>
      </c>
      <c r="CD363" s="5">
        <v>3.3744148189693054E-15</v>
      </c>
      <c r="CE363" s="5">
        <v>6.4617089826293138E-16</v>
      </c>
      <c r="CF363" s="5">
        <v>1.2288091484111421E-16</v>
      </c>
      <c r="CG363" s="5">
        <v>2.321687809221503E-17</v>
      </c>
      <c r="CH363" s="5">
        <v>4.3599511067447819E-18</v>
      </c>
      <c r="CI363" s="5">
        <v>8.1410033024495903E-19</v>
      </c>
      <c r="CJ363" s="5">
        <v>1.5119546280269878E-19</v>
      </c>
      <c r="CK363" s="5">
        <v>2.7938147798827599E-20</v>
      </c>
      <c r="CL363" s="5">
        <v>5.1377963263524059E-21</v>
      </c>
      <c r="CM363" s="5">
        <v>9.4056553914326953E-22</v>
      </c>
      <c r="CN363" s="5">
        <v>1.7145010631757999E-22</v>
      </c>
      <c r="CO363" s="5">
        <v>3.1125663509267798E-23</v>
      </c>
      <c r="CP363" s="5">
        <v>5.62885572367605E-24</v>
      </c>
      <c r="CQ363" s="5">
        <v>1.0142015274710891E-24</v>
      </c>
      <c r="CR363" s="5">
        <v>1.8209884673904423E-25</v>
      </c>
      <c r="CS363" s="5">
        <v>3.258665312048066E-26</v>
      </c>
      <c r="CT363" s="5">
        <v>5.8128344231499283E-27</v>
      </c>
      <c r="CU363" s="5">
        <v>1.0337449085332691E-27</v>
      </c>
      <c r="CV363" s="5">
        <v>1.8330471507755609E-28</v>
      </c>
      <c r="CW363" s="5">
        <v>3.241325297299901E-29</v>
      </c>
      <c r="CX363" s="5">
        <v>5.7162454390346641E-30</v>
      </c>
      <c r="CY363" s="5">
        <v>1.0055086594561361E-30</v>
      </c>
      <c r="CZ363" s="5">
        <v>1.7643783360128692E-31</v>
      </c>
      <c r="DA363" s="5">
        <v>3.0885836609899829E-32</v>
      </c>
      <c r="DB363" s="5">
        <v>5.3896166207807204E-33</v>
      </c>
      <c r="DC363" s="5">
        <v>9.1103911119131234E-34</v>
      </c>
    </row>
    <row r="364" spans="6:107" x14ac:dyDescent="0.2">
      <c r="F364" s="10" t="e">
        <v>#N/A</v>
      </c>
      <c r="G364" s="59">
        <v>0.98356164383561651</v>
      </c>
      <c r="H364" s="10">
        <v>-5.9989907569551286E-25</v>
      </c>
      <c r="I364" s="10">
        <v>2.9220524744029105E-27</v>
      </c>
      <c r="J364" s="10">
        <v>6.0574318064431864E-25</v>
      </c>
      <c r="K364" s="10">
        <v>3.5498205876812183E-24</v>
      </c>
      <c r="L364" s="10">
        <v>2.015676431577352E-23</v>
      </c>
      <c r="M364" s="10">
        <v>1.1398696144807581E-22</v>
      </c>
      <c r="N364" s="10">
        <v>6.4238684266322225E-22</v>
      </c>
      <c r="O364" s="10">
        <v>3.6072454622843478E-21</v>
      </c>
      <c r="P364" s="10">
        <v>2.0179265061005495E-20</v>
      </c>
      <c r="Q364" s="10">
        <v>1.1243219969437643E-19</v>
      </c>
      <c r="R364" s="10">
        <v>6.2377571478403258E-19</v>
      </c>
      <c r="S364" s="10">
        <v>3.4451316673649206E-18</v>
      </c>
      <c r="T364" s="10">
        <v>1.8936484287945289E-17</v>
      </c>
      <c r="U364" s="10">
        <v>1.0355559282688783E-16</v>
      </c>
      <c r="V364" s="10">
        <v>5.6322159562186114E-16</v>
      </c>
      <c r="W364" s="10">
        <v>3.0454526901711246E-15</v>
      </c>
      <c r="X364" s="10">
        <v>1.6364725067028697E-14</v>
      </c>
      <c r="Y364" s="10">
        <v>8.734677437969245E-14</v>
      </c>
      <c r="Z364" s="10">
        <v>4.6284937444701637E-13</v>
      </c>
      <c r="AA364" s="10">
        <v>2.4335093009408778E-12</v>
      </c>
      <c r="AB364" s="10">
        <v>1.2686464728801884E-11</v>
      </c>
      <c r="AC364" s="10">
        <v>6.5529747406187914E-11</v>
      </c>
      <c r="AD364" s="10">
        <v>3.3508726841742747E-10</v>
      </c>
      <c r="AE364" s="10">
        <v>1.694637702039781E-9</v>
      </c>
      <c r="AF364" s="10">
        <v>8.4666012670253541E-9</v>
      </c>
      <c r="AG364" s="10">
        <v>4.1734058289588819E-8</v>
      </c>
      <c r="AH364" s="10">
        <v>2.0265716725442605E-7</v>
      </c>
      <c r="AI364" s="10">
        <v>9.6771070006716603E-7</v>
      </c>
      <c r="AJ364" s="10">
        <v>4.5343550849230231E-6</v>
      </c>
      <c r="AK364" s="10">
        <v>2.0794941852217875E-5</v>
      </c>
      <c r="AL364" s="10">
        <v>9.3049647373099148E-5</v>
      </c>
      <c r="AM364" s="10">
        <v>4.0467830370088253E-4</v>
      </c>
      <c r="AN364" s="10">
        <v>1.702311180033742E-3</v>
      </c>
      <c r="AO364" s="10">
        <v>6.8835363804444329E-3</v>
      </c>
      <c r="AP364" s="10">
        <v>2.6540784515683601E-2</v>
      </c>
      <c r="AQ364" s="10">
        <v>9.6524324072293138E-2</v>
      </c>
      <c r="AR364" s="10">
        <v>0.32619571807404718</v>
      </c>
      <c r="AS364" s="10">
        <v>1.0026088276714999</v>
      </c>
      <c r="AT364" s="10">
        <v>2.7146568546116403</v>
      </c>
      <c r="AU364" s="10">
        <v>6.160931665201705</v>
      </c>
      <c r="AV364" s="10">
        <v>10.841219694378783</v>
      </c>
      <c r="AW364" s="10">
        <v>13.477249222527004</v>
      </c>
      <c r="AX364" s="10">
        <v>13.866653885025976</v>
      </c>
      <c r="AY364" s="10">
        <v>12.967113745091252</v>
      </c>
      <c r="AZ364" s="10">
        <v>11.503967191341776</v>
      </c>
      <c r="BA364" s="10">
        <v>9.8206484972197288</v>
      </c>
      <c r="BB364" s="10">
        <v>8.049785865602713</v>
      </c>
      <c r="BC364" s="10">
        <v>6.2474338838210866</v>
      </c>
      <c r="BD364" s="10">
        <v>4.467847665791731</v>
      </c>
      <c r="BE364" s="10">
        <v>2.8163645127168446</v>
      </c>
      <c r="BF364" s="10">
        <v>1.4798277762737986</v>
      </c>
      <c r="BG364" s="10">
        <v>0.64469374284868497</v>
      </c>
      <c r="BH364" s="10">
        <v>0.24067410622052574</v>
      </c>
      <c r="BI364" s="10">
        <v>7.9650488377990755E-2</v>
      </c>
      <c r="BJ364" s="10">
        <v>2.3996835779972778E-2</v>
      </c>
      <c r="BK364" s="10">
        <v>6.7117009133882037E-3</v>
      </c>
      <c r="BL364" s="10">
        <v>1.768033723589078E-3</v>
      </c>
      <c r="BM364" s="10">
        <v>4.434129967310721E-4</v>
      </c>
      <c r="BN364" s="10">
        <v>1.0674473193783798E-4</v>
      </c>
      <c r="BO364" s="10">
        <v>2.4823494778251806E-5</v>
      </c>
      <c r="BP364" s="10">
        <v>5.6044364052495909E-6</v>
      </c>
      <c r="BQ364" s="10">
        <v>1.2333724998787759E-6</v>
      </c>
      <c r="BR364" s="10">
        <v>2.654382106526473E-7</v>
      </c>
      <c r="BS364" s="10">
        <v>5.6014697453854125E-8</v>
      </c>
      <c r="BT364" s="10">
        <v>1.1616542104237657E-8</v>
      </c>
      <c r="BU364" s="10">
        <v>2.3719230972430583E-9</v>
      </c>
      <c r="BV364" s="10">
        <v>4.7759776016978661E-10</v>
      </c>
      <c r="BW364" s="10">
        <v>9.4962290150178638E-11</v>
      </c>
      <c r="BX364" s="10">
        <v>1.8667022228725542E-11</v>
      </c>
      <c r="BY364" s="10">
        <v>3.6314025336887095E-12</v>
      </c>
      <c r="BZ364" s="10">
        <v>6.997353645922582E-13</v>
      </c>
      <c r="CA364" s="10">
        <v>1.3365680231954328E-13</v>
      </c>
      <c r="CB364" s="10">
        <v>2.532469757444332E-14</v>
      </c>
      <c r="CC364" s="10">
        <v>4.7627515349576011E-15</v>
      </c>
      <c r="CD364" s="5">
        <v>8.8954465745459988E-16</v>
      </c>
      <c r="CE364" s="5">
        <v>1.6507629352455661E-16</v>
      </c>
      <c r="CF364" s="5">
        <v>3.0450772604454555E-17</v>
      </c>
      <c r="CG364" s="5">
        <v>5.5857241612838494E-18</v>
      </c>
      <c r="CH364" s="5">
        <v>1.0192550216215063E-18</v>
      </c>
      <c r="CI364" s="5">
        <v>1.8507545043909528E-19</v>
      </c>
      <c r="CJ364" s="5">
        <v>3.3450695943865108E-20</v>
      </c>
      <c r="CK364" s="5">
        <v>6.0196131275255041E-21</v>
      </c>
      <c r="CL364" s="5">
        <v>1.0788123587089561E-21</v>
      </c>
      <c r="CM364" s="5">
        <v>1.9259065056269159E-22</v>
      </c>
      <c r="CN364" s="5">
        <v>3.4255210415661237E-23</v>
      </c>
      <c r="CO364" s="5">
        <v>6.0716033983990017E-24</v>
      </c>
      <c r="CP364" s="5">
        <v>1.0726111584616948E-24</v>
      </c>
      <c r="CQ364" s="5">
        <v>1.8889242024936694E-25</v>
      </c>
      <c r="CR364" s="5">
        <v>3.3165462243931676E-26</v>
      </c>
      <c r="CS364" s="5">
        <v>5.8065506019881249E-27</v>
      </c>
      <c r="CT364" s="5">
        <v>1.0138369418329488E-27</v>
      </c>
      <c r="CU364" s="5">
        <v>1.7655864621674738E-28</v>
      </c>
      <c r="CV364" s="5">
        <v>3.0671186748269349E-29</v>
      </c>
      <c r="CW364" s="5">
        <v>5.3154421984725186E-30</v>
      </c>
      <c r="CX364" s="5">
        <v>9.1909208147966538E-31</v>
      </c>
      <c r="CY364" s="5">
        <v>1.5857339411610147E-31</v>
      </c>
      <c r="CZ364" s="5">
        <v>2.7301807127205269E-32</v>
      </c>
      <c r="DA364" s="5">
        <v>4.6910305884502983E-33</v>
      </c>
      <c r="DB364" s="5">
        <v>8.0380091552625126E-34</v>
      </c>
      <c r="DC364" s="5">
        <v>1.3359097881574027E-34</v>
      </c>
    </row>
    <row r="365" spans="6:107" x14ac:dyDescent="0.2">
      <c r="F365" s="10" t="e">
        <v>#N/A</v>
      </c>
      <c r="G365" s="59">
        <v>0.98630136986301375</v>
      </c>
      <c r="H365" s="10">
        <v>-9.4611507150589125E-26</v>
      </c>
      <c r="I365" s="10">
        <v>4.4626569630630301E-28</v>
      </c>
      <c r="J365" s="10">
        <v>9.5504038543201737E-26</v>
      </c>
      <c r="K365" s="10">
        <v>5.7212134645456164E-25</v>
      </c>
      <c r="L365" s="10">
        <v>3.3266554632451525E-24</v>
      </c>
      <c r="M365" s="10">
        <v>1.9276574839715011E-23</v>
      </c>
      <c r="N365" s="10">
        <v>1.1138437016204932E-22</v>
      </c>
      <c r="O365" s="10">
        <v>6.4170222773737133E-22</v>
      </c>
      <c r="P365" s="10">
        <v>3.6854045120213342E-21</v>
      </c>
      <c r="Q365" s="10">
        <v>2.1095987376697025E-20</v>
      </c>
      <c r="R365" s="10">
        <v>1.2033479570580802E-19</v>
      </c>
      <c r="S365" s="10">
        <v>6.838562609968088E-19</v>
      </c>
      <c r="T365" s="10">
        <v>3.8709464080331878E-18</v>
      </c>
      <c r="U365" s="10">
        <v>2.1818980237158352E-17</v>
      </c>
      <c r="V365" s="10">
        <v>1.2243096143278008E-16</v>
      </c>
      <c r="W365" s="10">
        <v>6.8367363615247693E-16</v>
      </c>
      <c r="X365" s="10">
        <v>3.7979840149025326E-15</v>
      </c>
      <c r="Y365" s="10">
        <v>2.0981306033223891E-14</v>
      </c>
      <c r="Z365" s="10">
        <v>1.1521126779933026E-13</v>
      </c>
      <c r="AA365" s="10">
        <v>6.2852802861353287E-13</v>
      </c>
      <c r="AB365" s="10">
        <v>3.4046929817147661E-12</v>
      </c>
      <c r="AC365" s="10">
        <v>1.8301149630280241E-11</v>
      </c>
      <c r="AD365" s="10">
        <v>9.7546198758417002E-11</v>
      </c>
      <c r="AE365" s="10">
        <v>5.151237567842822E-10</v>
      </c>
      <c r="AF365" s="10">
        <v>2.6925468115756271E-9</v>
      </c>
      <c r="AG365" s="10">
        <v>1.3914824358310045E-8</v>
      </c>
      <c r="AH365" s="10">
        <v>7.1003940622571187E-8</v>
      </c>
      <c r="AI365" s="10">
        <v>3.5718988319834111E-7</v>
      </c>
      <c r="AJ365" s="10">
        <v>1.7681374530469986E-6</v>
      </c>
      <c r="AK365" s="10">
        <v>8.5931077917330409E-6</v>
      </c>
      <c r="AL365" s="10">
        <v>4.08880477628453E-5</v>
      </c>
      <c r="AM365" s="10">
        <v>1.898250376564194E-4</v>
      </c>
      <c r="AN365" s="10">
        <v>8.5609181578687448E-4</v>
      </c>
      <c r="AO365" s="10">
        <v>3.7294017523529237E-3</v>
      </c>
      <c r="AP365" s="10">
        <v>1.5575991163375436E-2</v>
      </c>
      <c r="AQ365" s="10">
        <v>6.1735487226295467E-2</v>
      </c>
      <c r="AR365" s="10">
        <v>0.22888425302465379</v>
      </c>
      <c r="AS365" s="10">
        <v>0.77708045812454385</v>
      </c>
      <c r="AT365" s="10">
        <v>2.337239593314465</v>
      </c>
      <c r="AU365" s="10">
        <v>5.893340361222748</v>
      </c>
      <c r="AV365" s="10">
        <v>11.289192195167319</v>
      </c>
      <c r="AW365" s="10">
        <v>13.969347550275748</v>
      </c>
      <c r="AX365" s="10">
        <v>14.149628924613427</v>
      </c>
      <c r="AY365" s="10">
        <v>13.091608474346231</v>
      </c>
      <c r="AZ365" s="10">
        <v>11.553290421024931</v>
      </c>
      <c r="BA365" s="10">
        <v>9.8407881967980551</v>
      </c>
      <c r="BB365" s="10">
        <v>8.0574471238346259</v>
      </c>
      <c r="BC365" s="10">
        <v>6.2430144035859847</v>
      </c>
      <c r="BD365" s="10">
        <v>4.4402233317535407</v>
      </c>
      <c r="BE365" s="10">
        <v>2.7478016593998289</v>
      </c>
      <c r="BF365" s="10">
        <v>1.3704862896658885</v>
      </c>
      <c r="BG365" s="10">
        <v>0.55064850082827277</v>
      </c>
      <c r="BH365" s="10">
        <v>0.18766059686839034</v>
      </c>
      <c r="BI365" s="10">
        <v>5.6661395535221891E-2</v>
      </c>
      <c r="BJ365" s="10">
        <v>1.5625614361196027E-2</v>
      </c>
      <c r="BK365" s="10">
        <v>4.0190152452317818E-3</v>
      </c>
      <c r="BL365" s="10">
        <v>9.7841729688581788E-4</v>
      </c>
      <c r="BM365" s="10">
        <v>2.2785695799275481E-4</v>
      </c>
      <c r="BN365" s="10">
        <v>5.1162653730993095E-5</v>
      </c>
      <c r="BO365" s="10">
        <v>1.1142760695210474E-5</v>
      </c>
      <c r="BP365" s="10">
        <v>2.3648063781697194E-6</v>
      </c>
      <c r="BQ365" s="10">
        <v>4.9085486269929239E-7</v>
      </c>
      <c r="BR365" s="10">
        <v>9.9941040999542455E-8</v>
      </c>
      <c r="BS365" s="10">
        <v>2.0008278285129331E-8</v>
      </c>
      <c r="BT365" s="10">
        <v>3.9464844239098011E-9</v>
      </c>
      <c r="BU365" s="10">
        <v>7.6818072802894748E-10</v>
      </c>
      <c r="BV365" s="10">
        <v>1.4776569727012419E-10</v>
      </c>
      <c r="BW365" s="10">
        <v>2.8122606684786663E-11</v>
      </c>
      <c r="BX365" s="10">
        <v>5.30091071080635E-12</v>
      </c>
      <c r="BY365" s="10">
        <v>9.9046602159135091E-13</v>
      </c>
      <c r="BZ365" s="10">
        <v>1.8359227529693555E-13</v>
      </c>
      <c r="CA365" s="10">
        <v>3.3781979912313673E-14</v>
      </c>
      <c r="CB365" s="10">
        <v>6.1742896794173052E-15</v>
      </c>
      <c r="CC365" s="10">
        <v>1.1214656564910984E-15</v>
      </c>
      <c r="CD365" s="5">
        <v>2.0252693416621994E-16</v>
      </c>
      <c r="CE365" s="5">
        <v>3.6379494667599927E-17</v>
      </c>
      <c r="CF365" s="5">
        <v>6.5023189534617437E-18</v>
      </c>
      <c r="CG365" s="5">
        <v>1.1568104143498676E-18</v>
      </c>
      <c r="CH365" s="5">
        <v>2.0491275571841751E-19</v>
      </c>
      <c r="CI365" s="5">
        <v>3.6149890738837616E-20</v>
      </c>
      <c r="CJ365" s="5">
        <v>6.3530709979120645E-21</v>
      </c>
      <c r="CK365" s="5">
        <v>1.1124927274653027E-21</v>
      </c>
      <c r="CL365" s="5">
        <v>1.9414982930710026E-22</v>
      </c>
      <c r="CM365" s="5">
        <v>3.3774220304852328E-23</v>
      </c>
      <c r="CN365" s="5">
        <v>5.8575713852401529E-24</v>
      </c>
      <c r="CO365" s="5">
        <v>1.0129855968301985E-24</v>
      </c>
      <c r="CP365" s="5">
        <v>1.7470546862550132E-25</v>
      </c>
      <c r="CQ365" s="5">
        <v>3.0052913635366829E-26</v>
      </c>
      <c r="CR365" s="5">
        <v>5.1570159965732065E-27</v>
      </c>
      <c r="CS365" s="5">
        <v>8.8286277841917884E-28</v>
      </c>
      <c r="CT365" s="5">
        <v>1.5080586211500325E-28</v>
      </c>
      <c r="CU365" s="5">
        <v>2.570500773335928E-29</v>
      </c>
      <c r="CV365" s="5">
        <v>4.3725321300379526E-30</v>
      </c>
      <c r="CW365" s="5">
        <v>7.4233954287426398E-31</v>
      </c>
      <c r="CX365" s="5">
        <v>1.2579477086845801E-31</v>
      </c>
      <c r="CY365" s="5">
        <v>2.1278784367542606E-32</v>
      </c>
      <c r="CZ365" s="5">
        <v>3.5932445072851136E-33</v>
      </c>
      <c r="DA365" s="5">
        <v>6.057636564912204E-34</v>
      </c>
      <c r="DB365" s="5">
        <v>1.0188275896458877E-34</v>
      </c>
      <c r="DC365" s="5">
        <v>1.6642355126519029E-35</v>
      </c>
    </row>
    <row r="366" spans="6:107" x14ac:dyDescent="0.2">
      <c r="F366" s="10" t="e">
        <v>#N/A</v>
      </c>
      <c r="G366" s="59">
        <v>0.989041095890411</v>
      </c>
      <c r="H366" s="10">
        <v>-1.2236561256747114E-26</v>
      </c>
      <c r="I366" s="10">
        <v>5.5861371946380906E-29</v>
      </c>
      <c r="J366" s="10">
        <v>1.2348284000639875E-26</v>
      </c>
      <c r="K366" s="10">
        <v>7.5664632241199374E-26</v>
      </c>
      <c r="L366" s="10">
        <v>4.5081021699115188E-25</v>
      </c>
      <c r="M366" s="10">
        <v>2.6784987736636221E-24</v>
      </c>
      <c r="N366" s="10">
        <v>1.5879675559485072E-23</v>
      </c>
      <c r="O366" s="10">
        <v>9.3929120983304776E-23</v>
      </c>
      <c r="P366" s="10">
        <v>5.5425617216735938E-22</v>
      </c>
      <c r="Q366" s="10">
        <v>3.2621982392046361E-21</v>
      </c>
      <c r="R366" s="10">
        <v>1.9148372926596017E-20</v>
      </c>
      <c r="S366" s="10">
        <v>1.1207297490958668E-19</v>
      </c>
      <c r="T366" s="10">
        <v>6.5393706548464335E-19</v>
      </c>
      <c r="U366" s="10">
        <v>3.8031841856673928E-18</v>
      </c>
      <c r="V366" s="10">
        <v>2.2041242546563277E-17</v>
      </c>
      <c r="W366" s="10">
        <v>1.2726012654658572E-16</v>
      </c>
      <c r="X366" s="10">
        <v>7.318029066753999E-16</v>
      </c>
      <c r="Y366" s="10">
        <v>4.1899141853577937E-15</v>
      </c>
      <c r="Z366" s="10">
        <v>2.3876602946499233E-14</v>
      </c>
      <c r="AA366" s="10">
        <v>1.3537056531179072E-13</v>
      </c>
      <c r="AB366" s="10">
        <v>7.6324755833489935E-13</v>
      </c>
      <c r="AC366" s="10">
        <v>4.2773459621749069E-12</v>
      </c>
      <c r="AD366" s="10">
        <v>2.3812080224791852E-11</v>
      </c>
      <c r="AE366" s="10">
        <v>1.315957799687127E-10</v>
      </c>
      <c r="AF366" s="10">
        <v>7.2138833777223146E-10</v>
      </c>
      <c r="AG366" s="10">
        <v>3.9190635577290712E-9</v>
      </c>
      <c r="AH366" s="10">
        <v>2.1077251179202507E-8</v>
      </c>
      <c r="AI366" s="10">
        <v>1.1207465634548576E-7</v>
      </c>
      <c r="AJ366" s="10">
        <v>5.8829155352899781E-7</v>
      </c>
      <c r="AK366" s="10">
        <v>3.0426583380637684E-6</v>
      </c>
      <c r="AL366" s="10">
        <v>1.5469648326345857E-5</v>
      </c>
      <c r="AM366" s="10">
        <v>7.7091726322273346E-5</v>
      </c>
      <c r="AN366" s="10">
        <v>3.7515828822117252E-4</v>
      </c>
      <c r="AO366" s="10">
        <v>1.7741101756978224E-3</v>
      </c>
      <c r="AP366" s="10">
        <v>8.0994843227085792E-3</v>
      </c>
      <c r="AQ366" s="10">
        <v>3.5374590074935743E-2</v>
      </c>
      <c r="AR366" s="10">
        <v>0.14587089838991571</v>
      </c>
      <c r="AS366" s="10">
        <v>0.55665981321125424</v>
      </c>
      <c r="AT366" s="10">
        <v>1.9026868401419159</v>
      </c>
      <c r="AU366" s="10">
        <v>5.4936721197895038</v>
      </c>
      <c r="AV366" s="10">
        <v>11.883732814948456</v>
      </c>
      <c r="AW366" s="10">
        <v>14.516732772273444</v>
      </c>
      <c r="AX366" s="10">
        <v>14.421565643222809</v>
      </c>
      <c r="AY366" s="10">
        <v>13.197930333892801</v>
      </c>
      <c r="AZ366" s="10">
        <v>11.592581372445878</v>
      </c>
      <c r="BA366" s="10">
        <v>9.8572836597078233</v>
      </c>
      <c r="BB366" s="10">
        <v>8.0650205660687178</v>
      </c>
      <c r="BC366" s="10">
        <v>6.2410174382242429</v>
      </c>
      <c r="BD366" s="10">
        <v>4.4164573814402219</v>
      </c>
      <c r="BE366" s="10">
        <v>2.6791874669215772</v>
      </c>
      <c r="BF366" s="10">
        <v>1.2488976572615531</v>
      </c>
      <c r="BG366" s="10">
        <v>0.45098232851726844</v>
      </c>
      <c r="BH366" s="10">
        <v>0.13704667839854226</v>
      </c>
      <c r="BI366" s="10">
        <v>3.7033193989892653E-2</v>
      </c>
      <c r="BJ366" s="10">
        <v>9.2046771855109327E-3</v>
      </c>
      <c r="BK366" s="10">
        <v>2.150048332284498E-3</v>
      </c>
      <c r="BL366" s="10">
        <v>4.7876469399879649E-4</v>
      </c>
      <c r="BM366" s="10">
        <v>1.0264740867527786E-4</v>
      </c>
      <c r="BN366" s="10">
        <v>2.1342138934838742E-5</v>
      </c>
      <c r="BO366" s="10">
        <v>4.3261790742295869E-6</v>
      </c>
      <c r="BP366" s="10">
        <v>8.5844147400246794E-7</v>
      </c>
      <c r="BQ366" s="10">
        <v>1.6727471718247885E-7</v>
      </c>
      <c r="BR366" s="10">
        <v>3.2088834604143183E-8</v>
      </c>
      <c r="BS366" s="10">
        <v>6.0724163349179663E-9</v>
      </c>
      <c r="BT366" s="10">
        <v>1.1354633088491546E-9</v>
      </c>
      <c r="BU366" s="10">
        <v>2.1008021368040708E-10</v>
      </c>
      <c r="BV366" s="10">
        <v>3.8503243643474811E-11</v>
      </c>
      <c r="BW366" s="10">
        <v>6.9973278410778227E-12</v>
      </c>
      <c r="BX366" s="10">
        <v>1.2619742032799815E-12</v>
      </c>
      <c r="BY366" s="10">
        <v>2.2602799454541605E-13</v>
      </c>
      <c r="BZ366" s="10">
        <v>4.0228713874914789E-14</v>
      </c>
      <c r="CA366" s="10">
        <v>7.1187948084107716E-15</v>
      </c>
      <c r="CB366" s="10">
        <v>1.2530796399129408E-15</v>
      </c>
      <c r="CC366" s="10">
        <v>2.1949970627371966E-16</v>
      </c>
      <c r="CD366" s="5">
        <v>3.8276559342719436E-17</v>
      </c>
      <c r="CE366" s="5">
        <v>6.6468907294606219E-18</v>
      </c>
      <c r="CF366" s="5">
        <v>1.1497906934056198E-18</v>
      </c>
      <c r="CG366" s="5">
        <v>1.9817482692239341E-19</v>
      </c>
      <c r="CH366" s="5">
        <v>3.4041692103266434E-20</v>
      </c>
      <c r="CI366" s="5">
        <v>5.8290845123653584E-21</v>
      </c>
      <c r="CJ366" s="5">
        <v>9.9517866704889835E-22</v>
      </c>
      <c r="CK366" s="5">
        <v>1.6943009451485623E-22</v>
      </c>
      <c r="CL366" s="5">
        <v>2.876996848401761E-23</v>
      </c>
      <c r="CM366" s="5">
        <v>4.8731762596057932E-24</v>
      </c>
      <c r="CN366" s="5">
        <v>8.2350831715057337E-25</v>
      </c>
      <c r="CO366" s="5">
        <v>1.3885498451872667E-25</v>
      </c>
      <c r="CP366" s="5">
        <v>2.3363762919854803E-26</v>
      </c>
      <c r="CQ366" s="5">
        <v>3.9233615100731669E-27</v>
      </c>
      <c r="CR366" s="5">
        <v>6.5758367533028189E-28</v>
      </c>
      <c r="CS366" s="5">
        <v>1.1001722909080965E-28</v>
      </c>
      <c r="CT366" s="5">
        <v>1.8374873902850405E-29</v>
      </c>
      <c r="CU366" s="5">
        <v>3.0639132085362018E-30</v>
      </c>
      <c r="CV366" s="5">
        <v>5.1009267571077655E-31</v>
      </c>
      <c r="CW366" s="5">
        <v>8.4795389567923736E-32</v>
      </c>
      <c r="CX366" s="5">
        <v>1.407582826883111E-32</v>
      </c>
      <c r="CY366" s="5">
        <v>2.3333533363321416E-33</v>
      </c>
      <c r="CZ366" s="5">
        <v>3.8629252216913292E-34</v>
      </c>
      <c r="DA366" s="5">
        <v>6.3869909808891345E-35</v>
      </c>
      <c r="DB366" s="5">
        <v>1.0539999235892471E-35</v>
      </c>
      <c r="DC366" s="5">
        <v>1.6914934510746788E-36</v>
      </c>
    </row>
    <row r="367" spans="6:107" x14ac:dyDescent="0.2">
      <c r="F367" s="10" t="e">
        <v>#N/A</v>
      </c>
      <c r="G367" s="59">
        <v>0.99178082191780825</v>
      </c>
      <c r="H367" s="10">
        <v>-1.2174253055204267E-27</v>
      </c>
      <c r="I367" s="10">
        <v>5.3758738352704372E-30</v>
      </c>
      <c r="J367" s="10">
        <v>1.2281770531909676E-27</v>
      </c>
      <c r="K367" s="10">
        <v>7.7028406925105613E-27</v>
      </c>
      <c r="L367" s="10">
        <v>4.7056739903137955E-26</v>
      </c>
      <c r="M367" s="10">
        <v>2.8687803478076985E-25</v>
      </c>
      <c r="N367" s="10">
        <v>1.7463102335835943E-24</v>
      </c>
      <c r="O367" s="10">
        <v>1.061365607456024E-23</v>
      </c>
      <c r="P367" s="10">
        <v>6.4400403019549299E-23</v>
      </c>
      <c r="Q367" s="10">
        <v>3.9007560916694621E-22</v>
      </c>
      <c r="R367" s="10">
        <v>2.358295788024025E-21</v>
      </c>
      <c r="S367" s="10">
        <v>1.4229351545805582E-20</v>
      </c>
      <c r="T367" s="10">
        <v>8.5674628209036263E-20</v>
      </c>
      <c r="U367" s="10">
        <v>5.146793079754678E-19</v>
      </c>
      <c r="V367" s="10">
        <v>3.0843875137830157E-18</v>
      </c>
      <c r="W367" s="10">
        <v>1.8436209326778978E-17</v>
      </c>
      <c r="X367" s="10">
        <v>1.0989012555360133E-16</v>
      </c>
      <c r="Y367" s="10">
        <v>6.5303083951704262E-16</v>
      </c>
      <c r="Z367" s="10">
        <v>3.8680172481343603E-15</v>
      </c>
      <c r="AA367" s="10">
        <v>2.2829716614923108E-14</v>
      </c>
      <c r="AB367" s="10">
        <v>1.3422433544463282E-13</v>
      </c>
      <c r="AC367" s="10">
        <v>7.8581846209950342E-13</v>
      </c>
      <c r="AD367" s="10">
        <v>4.5792201567762305E-12</v>
      </c>
      <c r="AE367" s="10">
        <v>2.6547820555079511E-11</v>
      </c>
      <c r="AF367" s="10">
        <v>1.530345135296544E-10</v>
      </c>
      <c r="AG367" s="10">
        <v>8.7656781909200964E-10</v>
      </c>
      <c r="AH367" s="10">
        <v>4.9851308826945238E-9</v>
      </c>
      <c r="AI367" s="10">
        <v>2.8122547162572017E-8</v>
      </c>
      <c r="AJ367" s="10">
        <v>1.571903536090659E-7</v>
      </c>
      <c r="AK367" s="10">
        <v>8.693292694460239E-7</v>
      </c>
      <c r="AL367" s="10">
        <v>4.7487043904227635E-6</v>
      </c>
      <c r="AM367" s="10">
        <v>2.5564764013972209E-5</v>
      </c>
      <c r="AN367" s="10">
        <v>1.3525294689087806E-4</v>
      </c>
      <c r="AO367" s="10">
        <v>7.0056672660507181E-4</v>
      </c>
      <c r="AP367" s="10">
        <v>3.5343556471308085E-3</v>
      </c>
      <c r="AQ367" s="10">
        <v>1.7240776770110485E-2</v>
      </c>
      <c r="AR367" s="10">
        <v>8.0442040734665057E-2</v>
      </c>
      <c r="AS367" s="10">
        <v>0.35291225803324994</v>
      </c>
      <c r="AT367" s="10">
        <v>1.4137483806369031</v>
      </c>
      <c r="AU367" s="10">
        <v>4.8848090826590314</v>
      </c>
      <c r="AV367" s="10">
        <v>12.70555897047316</v>
      </c>
      <c r="AW367" s="10">
        <v>15.113955898177876</v>
      </c>
      <c r="AX367" s="10">
        <v>14.66954665312452</v>
      </c>
      <c r="AY367" s="10">
        <v>13.282745405166269</v>
      </c>
      <c r="AZ367" s="10">
        <v>11.622222161164773</v>
      </c>
      <c r="BA367" s="10">
        <v>9.8707528257075623</v>
      </c>
      <c r="BB367" s="10">
        <v>8.0727348582707474</v>
      </c>
      <c r="BC367" s="10">
        <v>6.2416780020033009</v>
      </c>
      <c r="BD367" s="10">
        <v>4.3977160056002491</v>
      </c>
      <c r="BE367" s="10">
        <v>2.6123277330213921</v>
      </c>
      <c r="BF367" s="10">
        <v>1.1109546261596424</v>
      </c>
      <c r="BG367" s="10">
        <v>0.3453916252018247</v>
      </c>
      <c r="BH367" s="10">
        <v>9.0373076937384278E-2</v>
      </c>
      <c r="BI367" s="10">
        <v>2.1283619528309306E-2</v>
      </c>
      <c r="BJ367" s="10">
        <v>4.6721221490114663E-3</v>
      </c>
      <c r="BK367" s="10">
        <v>9.7547697624422725E-4</v>
      </c>
      <c r="BL367" s="10">
        <v>1.9617655812041111E-4</v>
      </c>
      <c r="BM367" s="10">
        <v>3.8323212127531095E-5</v>
      </c>
      <c r="BN367" s="10">
        <v>7.3150178760218936E-6</v>
      </c>
      <c r="BO367" s="10">
        <v>1.3701238862511479E-6</v>
      </c>
      <c r="BP367" s="10">
        <v>2.5262744237111223E-7</v>
      </c>
      <c r="BQ367" s="10">
        <v>4.5966367363790841E-8</v>
      </c>
      <c r="BR367" s="10">
        <v>8.2693563482523871E-9</v>
      </c>
      <c r="BS367" s="10">
        <v>1.4731258675791464E-9</v>
      </c>
      <c r="BT367" s="10">
        <v>2.601857966063897E-10</v>
      </c>
      <c r="BU367" s="10">
        <v>4.56085079349157E-11</v>
      </c>
      <c r="BV367" s="10">
        <v>7.9413651541579285E-12</v>
      </c>
      <c r="BW367" s="10">
        <v>1.3744889792086963E-12</v>
      </c>
      <c r="BX367" s="10">
        <v>2.366176055651835E-13</v>
      </c>
      <c r="BY367" s="10">
        <v>4.053569004590026E-14</v>
      </c>
      <c r="BZ367" s="10">
        <v>6.9136420754837166E-15</v>
      </c>
      <c r="CA367" s="10">
        <v>1.1744203914586734E-15</v>
      </c>
      <c r="CB367" s="10">
        <v>1.9876273788001025E-16</v>
      </c>
      <c r="CC367" s="10">
        <v>3.3525137179131431E-17</v>
      </c>
      <c r="CD367" s="5">
        <v>5.6369582369287529E-18</v>
      </c>
      <c r="CE367" s="5">
        <v>9.4505998480183388E-19</v>
      </c>
      <c r="CF367" s="5">
        <v>1.5801740000087415E-19</v>
      </c>
      <c r="CG367" s="5">
        <v>2.6354977927994419E-20</v>
      </c>
      <c r="CH367" s="5">
        <v>4.3853641415503922E-21</v>
      </c>
      <c r="CI367" s="5">
        <v>7.2811479984578004E-22</v>
      </c>
      <c r="CJ367" s="5">
        <v>1.2064378726102258E-22</v>
      </c>
      <c r="CK367" s="5">
        <v>1.9951484767033941E-23</v>
      </c>
      <c r="CL367" s="5">
        <v>3.2935182024719514E-24</v>
      </c>
      <c r="CM367" s="5">
        <v>5.4275605038521435E-25</v>
      </c>
      <c r="CN367" s="5">
        <v>8.9299786519276E-26</v>
      </c>
      <c r="CO367" s="5">
        <v>1.4670175793681361E-26</v>
      </c>
      <c r="CP367" s="5">
        <v>2.4065470463225086E-27</v>
      </c>
      <c r="CQ367" s="5">
        <v>3.9423921303139596E-28</v>
      </c>
      <c r="CR367" s="5">
        <v>6.4500273527921545E-29</v>
      </c>
      <c r="CS367" s="5">
        <v>1.0539675048204837E-29</v>
      </c>
      <c r="CT367" s="5">
        <v>1.7202140151976266E-30</v>
      </c>
      <c r="CU367" s="5">
        <v>2.8044726282512731E-31</v>
      </c>
      <c r="CV367" s="5">
        <v>4.567258842548786E-32</v>
      </c>
      <c r="CW367" s="5">
        <v>7.4304733927403344E-33</v>
      </c>
      <c r="CX367" s="5">
        <v>1.2076835843253505E-33</v>
      </c>
      <c r="CY367" s="5">
        <v>1.9610280223647892E-34</v>
      </c>
      <c r="CZ367" s="5">
        <v>3.181450734380387E-35</v>
      </c>
      <c r="DA367" s="5">
        <v>5.1568677542502868E-36</v>
      </c>
      <c r="DB367" s="5">
        <v>8.3464206398817193E-37</v>
      </c>
      <c r="DC367" s="5">
        <v>1.3154361461177179E-37</v>
      </c>
    </row>
    <row r="368" spans="6:107" x14ac:dyDescent="0.2">
      <c r="F368" s="10" t="e">
        <v>#N/A</v>
      </c>
      <c r="G368" s="59">
        <v>0.9945205479452055</v>
      </c>
      <c r="H368" s="10">
        <v>-8.2870303920953175E-29</v>
      </c>
      <c r="I368" s="10">
        <v>3.5375303055850312E-31</v>
      </c>
      <c r="J368" s="10">
        <v>8.3577809982070187E-29</v>
      </c>
      <c r="K368" s="10">
        <v>5.3688533844089985E-28</v>
      </c>
      <c r="L368" s="10">
        <v>3.3653137865675686E-27</v>
      </c>
      <c r="M368" s="10">
        <v>2.1066682198259316E-26</v>
      </c>
      <c r="N368" s="10">
        <v>1.3177372937213512E-25</v>
      </c>
      <c r="O368" s="10">
        <v>8.2358985423485749E-25</v>
      </c>
      <c r="P368" s="10">
        <v>5.1430644863856326E-24</v>
      </c>
      <c r="Q368" s="10">
        <v>3.2087737055824687E-23</v>
      </c>
      <c r="R368" s="10">
        <v>2.0000345808186796E-22</v>
      </c>
      <c r="S368" s="10">
        <v>1.2453457458855964E-21</v>
      </c>
      <c r="T368" s="10">
        <v>7.7458016949552144E-21</v>
      </c>
      <c r="U368" s="10">
        <v>4.812088853000561E-20</v>
      </c>
      <c r="V368" s="10">
        <v>2.9857605541575456E-19</v>
      </c>
      <c r="W368" s="10">
        <v>1.8500757185785417E-18</v>
      </c>
      <c r="X368" s="10">
        <v>1.1446996785109907E-17</v>
      </c>
      <c r="Y368" s="10">
        <v>7.0714739406284268E-17</v>
      </c>
      <c r="Z368" s="10">
        <v>4.3610088862766208E-16</v>
      </c>
      <c r="AA368" s="10">
        <v>2.6844624372116834E-15</v>
      </c>
      <c r="AB368" s="10">
        <v>1.6490988434064724E-14</v>
      </c>
      <c r="AC368" s="10">
        <v>1.0108109244817376E-13</v>
      </c>
      <c r="AD368" s="10">
        <v>6.1805763663673247E-13</v>
      </c>
      <c r="AE368" s="10">
        <v>3.7688601850609993E-12</v>
      </c>
      <c r="AF368" s="10">
        <v>2.2912895370545526E-11</v>
      </c>
      <c r="AG368" s="10">
        <v>1.3882951026155114E-10</v>
      </c>
      <c r="AH368" s="10">
        <v>8.3796995856038487E-10</v>
      </c>
      <c r="AI368" s="10">
        <v>5.0361043515133341E-9</v>
      </c>
      <c r="AJ368" s="10">
        <v>3.0116606281223724E-8</v>
      </c>
      <c r="AK368" s="10">
        <v>1.790700270064655E-7</v>
      </c>
      <c r="AL368" s="10">
        <v>1.05759333993227E-6</v>
      </c>
      <c r="AM368" s="10">
        <v>6.1965088495181895E-6</v>
      </c>
      <c r="AN368" s="10">
        <v>3.5957737070260283E-5</v>
      </c>
      <c r="AO368" s="10">
        <v>2.062013829392328E-4</v>
      </c>
      <c r="AP368" s="10">
        <v>1.1649451301390208E-3</v>
      </c>
      <c r="AQ368" s="10">
        <v>6.4549462861220597E-3</v>
      </c>
      <c r="AR368" s="10">
        <v>3.4840455416743028E-2</v>
      </c>
      <c r="AS368" s="10">
        <v>0.18113302770179948</v>
      </c>
      <c r="AT368" s="10">
        <v>0.88866319117479264</v>
      </c>
      <c r="AU368" s="10">
        <v>3.9377864463242256</v>
      </c>
      <c r="AV368" s="10">
        <v>13.888622236086588</v>
      </c>
      <c r="AW368" s="10">
        <v>15.73839500710279</v>
      </c>
      <c r="AX368" s="10">
        <v>14.876933959071049</v>
      </c>
      <c r="AY368" s="10">
        <v>13.344000155001686</v>
      </c>
      <c r="AZ368" s="10">
        <v>11.643354332850311</v>
      </c>
      <c r="BA368" s="10">
        <v>9.8819500401240035</v>
      </c>
      <c r="BB368" s="10">
        <v>8.0807323791929981</v>
      </c>
      <c r="BC368" s="10">
        <v>6.2450295170483452</v>
      </c>
      <c r="BD368" s="10">
        <v>4.3852292822030901</v>
      </c>
      <c r="BE368" s="10">
        <v>2.5504571843040877</v>
      </c>
      <c r="BF368" s="10">
        <v>0.95042998017974556</v>
      </c>
      <c r="BG368" s="10">
        <v>0.2340005674653427</v>
      </c>
      <c r="BH368" s="10">
        <v>4.9806164173144478E-2</v>
      </c>
      <c r="BI368" s="10">
        <v>9.8336447064014069E-3</v>
      </c>
      <c r="BJ368" s="10">
        <v>1.8542678935085596E-3</v>
      </c>
      <c r="BK368" s="10">
        <v>3.3894866463027632E-4</v>
      </c>
      <c r="BL368" s="10">
        <v>6.0584362480786436E-5</v>
      </c>
      <c r="BM368" s="10">
        <v>1.0647116521825075E-5</v>
      </c>
      <c r="BN368" s="10">
        <v>1.8465016782735423E-6</v>
      </c>
      <c r="BO368" s="10">
        <v>3.1684219030867636E-7</v>
      </c>
      <c r="BP368" s="10">
        <v>5.3893734285335993E-8</v>
      </c>
      <c r="BQ368" s="10">
        <v>9.1003571105650884E-9</v>
      </c>
      <c r="BR368" s="10">
        <v>1.5271605574665366E-9</v>
      </c>
      <c r="BS368" s="10">
        <v>2.5491568052368538E-10</v>
      </c>
      <c r="BT368" s="10">
        <v>4.2354400355026722E-11</v>
      </c>
      <c r="BU368" s="10">
        <v>7.0087212319135468E-12</v>
      </c>
      <c r="BV368" s="10">
        <v>1.1556388572280812E-12</v>
      </c>
      <c r="BW368" s="10">
        <v>1.8994140839026569E-13</v>
      </c>
      <c r="BX368" s="10">
        <v>3.1129753016437636E-14</v>
      </c>
      <c r="BY368" s="10">
        <v>5.088773224507912E-15</v>
      </c>
      <c r="BZ368" s="10">
        <v>8.2992228789714548E-16</v>
      </c>
      <c r="CA368" s="10">
        <v>1.350640958509888E-16</v>
      </c>
      <c r="CB368" s="10">
        <v>2.1938150489970453E-17</v>
      </c>
      <c r="CC368" s="10">
        <v>3.5570282708143331E-18</v>
      </c>
      <c r="CD368" s="5">
        <v>5.7578871595893637E-19</v>
      </c>
      <c r="CE368" s="5">
        <v>9.3064019473292034E-20</v>
      </c>
      <c r="CF368" s="5">
        <v>1.5020749215945889E-20</v>
      </c>
      <c r="CG368" s="5">
        <v>2.4212280021084853E-21</v>
      </c>
      <c r="CH368" s="5">
        <v>3.8980985994348753E-22</v>
      </c>
      <c r="CI368" s="5">
        <v>6.2687056833473746E-23</v>
      </c>
      <c r="CJ368" s="5">
        <v>1.0070299863060763E-23</v>
      </c>
      <c r="CK368" s="5">
        <v>1.6161251357151839E-24</v>
      </c>
      <c r="CL368" s="5">
        <v>2.5912042078435377E-25</v>
      </c>
      <c r="CM368" s="5">
        <v>4.1509366053106417E-26</v>
      </c>
      <c r="CN368" s="5">
        <v>6.6440069205040021E-27</v>
      </c>
      <c r="CO368" s="5">
        <v>1.0626089696874699E-27</v>
      </c>
      <c r="CP368" s="5">
        <v>1.6982225779029662E-28</v>
      </c>
      <c r="CQ368" s="5">
        <v>2.7121290053821336E-29</v>
      </c>
      <c r="CR368" s="5">
        <v>4.3284883570804814E-30</v>
      </c>
      <c r="CS368" s="5">
        <v>6.9037770322877209E-31</v>
      </c>
      <c r="CT368" s="5">
        <v>1.100462425530096E-31</v>
      </c>
      <c r="CU368" s="5">
        <v>1.7531297303142873E-32</v>
      </c>
      <c r="CV368" s="5">
        <v>2.7913533710180945E-33</v>
      </c>
      <c r="CW368" s="5">
        <v>4.4420995006537513E-34</v>
      </c>
      <c r="CX368" s="5">
        <v>7.0655259921236268E-35</v>
      </c>
      <c r="CY368" s="5">
        <v>1.123292517346833E-35</v>
      </c>
      <c r="CZ368" s="5">
        <v>1.7850156359362921E-36</v>
      </c>
      <c r="DA368" s="5">
        <v>2.8352650787249244E-37</v>
      </c>
      <c r="DB368" s="5">
        <v>4.4987765622677455E-38</v>
      </c>
      <c r="DC368" s="5">
        <v>6.9601941061099776E-39</v>
      </c>
    </row>
    <row r="369" spans="6:107" x14ac:dyDescent="0.2">
      <c r="F369" s="10" t="e">
        <v>#N/A</v>
      </c>
      <c r="G369" s="59">
        <v>0.99726027397260275</v>
      </c>
      <c r="H369" s="10">
        <v>-2.8964243751954616E-30</v>
      </c>
      <c r="I369" s="10">
        <v>1.1944969770787574E-32</v>
      </c>
      <c r="J369" s="10">
        <v>2.9203143147370367E-30</v>
      </c>
      <c r="K369" s="10">
        <v>1.9227909276210719E-29</v>
      </c>
      <c r="L369" s="10">
        <v>1.2375631730195317E-28</v>
      </c>
      <c r="M369" s="10">
        <v>7.9609873884680334E-28</v>
      </c>
      <c r="N369" s="10">
        <v>5.1210709680274454E-27</v>
      </c>
      <c r="O369" s="10">
        <v>3.2942345283208743E-26</v>
      </c>
      <c r="P369" s="10">
        <v>2.1190842915511742E-25</v>
      </c>
      <c r="Q369" s="10">
        <v>1.3631446684380488E-24</v>
      </c>
      <c r="R369" s="10">
        <v>8.768709175426591E-24</v>
      </c>
      <c r="S369" s="10">
        <v>5.6406529976973314E-23</v>
      </c>
      <c r="T369" s="10">
        <v>3.6284663573511563E-22</v>
      </c>
      <c r="U369" s="10">
        <v>2.3340858074063314E-21</v>
      </c>
      <c r="V369" s="10">
        <v>1.5014488270776471E-20</v>
      </c>
      <c r="W369" s="10">
        <v>9.6583791957415095E-20</v>
      </c>
      <c r="X369" s="10">
        <v>6.2129515842571442E-19</v>
      </c>
      <c r="Y369" s="10">
        <v>3.9966092245935887E-18</v>
      </c>
      <c r="Z369" s="10">
        <v>2.5709012982782703E-17</v>
      </c>
      <c r="AA369" s="10">
        <v>1.6537852749816992E-16</v>
      </c>
      <c r="AB369" s="10">
        <v>1.0638314810366016E-15</v>
      </c>
      <c r="AC369" s="10">
        <v>6.8433153757344352E-15</v>
      </c>
      <c r="AD369" s="10">
        <v>4.4021037322687479E-14</v>
      </c>
      <c r="AE369" s="10">
        <v>2.8317440020912171E-13</v>
      </c>
      <c r="AF369" s="10">
        <v>1.8215777230780607E-12</v>
      </c>
      <c r="AG369" s="10">
        <v>1.1717674333427841E-11</v>
      </c>
      <c r="AH369" s="10">
        <v>7.5376356465460856E-11</v>
      </c>
      <c r="AI369" s="10">
        <v>4.8487395641299638E-10</v>
      </c>
      <c r="AJ369" s="10">
        <v>3.1190517110670314E-9</v>
      </c>
      <c r="AK369" s="10">
        <v>2.0063943314834843E-8</v>
      </c>
      <c r="AL369" s="10">
        <v>1.2906545278250282E-7</v>
      </c>
      <c r="AM369" s="10">
        <v>8.3024013976535973E-7</v>
      </c>
      <c r="AN369" s="10">
        <v>5.3406909038563165E-6</v>
      </c>
      <c r="AO369" s="10">
        <v>3.4355095549335634E-5</v>
      </c>
      <c r="AP369" s="10">
        <v>2.2099623652657911E-4</v>
      </c>
      <c r="AQ369" s="10">
        <v>1.4216038633563816E-3</v>
      </c>
      <c r="AR369" s="10">
        <v>9.1447600016786035E-3</v>
      </c>
      <c r="AS369" s="10">
        <v>5.8825554462732361E-2</v>
      </c>
      <c r="AT369" s="10">
        <v>0.37840750956970443</v>
      </c>
      <c r="AU369" s="10">
        <v>2.4341843371737739</v>
      </c>
      <c r="AV369" s="10">
        <v>15.658392704943527</v>
      </c>
      <c r="AW369" s="10">
        <v>16.33195818236992</v>
      </c>
      <c r="AX369" s="10">
        <v>15.025213285808976</v>
      </c>
      <c r="AY369" s="10">
        <v>13.382126338719166</v>
      </c>
      <c r="AZ369" s="10">
        <v>11.657901129628423</v>
      </c>
      <c r="BA369" s="10">
        <v>9.891678686750252</v>
      </c>
      <c r="BB369" s="10">
        <v>8.0890457579423174</v>
      </c>
      <c r="BC369" s="10">
        <v>6.2508207494739576</v>
      </c>
      <c r="BD369" s="10">
        <v>4.3800515112543366</v>
      </c>
      <c r="BE369" s="10">
        <v>2.4993112144479874</v>
      </c>
      <c r="BF369" s="10">
        <v>0.75764648396993073</v>
      </c>
      <c r="BG369" s="10">
        <v>0.11787391388945645</v>
      </c>
      <c r="BH369" s="10">
        <v>1.8338710559066638E-2</v>
      </c>
      <c r="BI369" s="10">
        <v>2.853119013971301E-3</v>
      </c>
      <c r="BJ369" s="10">
        <v>4.438855219218222E-4</v>
      </c>
      <c r="BK369" s="10">
        <v>6.9059284105205769E-5</v>
      </c>
      <c r="BL369" s="10">
        <v>1.0744177238480634E-5</v>
      </c>
      <c r="BM369" s="10">
        <v>1.6715687981361984E-6</v>
      </c>
      <c r="BN369" s="10">
        <v>2.6006107167472795E-7</v>
      </c>
      <c r="BO369" s="10">
        <v>4.0460052302972902E-8</v>
      </c>
      <c r="BP369" s="10">
        <v>6.2947361626149499E-9</v>
      </c>
      <c r="BQ369" s="10">
        <v>9.7932901965183259E-10</v>
      </c>
      <c r="BR369" s="10">
        <v>1.5236307034253695E-10</v>
      </c>
      <c r="BS369" s="10">
        <v>2.3704500467532188E-11</v>
      </c>
      <c r="BT369" s="10">
        <v>3.6879234656533622E-12</v>
      </c>
      <c r="BU369" s="10">
        <v>5.7376359848399819E-13</v>
      </c>
      <c r="BV369" s="10">
        <v>8.9265590788765314E-14</v>
      </c>
      <c r="BW369" s="10">
        <v>1.3887855067699454E-14</v>
      </c>
      <c r="BX369" s="10">
        <v>2.1606591820786943E-15</v>
      </c>
      <c r="BY369" s="10">
        <v>3.3615328489126859E-16</v>
      </c>
      <c r="BZ369" s="10">
        <v>5.229840591262391E-17</v>
      </c>
      <c r="CA369" s="10">
        <v>8.1365358719795623E-18</v>
      </c>
      <c r="CB369" s="10">
        <v>1.2658744533555534E-18</v>
      </c>
      <c r="CC369" s="10">
        <v>1.9694353430882818E-19</v>
      </c>
      <c r="CD369" s="5">
        <v>3.0640286327950919E-20</v>
      </c>
      <c r="CE369" s="5">
        <v>4.7669863829428936E-21</v>
      </c>
      <c r="CF369" s="5">
        <v>7.4164317304154055E-22</v>
      </c>
      <c r="CG369" s="5">
        <v>1.153841341119094E-22</v>
      </c>
      <c r="CH369" s="5">
        <v>1.7951353007343503E-23</v>
      </c>
      <c r="CI369" s="5">
        <v>2.7928542972962884E-24</v>
      </c>
      <c r="CJ369" s="5">
        <v>4.3450959505590304E-25</v>
      </c>
      <c r="CK369" s="5">
        <v>6.7600586388777288E-26</v>
      </c>
      <c r="CL369" s="5">
        <v>1.0517234445693979E-26</v>
      </c>
      <c r="CM369" s="5">
        <v>1.6362612559239111E-27</v>
      </c>
      <c r="CN369" s="5">
        <v>2.545679580941394E-28</v>
      </c>
      <c r="CO369" s="5">
        <v>3.9605438956401615E-29</v>
      </c>
      <c r="CP369" s="5">
        <v>6.1617762371696693E-30</v>
      </c>
      <c r="CQ369" s="5">
        <v>9.5864324187250382E-31</v>
      </c>
      <c r="CR369" s="5">
        <v>1.4914479685973783E-31</v>
      </c>
      <c r="CS369" s="5">
        <v>2.3203804563294125E-32</v>
      </c>
      <c r="CT369" s="5">
        <v>3.6100256767113412E-33</v>
      </c>
      <c r="CU369" s="5">
        <v>5.6164433513333246E-34</v>
      </c>
      <c r="CV369" s="5">
        <v>8.7380087411094191E-35</v>
      </c>
      <c r="CW369" s="5">
        <v>1.3594510259097872E-35</v>
      </c>
      <c r="CX369" s="5">
        <v>2.1150208774579901E-36</v>
      </c>
      <c r="CY369" s="5">
        <v>3.2905291846836741E-37</v>
      </c>
      <c r="CZ369" s="5">
        <v>5.1193720165611304E-38</v>
      </c>
      <c r="DA369" s="5">
        <v>7.9645570697116944E-39</v>
      </c>
      <c r="DB369" s="5">
        <v>1.238392209666593E-39</v>
      </c>
      <c r="DC369" s="5">
        <v>1.8799807295374127E-40</v>
      </c>
    </row>
    <row r="370" spans="6:107" x14ac:dyDescent="0.2">
      <c r="F370" s="10" t="e">
        <v>#N/A</v>
      </c>
      <c r="G370" s="10">
        <v>1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18.399042896606773</v>
      </c>
      <c r="AW370" s="10">
        <v>16.766047497627255</v>
      </c>
      <c r="AX370" s="10">
        <v>15.100372653850116</v>
      </c>
      <c r="AY370" s="10">
        <v>13.401364385409366</v>
      </c>
      <c r="AZ370" s="10">
        <v>11.668355625017654</v>
      </c>
      <c r="BA370" s="10">
        <v>9.900665956060962</v>
      </c>
      <c r="BB370" s="10">
        <v>8.0976013454528726</v>
      </c>
      <c r="BC370" s="10">
        <v>6.2584538711419953</v>
      </c>
      <c r="BD370" s="10">
        <v>4.3825014441662091</v>
      </c>
      <c r="BE370" s="10">
        <v>2.4690075251454857</v>
      </c>
      <c r="BF370" s="10">
        <v>0.51722083510041728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</row>
    <row r="371" spans="6:107" x14ac:dyDescent="0.2"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</row>
    <row r="372" spans="6:107" x14ac:dyDescent="0.2"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</row>
    <row r="373" spans="6:107" x14ac:dyDescent="0.2"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</row>
    <row r="374" spans="6:107" x14ac:dyDescent="0.2"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</row>
    <row r="376" spans="6:107" x14ac:dyDescent="0.2">
      <c r="BA376" s="5" t="b">
        <f>BA374=BA16</f>
        <v>0</v>
      </c>
    </row>
  </sheetData>
  <conditionalFormatting sqref="H5:DC370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</vt:lpstr>
      <vt:lpstr>Q1 (H=110)</vt:lpstr>
      <vt:lpstr>Q1 (H=125)</vt:lpstr>
      <vt:lpstr>Q1 (H=150)</vt:lpstr>
      <vt:lpstr>Q1 (H=200)</vt:lpstr>
      <vt:lpstr>Q2 (BGK Verification)</vt:lpstr>
      <vt:lpstr>PDE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Emre</cp:lastModifiedBy>
  <dcterms:created xsi:type="dcterms:W3CDTF">2019-01-11T00:01:18Z</dcterms:created>
  <dcterms:modified xsi:type="dcterms:W3CDTF">2019-01-14T20:29:39Z</dcterms:modified>
</cp:coreProperties>
</file>