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Sheet1!$A$9:$I$14</definedName>
  </definedNames>
  <calcPr calcId="145621"/>
</workbook>
</file>

<file path=xl/calcChain.xml><?xml version="1.0" encoding="utf-8"?>
<calcChain xmlns="http://schemas.openxmlformats.org/spreadsheetml/2006/main">
  <c r="F11" i="2" l="1"/>
  <c r="G11" i="2" s="1"/>
  <c r="F10" i="2"/>
  <c r="G10" i="2" s="1"/>
  <c r="F9" i="2"/>
  <c r="G9" i="2" s="1"/>
  <c r="F10" i="1"/>
  <c r="G10" i="1" s="1"/>
  <c r="F11" i="1"/>
  <c r="G11" i="1" s="1"/>
  <c r="F12" i="1"/>
  <c r="G12" i="1" s="1"/>
  <c r="F13" i="1"/>
  <c r="G13" i="1" s="1"/>
  <c r="F14" i="1"/>
  <c r="G14" i="1" s="1"/>
  <c r="F3" i="1"/>
  <c r="G3" i="1" s="1"/>
  <c r="I3" i="1" s="1"/>
  <c r="F4" i="1"/>
  <c r="G4" i="1" s="1"/>
  <c r="I4" i="1" s="1"/>
  <c r="F5" i="1"/>
  <c r="G5" i="1" s="1"/>
  <c r="I5" i="1" s="1"/>
  <c r="F6" i="1"/>
  <c r="G6" i="1" s="1"/>
  <c r="I6" i="1" s="1"/>
  <c r="F2" i="1"/>
  <c r="G2" i="1" s="1"/>
  <c r="I2" i="1" s="1"/>
  <c r="I10" i="2" l="1"/>
  <c r="H10" i="2"/>
  <c r="I9" i="2"/>
  <c r="H9" i="2"/>
  <c r="I11" i="2"/>
  <c r="H11" i="2"/>
  <c r="H11" i="1"/>
  <c r="I11" i="1"/>
  <c r="H13" i="1"/>
  <c r="I13" i="1"/>
  <c r="H14" i="1"/>
  <c r="I14" i="1"/>
  <c r="H12" i="1"/>
  <c r="I12" i="1"/>
  <c r="H10" i="1"/>
  <c r="I10" i="1"/>
  <c r="H4" i="1"/>
  <c r="H6" i="1"/>
  <c r="H2" i="1"/>
  <c r="H5" i="1"/>
  <c r="H3" i="1"/>
</calcChain>
</file>

<file path=xl/sharedStrings.xml><?xml version="1.0" encoding="utf-8"?>
<sst xmlns="http://schemas.openxmlformats.org/spreadsheetml/2006/main" count="51" uniqueCount="13">
  <si>
    <t>ROLL NUMBER</t>
  </si>
  <si>
    <t>FOP</t>
  </si>
  <si>
    <t>OSS</t>
  </si>
  <si>
    <t>OTP</t>
  </si>
  <si>
    <t>FEWD</t>
  </si>
  <si>
    <t>TOTAL</t>
  </si>
  <si>
    <t>PERCENTAGE</t>
  </si>
  <si>
    <t>GRED</t>
  </si>
  <si>
    <t>PASS&amp;FAILL</t>
  </si>
  <si>
    <t>PASS</t>
  </si>
  <si>
    <t>C</t>
  </si>
  <si>
    <t>FAIL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</si>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</sst>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4"/>
  <sheetViews>
    <sheetView workbookViewId="0">
      <selection activeCell="A9" sqref="A9:I12"/>
    </sheetView>
  </sheetViews>
  <sheetFormatPr defaultRowHeight="15" x14ac:dyDescent="0.25"/>
  <cols>
    <col min="1" max="1" width="13.5703125" bestFit="1" customWidth="1"/>
    <col min="7" max="7" width="12.42578125" bestFit="1" customWidth="1"/>
    <col min="9" max="9" width="11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46</v>
      </c>
      <c r="C2">
        <v>35</v>
      </c>
      <c r="D2">
        <v>30</v>
      </c>
      <c r="E2">
        <v>32</v>
      </c>
      <c r="F2">
        <f>SUM(B2:E2)</f>
        <v>143</v>
      </c>
      <c r="G2">
        <f>F2*100/200</f>
        <v>71.5</v>
      </c>
      <c r="H2" t="str">
        <f>IF(G2&gt;=70,"A",IF(G2&gt;=60,"B",IF(G2&gt;=50,"C",IF(G2&gt;=40,"D"))))</f>
        <v>A</v>
      </c>
      <c r="I2" t="str">
        <f>IF(G2&gt;=60,"PASS","FAIL")</f>
        <v>PASS</v>
      </c>
    </row>
    <row r="3" spans="1:9" x14ac:dyDescent="0.25">
      <c r="A3">
        <v>2</v>
      </c>
      <c r="B3">
        <v>30</v>
      </c>
      <c r="C3">
        <v>20</v>
      </c>
      <c r="D3">
        <v>35</v>
      </c>
      <c r="E3">
        <v>30</v>
      </c>
      <c r="F3">
        <f>SUM(B3:E3)</f>
        <v>115</v>
      </c>
      <c r="G3">
        <f>F3*100/200</f>
        <v>57.5</v>
      </c>
      <c r="H3" t="str">
        <f>IF(G3&gt;=70,"A",IF(G3&gt;=60,"B",IF(G3&gt;=50,"C",IF(G3&gt;=40,"D"))))</f>
        <v>C</v>
      </c>
      <c r="I3" t="str">
        <f>IF(G3&gt;=60,"PASS","FAIL")</f>
        <v>FAIL</v>
      </c>
    </row>
    <row r="4" spans="1:9" x14ac:dyDescent="0.25">
      <c r="A4">
        <v>3</v>
      </c>
      <c r="B4">
        <v>35</v>
      </c>
      <c r="C4">
        <v>25</v>
      </c>
      <c r="D4">
        <v>32</v>
      </c>
      <c r="E4">
        <v>35</v>
      </c>
      <c r="F4">
        <f>SUM(B4:E4)</f>
        <v>127</v>
      </c>
      <c r="G4">
        <f>F4*100/200</f>
        <v>63.5</v>
      </c>
      <c r="H4" t="str">
        <f>IF(G4&gt;=70,"A",IF(G4&gt;=60,"B",IF(G4&gt;=50,"C",IF(G4&gt;=40,"D"))))</f>
        <v>B</v>
      </c>
      <c r="I4" t="str">
        <f>IF(G4&gt;=60,"PASS","FAIL")</f>
        <v>PASS</v>
      </c>
    </row>
    <row r="5" spans="1:9" x14ac:dyDescent="0.25">
      <c r="A5">
        <v>4</v>
      </c>
      <c r="B5">
        <v>50</v>
      </c>
      <c r="C5">
        <v>30</v>
      </c>
      <c r="D5">
        <v>33</v>
      </c>
      <c r="E5">
        <v>36</v>
      </c>
      <c r="F5">
        <f>SUM(B5:E5)</f>
        <v>149</v>
      </c>
      <c r="G5">
        <f>F5*100/200</f>
        <v>74.5</v>
      </c>
      <c r="H5" t="str">
        <f>IF(G5&gt;=70,"A",IF(G5&gt;=60,"B",IF(G5&gt;=50,"C",IF(G5&gt;=40,"D"))))</f>
        <v>A</v>
      </c>
      <c r="I5" t="str">
        <f>IF(G5&gt;=60,"PASS","FAIL")</f>
        <v>PASS</v>
      </c>
    </row>
    <row r="6" spans="1:9" x14ac:dyDescent="0.25">
      <c r="A6">
        <v>5</v>
      </c>
      <c r="B6">
        <v>20</v>
      </c>
      <c r="C6">
        <v>35</v>
      </c>
      <c r="D6">
        <v>31</v>
      </c>
      <c r="E6">
        <v>31</v>
      </c>
      <c r="F6">
        <f>SUM(B6:E6)</f>
        <v>117</v>
      </c>
      <c r="G6">
        <f>F6*100/200</f>
        <v>58.5</v>
      </c>
      <c r="H6" t="str">
        <f>IF(G6&gt;=70,"A",IF(G6&gt;=60,"B",IF(G6&gt;=50,"C",IF(G6&gt;=40,"D"))))</f>
        <v>C</v>
      </c>
      <c r="I6" t="str">
        <f>IF(G6&gt;=60,"PASS","FAIL")</f>
        <v>FAIL</v>
      </c>
    </row>
    <row r="9" spans="1:9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</row>
    <row r="10" spans="1:9" x14ac:dyDescent="0.25">
      <c r="A10">
        <v>1</v>
      </c>
      <c r="B10">
        <v>46</v>
      </c>
      <c r="C10">
        <v>32</v>
      </c>
      <c r="D10">
        <v>25</v>
      </c>
      <c r="E10">
        <v>40</v>
      </c>
      <c r="F10">
        <f>SUM(B10:E10)</f>
        <v>143</v>
      </c>
      <c r="G10" s="1">
        <f>F10*100/200</f>
        <v>71.5</v>
      </c>
      <c r="H10" t="str">
        <f>IF(G10&gt;=70,"A",IF(G10&gt;=60,"B",IF(G10&gt;=50,"C",IF(G10&gt;=40,"D"))))</f>
        <v>A</v>
      </c>
      <c r="I10" t="str">
        <f>IF(G10&gt;=60,"PASS","FAIL")</f>
        <v>PASS</v>
      </c>
    </row>
    <row r="11" spans="1:9" x14ac:dyDescent="0.25">
      <c r="A11">
        <v>2</v>
      </c>
      <c r="B11">
        <v>30</v>
      </c>
      <c r="C11">
        <v>20</v>
      </c>
      <c r="D11">
        <v>35</v>
      </c>
      <c r="E11">
        <v>30</v>
      </c>
      <c r="F11">
        <f>SUM(B11:E11)</f>
        <v>115</v>
      </c>
      <c r="G11">
        <f>F11*100/200</f>
        <v>57.5</v>
      </c>
      <c r="H11" t="str">
        <f>IF(G11&gt;=70,"A",IF(G11&gt;=60,"B",IF(G11&gt;=50,"C",IF(G11&gt;=40,"D"))))</f>
        <v>C</v>
      </c>
      <c r="I11" t="str">
        <f>IF(G11&gt;=60,"PASS","FAIL")</f>
        <v>FAIL</v>
      </c>
    </row>
    <row r="12" spans="1:9" x14ac:dyDescent="0.25">
      <c r="A12">
        <v>3</v>
      </c>
      <c r="B12">
        <v>35</v>
      </c>
      <c r="C12">
        <v>25</v>
      </c>
      <c r="D12">
        <v>32</v>
      </c>
      <c r="E12">
        <v>35</v>
      </c>
      <c r="F12">
        <f>SUM(B12:E12)</f>
        <v>127</v>
      </c>
      <c r="G12">
        <f>F12*100/200</f>
        <v>63.5</v>
      </c>
      <c r="H12" t="str">
        <f>IF(G12&gt;=70,"A",IF(G12&gt;=60,"B",IF(G12&gt;=50,"C",IF(G12&gt;=40,"D"))))</f>
        <v>B</v>
      </c>
      <c r="I12" t="str">
        <f>IF(G12&gt;=60,"PASS","FAIL")</f>
        <v>PASS</v>
      </c>
    </row>
    <row r="13" spans="1:9" hidden="1" x14ac:dyDescent="0.25">
      <c r="A13">
        <v>4</v>
      </c>
      <c r="B13">
        <v>50</v>
      </c>
      <c r="C13">
        <v>30</v>
      </c>
      <c r="D13">
        <v>33</v>
      </c>
      <c r="E13">
        <v>36</v>
      </c>
      <c r="F13">
        <f>SUM(B13:E13)</f>
        <v>149</v>
      </c>
      <c r="G13">
        <f>F13*100/200</f>
        <v>74.5</v>
      </c>
      <c r="H13" t="str">
        <f>IF(G13&gt;=70,"A",IF(G13&gt;=60,"B",IF(G13&gt;=50,"C",IF(G13&gt;=40,"D"))))</f>
        <v>A</v>
      </c>
      <c r="I13" t="str">
        <f>IF(G13&gt;=60,"PASS","FAIL")</f>
        <v>PASS</v>
      </c>
    </row>
    <row r="14" spans="1:9" hidden="1" x14ac:dyDescent="0.25">
      <c r="A14">
        <v>5</v>
      </c>
      <c r="B14">
        <v>20</v>
      </c>
      <c r="C14">
        <v>35</v>
      </c>
      <c r="D14">
        <v>31</v>
      </c>
      <c r="E14">
        <v>31</v>
      </c>
      <c r="F14">
        <f>SUM(B14:E14)</f>
        <v>117</v>
      </c>
      <c r="G14">
        <f>F14*100/200</f>
        <v>58.5</v>
      </c>
      <c r="H14" t="str">
        <f>IF(G14&gt;=70,"A",IF(G14&gt;=60,"B",IF(G14&gt;=50,"C",IF(G14&gt;=40,"D"))))</f>
        <v>C</v>
      </c>
      <c r="I14" t="str">
        <f>IF(G14&gt;=60,"PASS","FAIL")</f>
        <v>FAIL</v>
      </c>
    </row>
  </sheetData>
  <autoFilter ref="A9:I14">
    <filterColumn colId="4">
      <filters>
        <filter val="30"/>
        <filter val="35"/>
        <filter val="40"/>
      </filters>
    </filterColumn>
  </autoFilter>
  <pageMargins left="0.7" right="0.7" top="0.75" bottom="0.75" header="0.3" footer="0.3"/>
  <ignoredErrors>
    <ignoredError sqref="F2:F6 F10:F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J20" sqref="J20"/>
    </sheetView>
  </sheetViews>
  <sheetFormatPr defaultRowHeight="15" x14ac:dyDescent="0.25"/>
  <cols>
    <col min="9" max="9" width="11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</v>
      </c>
      <c r="B2">
        <v>30</v>
      </c>
      <c r="C2">
        <v>20</v>
      </c>
      <c r="D2">
        <v>35</v>
      </c>
      <c r="E2">
        <v>30</v>
      </c>
      <c r="F2">
        <v>115</v>
      </c>
      <c r="G2">
        <v>57.5</v>
      </c>
      <c r="H2" t="s">
        <v>10</v>
      </c>
      <c r="I2" t="s">
        <v>11</v>
      </c>
    </row>
    <row r="3" spans="1:9" x14ac:dyDescent="0.25">
      <c r="A3">
        <v>5</v>
      </c>
      <c r="B3">
        <v>20</v>
      </c>
      <c r="C3">
        <v>35</v>
      </c>
      <c r="D3">
        <v>31</v>
      </c>
      <c r="E3">
        <v>31</v>
      </c>
      <c r="F3">
        <v>117</v>
      </c>
      <c r="G3">
        <v>58.5</v>
      </c>
      <c r="H3" t="s">
        <v>10</v>
      </c>
      <c r="I3" t="s">
        <v>11</v>
      </c>
    </row>
    <row r="5" spans="1:9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</row>
    <row r="6" spans="1:9" x14ac:dyDescent="0.25">
      <c r="A6">
        <v>3</v>
      </c>
      <c r="B6">
        <v>35</v>
      </c>
      <c r="C6">
        <v>25</v>
      </c>
      <c r="D6">
        <v>32</v>
      </c>
      <c r="E6">
        <v>35</v>
      </c>
      <c r="F6">
        <v>127</v>
      </c>
      <c r="G6">
        <v>63.5</v>
      </c>
      <c r="H6" t="s">
        <v>12</v>
      </c>
      <c r="I6" t="s">
        <v>9</v>
      </c>
    </row>
    <row r="8" spans="1:9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</row>
    <row r="9" spans="1:9" x14ac:dyDescent="0.25">
      <c r="A9">
        <v>1</v>
      </c>
      <c r="B9">
        <v>46</v>
      </c>
      <c r="C9">
        <v>32</v>
      </c>
      <c r="D9">
        <v>25</v>
      </c>
      <c r="E9">
        <v>40</v>
      </c>
      <c r="F9">
        <f>SUM(B9:E9)</f>
        <v>143</v>
      </c>
      <c r="G9" s="1">
        <f>F9*100/200</f>
        <v>71.5</v>
      </c>
      <c r="H9" t="str">
        <f>IF(G9&gt;=70,"A",IF(G9&gt;=60,"B",IF(G9&gt;=50,"C",IF(G9&gt;=40,"D"))))</f>
        <v>A</v>
      </c>
      <c r="I9" t="str">
        <f>IF(G9&gt;=60,"PASS","FAIL")</f>
        <v>PASS</v>
      </c>
    </row>
    <row r="10" spans="1:9" x14ac:dyDescent="0.25">
      <c r="A10">
        <v>2</v>
      </c>
      <c r="B10">
        <v>30</v>
      </c>
      <c r="C10">
        <v>20</v>
      </c>
      <c r="D10">
        <v>35</v>
      </c>
      <c r="E10">
        <v>30</v>
      </c>
      <c r="F10">
        <f>SUM(B10:E10)</f>
        <v>115</v>
      </c>
      <c r="G10">
        <f>F10*100/200</f>
        <v>57.5</v>
      </c>
      <c r="H10" t="str">
        <f>IF(G10&gt;=70,"A",IF(G10&gt;=60,"B",IF(G10&gt;=50,"C",IF(G10&gt;=40,"D"))))</f>
        <v>C</v>
      </c>
      <c r="I10" t="str">
        <f>IF(G10&gt;=60,"PASS","FAIL")</f>
        <v>FAIL</v>
      </c>
    </row>
    <row r="11" spans="1:9" x14ac:dyDescent="0.25">
      <c r="A11">
        <v>3</v>
      </c>
      <c r="B11">
        <v>35</v>
      </c>
      <c r="C11">
        <v>25</v>
      </c>
      <c r="D11">
        <v>32</v>
      </c>
      <c r="E11">
        <v>35</v>
      </c>
      <c r="F11">
        <f>SUM(B11:E11)</f>
        <v>127</v>
      </c>
      <c r="G11">
        <f>F11*100/200</f>
        <v>63.5</v>
      </c>
      <c r="H11" t="str">
        <f>IF(G11&gt;=70,"A",IF(G11&gt;=60,"B",IF(G11&gt;=50,"C",IF(G11&gt;=40,"D"))))</f>
        <v>B</v>
      </c>
      <c r="I11" t="str">
        <f>IF(G11&gt;=60,"PASS","FAIL")</f>
        <v>PASS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rcc</cp:lastModifiedBy>
  <dcterms:created xsi:type="dcterms:W3CDTF">2024-10-14T10:01:52Z</dcterms:created>
  <dcterms:modified xsi:type="dcterms:W3CDTF">2024-10-14T10:22:19Z</dcterms:modified>
</cp:coreProperties>
</file>