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Defect-Detection-of-LPBF-Base-on-ML-master\28Case\"/>
    </mc:Choice>
  </mc:AlternateContent>
  <xr:revisionPtr revIDLastSave="0" documentId="13_ncr:1_{B7D728A2-9627-42A1-B39A-1CDB3E20C1B0}" xr6:coauthVersionLast="47" xr6:coauthVersionMax="47" xr10:uidLastSave="{00000000-0000-0000-0000-000000000000}"/>
  <bookViews>
    <workbookView xWindow="1950" yWindow="1950" windowWidth="21600" windowHeight="12615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P2" i="1" l="1"/>
  <c r="Q2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</calcChain>
</file>

<file path=xl/sharedStrings.xml><?xml version="1.0" encoding="utf-8"?>
<sst xmlns="http://schemas.openxmlformats.org/spreadsheetml/2006/main" count="44" uniqueCount="44">
  <si>
    <t>Deg</t>
  </si>
  <si>
    <t>No.</t>
  </si>
  <si>
    <t>No. Part</t>
  </si>
  <si>
    <t>W_mean (µm)</t>
  </si>
  <si>
    <t>D_mean (µm)</t>
  </si>
  <si>
    <t>Laser Power (W)</t>
  </si>
  <si>
    <t>Scanning Speed (mm/s)</t>
  </si>
  <si>
    <t>Hatch Space (mm)</t>
  </si>
  <si>
    <t>Energy (J)
E=p/(v*h*t)</t>
  </si>
  <si>
    <t>OT_Int (0-255)</t>
  </si>
  <si>
    <t>OT_max (0-255)</t>
  </si>
  <si>
    <t>MPM_on (0-255)</t>
  </si>
  <si>
    <t>MPM_off (0-255)</t>
  </si>
  <si>
    <t>optim_on (0-255)</t>
  </si>
  <si>
    <t>optim_off (0-255)</t>
  </si>
  <si>
    <t>Calib_on</t>
  </si>
  <si>
    <t>Calib_off</t>
  </si>
  <si>
    <t>N_1</t>
  </si>
  <si>
    <t>N_9</t>
  </si>
  <si>
    <t>45Deg_4</t>
  </si>
  <si>
    <t>30Deg_9</t>
  </si>
  <si>
    <t>N_4</t>
  </si>
  <si>
    <t>45Deg_7</t>
  </si>
  <si>
    <t>45Deg_2</t>
  </si>
  <si>
    <t>30Deg_5</t>
  </si>
  <si>
    <t>N_5</t>
  </si>
  <si>
    <t>30Deg_7</t>
  </si>
  <si>
    <t>N_2</t>
  </si>
  <si>
    <t>30Deg_8</t>
  </si>
  <si>
    <t>30Deg_2</t>
  </si>
  <si>
    <t>N_6</t>
  </si>
  <si>
    <t>45Deg_9</t>
  </si>
  <si>
    <t>45Deg_8</t>
  </si>
  <si>
    <t>30Deg_3</t>
  </si>
  <si>
    <t>N_8</t>
  </si>
  <si>
    <t>N_3</t>
  </si>
  <si>
    <t>45Deg_6</t>
  </si>
  <si>
    <t>30Deg_1</t>
  </si>
  <si>
    <t>45Deg_1</t>
  </si>
  <si>
    <t>30Deg_4</t>
  </si>
  <si>
    <t>N_7</t>
  </si>
  <si>
    <t>45Deg_3</t>
  </si>
  <si>
    <t>30Deg_6</t>
  </si>
  <si>
    <t>45Deg_5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</si>
</sst>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85" zoomScaleNormal="85" workbookViewId="0">
      <selection activeCell="S13" sqref="S1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90</v>
      </c>
      <c r="B2">
        <v>1</v>
      </c>
      <c r="C2" t="s">
        <v>17</v>
      </c>
      <c r="D2">
        <v>138.7394731</v>
      </c>
      <c r="E2">
        <v>137.866105</v>
      </c>
      <c r="F2">
        <v>296</v>
      </c>
      <c r="G2">
        <v>1040</v>
      </c>
      <c r="H2">
        <v>0.104</v>
      </c>
      <c r="I2">
        <v>2.7366863910000001</v>
      </c>
      <c r="J2">
        <v>12.999526335733229</v>
      </c>
      <c r="K2">
        <v>10.11047870718569</v>
      </c>
      <c r="L2">
        <v>172.0030471787328</v>
      </c>
      <c r="M2">
        <v>181.10867733782641</v>
      </c>
      <c r="N2">
        <v>172.88628878078481</v>
      </c>
      <c r="O2">
        <v>175.68929564862941</v>
      </c>
      <c r="P2">
        <f>L2/N2/G2*10000</f>
        <v>9.5662615312353161</v>
      </c>
      <c r="Q2">
        <f>M2/O2/G2*10000</f>
        <v>9.9119845825415123</v>
      </c>
    </row>
    <row r="3" spans="1:17" x14ac:dyDescent="0.25">
      <c r="A3">
        <v>90</v>
      </c>
      <c r="B3">
        <v>9</v>
      </c>
      <c r="C3" t="s">
        <v>18</v>
      </c>
      <c r="D3">
        <v>139.95065880000001</v>
      </c>
      <c r="E3">
        <v>176.4064037</v>
      </c>
      <c r="F3">
        <v>296</v>
      </c>
      <c r="G3">
        <v>1040</v>
      </c>
      <c r="H3">
        <v>0.13</v>
      </c>
      <c r="I3">
        <v>2.1893491119999999</v>
      </c>
      <c r="J3">
        <v>12.70873879949899</v>
      </c>
      <c r="K3">
        <v>10.307325665734121</v>
      </c>
      <c r="L3">
        <v>147.43669763072751</v>
      </c>
      <c r="M3">
        <v>150.1269198837692</v>
      </c>
      <c r="N3">
        <v>146.71404944770211</v>
      </c>
      <c r="O3">
        <v>147.0448547532244</v>
      </c>
      <c r="P3">
        <f t="shared" ref="P3:P28" si="0">L3/N3/G3*10000</f>
        <v>9.6627457252957338</v>
      </c>
      <c r="Q3">
        <f t="shared" ref="Q3:Q28" si="1">M3/O3/G3*10000</f>
        <v>9.8169234022370269</v>
      </c>
    </row>
    <row r="4" spans="1:17" x14ac:dyDescent="0.25">
      <c r="A4">
        <v>45</v>
      </c>
      <c r="B4">
        <v>4</v>
      </c>
      <c r="C4" t="s">
        <v>19</v>
      </c>
      <c r="D4">
        <v>147.53357980000001</v>
      </c>
      <c r="E4">
        <v>166.97841510000001</v>
      </c>
      <c r="F4">
        <v>296</v>
      </c>
      <c r="G4">
        <v>1040</v>
      </c>
      <c r="H4">
        <v>0.156</v>
      </c>
      <c r="I4">
        <v>1.8244575940000001</v>
      </c>
      <c r="J4">
        <v>12.59099327419827</v>
      </c>
      <c r="K4">
        <v>10.17608897126969</v>
      </c>
      <c r="L4">
        <v>128.1838281087814</v>
      </c>
      <c r="M4">
        <v>140.2912400455063</v>
      </c>
      <c r="N4">
        <v>126.505693311393</v>
      </c>
      <c r="O4">
        <v>135.9611082332994</v>
      </c>
      <c r="P4">
        <f t="shared" si="0"/>
        <v>9.742935487530989</v>
      </c>
      <c r="Q4">
        <f t="shared" si="1"/>
        <v>9.9216183858407767</v>
      </c>
    </row>
    <row r="5" spans="1:17" x14ac:dyDescent="0.25">
      <c r="A5">
        <v>60</v>
      </c>
      <c r="B5">
        <v>9</v>
      </c>
      <c r="C5" t="s">
        <v>20</v>
      </c>
      <c r="D5">
        <v>153.78341900000001</v>
      </c>
      <c r="E5">
        <v>175.0841236</v>
      </c>
      <c r="F5">
        <v>333</v>
      </c>
      <c r="G5">
        <v>1040</v>
      </c>
      <c r="H5">
        <v>0.104</v>
      </c>
      <c r="I5">
        <v>3.0787721889999999</v>
      </c>
      <c r="J5">
        <v>16.146054181389871</v>
      </c>
      <c r="K5">
        <v>11.77573529411765</v>
      </c>
      <c r="L5">
        <v>98.948644943583261</v>
      </c>
      <c r="M5">
        <v>129.042451324609</v>
      </c>
      <c r="N5">
        <v>97.375409573925452</v>
      </c>
      <c r="O5">
        <v>124.25733273568051</v>
      </c>
      <c r="P5">
        <f t="shared" si="0"/>
        <v>9.7707345465014885</v>
      </c>
      <c r="Q5">
        <f t="shared" si="1"/>
        <v>9.9856706552487413</v>
      </c>
    </row>
    <row r="6" spans="1:17" x14ac:dyDescent="0.25">
      <c r="A6">
        <v>90</v>
      </c>
      <c r="B6">
        <v>4</v>
      </c>
      <c r="C6" t="s">
        <v>21</v>
      </c>
      <c r="D6">
        <v>148.0448753</v>
      </c>
      <c r="E6">
        <v>193.8382249</v>
      </c>
      <c r="F6">
        <v>333</v>
      </c>
      <c r="G6">
        <v>1040</v>
      </c>
      <c r="H6">
        <v>0.13</v>
      </c>
      <c r="I6">
        <v>2.4630177510000002</v>
      </c>
      <c r="J6">
        <v>12.84615384615384</v>
      </c>
      <c r="K6">
        <v>10.21106913101195</v>
      </c>
      <c r="L6">
        <v>166.8708711808423</v>
      </c>
      <c r="M6">
        <v>163.71438893476471</v>
      </c>
      <c r="N6">
        <v>165.08734622675991</v>
      </c>
      <c r="O6">
        <v>160.13193475149339</v>
      </c>
      <c r="P6">
        <f t="shared" si="0"/>
        <v>9.7192646449362581</v>
      </c>
      <c r="Q6">
        <f t="shared" si="1"/>
        <v>9.8304989515262751</v>
      </c>
    </row>
    <row r="7" spans="1:17" x14ac:dyDescent="0.25">
      <c r="A7">
        <v>45</v>
      </c>
      <c r="B7">
        <v>7</v>
      </c>
      <c r="C7" t="s">
        <v>22</v>
      </c>
      <c r="D7">
        <v>141.44626199999999</v>
      </c>
      <c r="E7">
        <v>206.52585680000001</v>
      </c>
      <c r="F7">
        <v>333</v>
      </c>
      <c r="G7">
        <v>1040</v>
      </c>
      <c r="H7">
        <v>0.156</v>
      </c>
      <c r="I7">
        <v>2.0525147929999998</v>
      </c>
      <c r="J7">
        <v>13.47593061781329</v>
      </c>
      <c r="K7">
        <v>10.606066902140039</v>
      </c>
      <c r="L7">
        <v>144.25326370757179</v>
      </c>
      <c r="M7">
        <v>156.20928526514359</v>
      </c>
      <c r="N7">
        <v>144.29179512688481</v>
      </c>
      <c r="O7">
        <v>150.41148796293561</v>
      </c>
      <c r="P7">
        <f t="shared" si="0"/>
        <v>9.6128169405133903</v>
      </c>
      <c r="Q7">
        <f t="shared" si="1"/>
        <v>9.9860215377219994</v>
      </c>
    </row>
    <row r="8" spans="1:17" x14ac:dyDescent="0.25">
      <c r="A8">
        <v>45</v>
      </c>
      <c r="B8">
        <v>2</v>
      </c>
      <c r="C8" t="s">
        <v>23</v>
      </c>
      <c r="D8">
        <v>155.31871000000001</v>
      </c>
      <c r="E8">
        <v>237.6352996</v>
      </c>
      <c r="F8">
        <v>370</v>
      </c>
      <c r="G8">
        <v>1040</v>
      </c>
      <c r="H8">
        <v>0.104</v>
      </c>
      <c r="I8">
        <v>3.4208579879999998</v>
      </c>
      <c r="J8">
        <v>13.08099775784753</v>
      </c>
      <c r="K8">
        <v>10.693533463555051</v>
      </c>
      <c r="L8">
        <v>158.11038148843031</v>
      </c>
      <c r="M8">
        <v>160.9158539115999</v>
      </c>
      <c r="N8">
        <v>156.16618974667969</v>
      </c>
      <c r="O8">
        <v>157.5922648605453</v>
      </c>
      <c r="P8">
        <f t="shared" si="0"/>
        <v>9.7350913931020653</v>
      </c>
      <c r="Q8">
        <f t="shared" si="1"/>
        <v>9.8181711357614283</v>
      </c>
    </row>
    <row r="9" spans="1:17" x14ac:dyDescent="0.25">
      <c r="A9">
        <v>60</v>
      </c>
      <c r="B9">
        <v>5</v>
      </c>
      <c r="C9" t="s">
        <v>24</v>
      </c>
      <c r="D9">
        <v>177.67882259999999</v>
      </c>
      <c r="E9">
        <v>209.05598509999999</v>
      </c>
      <c r="F9">
        <v>370</v>
      </c>
      <c r="G9">
        <v>1040</v>
      </c>
      <c r="H9">
        <v>0.13</v>
      </c>
      <c r="I9">
        <v>2.7366863910000001</v>
      </c>
      <c r="J9">
        <v>13.980635014253419</v>
      </c>
      <c r="K9">
        <v>10.96149358226371</v>
      </c>
      <c r="L9">
        <v>96.634704641350211</v>
      </c>
      <c r="M9">
        <v>123.4901235871976</v>
      </c>
      <c r="N9">
        <v>96.064745565007485</v>
      </c>
      <c r="O9">
        <v>120.28800056855241</v>
      </c>
      <c r="P9">
        <f t="shared" si="0"/>
        <v>9.6724333870420196</v>
      </c>
      <c r="Q9">
        <f t="shared" si="1"/>
        <v>9.8713506657347736</v>
      </c>
    </row>
    <row r="10" spans="1:17" x14ac:dyDescent="0.25">
      <c r="A10">
        <v>90</v>
      </c>
      <c r="B10">
        <v>5</v>
      </c>
      <c r="C10" t="s">
        <v>25</v>
      </c>
      <c r="D10">
        <v>149.07750859999999</v>
      </c>
      <c r="E10">
        <v>188.42627329999999</v>
      </c>
      <c r="F10">
        <v>370</v>
      </c>
      <c r="G10">
        <v>1040</v>
      </c>
      <c r="H10">
        <v>0.156</v>
      </c>
      <c r="I10">
        <v>2.280571992</v>
      </c>
      <c r="J10">
        <v>13.2588092345079</v>
      </c>
      <c r="K10">
        <v>10.426835547317481</v>
      </c>
      <c r="L10">
        <v>179.18858222268861</v>
      </c>
      <c r="M10">
        <v>172.54383948165949</v>
      </c>
      <c r="N10">
        <v>177.357407161667</v>
      </c>
      <c r="O10">
        <v>167.71471185792379</v>
      </c>
      <c r="P10">
        <f t="shared" si="0"/>
        <v>9.7146612838452295</v>
      </c>
      <c r="Q10">
        <f t="shared" si="1"/>
        <v>9.8922471454787715</v>
      </c>
    </row>
    <row r="11" spans="1:17" x14ac:dyDescent="0.25">
      <c r="A11">
        <v>60</v>
      </c>
      <c r="B11">
        <v>7</v>
      </c>
      <c r="C11" t="s">
        <v>26</v>
      </c>
      <c r="D11">
        <v>110.3110561</v>
      </c>
      <c r="E11">
        <v>125.42375970000001</v>
      </c>
      <c r="F11">
        <v>296</v>
      </c>
      <c r="G11">
        <v>1300</v>
      </c>
      <c r="H11">
        <v>0.104</v>
      </c>
      <c r="I11">
        <v>2.1893491119999999</v>
      </c>
      <c r="J11">
        <v>13.31899326894937</v>
      </c>
      <c r="K11">
        <v>10.661715128529289</v>
      </c>
      <c r="L11">
        <v>118.9487919606585</v>
      </c>
      <c r="M11">
        <v>128.20332169681581</v>
      </c>
      <c r="N11">
        <v>114.134090800775</v>
      </c>
      <c r="O11">
        <v>123.74852965783499</v>
      </c>
      <c r="P11">
        <f t="shared" si="0"/>
        <v>8.0168046283982655</v>
      </c>
      <c r="Q11">
        <f t="shared" si="1"/>
        <v>7.9692211325225637</v>
      </c>
    </row>
    <row r="12" spans="1:17" x14ac:dyDescent="0.25">
      <c r="A12">
        <v>90</v>
      </c>
      <c r="B12">
        <v>2</v>
      </c>
      <c r="C12" t="s">
        <v>27</v>
      </c>
      <c r="D12">
        <v>132.4483601</v>
      </c>
      <c r="E12">
        <v>130.28486570000001</v>
      </c>
      <c r="F12">
        <v>296</v>
      </c>
      <c r="G12">
        <v>1300</v>
      </c>
      <c r="H12">
        <v>0.13</v>
      </c>
      <c r="I12">
        <v>1.75147929</v>
      </c>
      <c r="J12">
        <v>12.54669354064689</v>
      </c>
      <c r="K12">
        <v>9.8713760718660684</v>
      </c>
      <c r="L12">
        <v>163.375836852405</v>
      </c>
      <c r="M12">
        <v>165.6486319050077</v>
      </c>
      <c r="N12">
        <v>163.50140937608441</v>
      </c>
      <c r="O12">
        <v>163.03781779142511</v>
      </c>
      <c r="P12">
        <f t="shared" si="0"/>
        <v>7.6863998380969702</v>
      </c>
      <c r="Q12">
        <f t="shared" si="1"/>
        <v>7.8154888398546332</v>
      </c>
    </row>
    <row r="13" spans="1:17" x14ac:dyDescent="0.25">
      <c r="A13">
        <v>60</v>
      </c>
      <c r="B13">
        <v>8</v>
      </c>
      <c r="C13" t="s">
        <v>28</v>
      </c>
      <c r="D13">
        <v>105.6349543</v>
      </c>
      <c r="E13">
        <v>107.8147208</v>
      </c>
      <c r="F13">
        <v>296</v>
      </c>
      <c r="G13">
        <v>1300</v>
      </c>
      <c r="H13">
        <v>0.156</v>
      </c>
      <c r="I13">
        <v>1.4595660749999999</v>
      </c>
      <c r="J13">
        <v>12.72993579454254</v>
      </c>
      <c r="K13">
        <v>9.7525531045751634</v>
      </c>
      <c r="L13">
        <v>123.11623439000959</v>
      </c>
      <c r="M13">
        <v>135.83670033670029</v>
      </c>
      <c r="N13">
        <v>126.0080895823022</v>
      </c>
      <c r="O13">
        <v>133.5783581102263</v>
      </c>
      <c r="P13">
        <f t="shared" si="0"/>
        <v>7.5157710904557682</v>
      </c>
      <c r="Q13">
        <f t="shared" si="1"/>
        <v>7.8223576759003501</v>
      </c>
    </row>
    <row r="14" spans="1:17" x14ac:dyDescent="0.25">
      <c r="A14">
        <v>60</v>
      </c>
      <c r="B14">
        <v>2</v>
      </c>
      <c r="C14" t="s">
        <v>29</v>
      </c>
      <c r="D14">
        <v>133.61943110000001</v>
      </c>
      <c r="E14">
        <v>156.58908790000001</v>
      </c>
      <c r="F14">
        <v>333</v>
      </c>
      <c r="G14">
        <v>1300</v>
      </c>
      <c r="H14">
        <v>0.104</v>
      </c>
      <c r="I14">
        <v>2.4630177510000002</v>
      </c>
      <c r="J14">
        <v>12.893262906119199</v>
      </c>
      <c r="K14">
        <v>10.1756415649979</v>
      </c>
      <c r="L14">
        <v>115.50330917113141</v>
      </c>
      <c r="M14">
        <v>130.88441835645679</v>
      </c>
      <c r="N14">
        <v>118.2095816634798</v>
      </c>
      <c r="O14">
        <v>127.2165712672582</v>
      </c>
      <c r="P14">
        <f t="shared" si="0"/>
        <v>7.516201149864834</v>
      </c>
      <c r="Q14">
        <f t="shared" si="1"/>
        <v>7.9140886135933144</v>
      </c>
    </row>
    <row r="15" spans="1:17" x14ac:dyDescent="0.25">
      <c r="A15">
        <v>90</v>
      </c>
      <c r="B15">
        <v>6</v>
      </c>
      <c r="C15" t="s">
        <v>30</v>
      </c>
      <c r="D15">
        <v>116.7508627</v>
      </c>
      <c r="E15">
        <v>126.5903548</v>
      </c>
      <c r="F15">
        <v>333</v>
      </c>
      <c r="G15">
        <v>1300</v>
      </c>
      <c r="H15">
        <v>0.13</v>
      </c>
      <c r="I15">
        <v>1.9704142010000001</v>
      </c>
      <c r="J15">
        <v>13.34315236109852</v>
      </c>
      <c r="K15">
        <v>10.787098082969869</v>
      </c>
      <c r="L15">
        <v>190.7331728252905</v>
      </c>
      <c r="M15">
        <v>185.60119735321919</v>
      </c>
      <c r="N15">
        <v>189.57821096683821</v>
      </c>
      <c r="O15">
        <v>178.42960963270619</v>
      </c>
      <c r="P15">
        <f t="shared" si="0"/>
        <v>7.7391713162589086</v>
      </c>
      <c r="Q15">
        <f t="shared" si="1"/>
        <v>8.0014831677353406</v>
      </c>
    </row>
    <row r="16" spans="1:17" x14ac:dyDescent="0.25">
      <c r="A16">
        <v>45</v>
      </c>
      <c r="B16">
        <v>9</v>
      </c>
      <c r="C16" t="s">
        <v>31</v>
      </c>
      <c r="D16">
        <v>130.90551880000001</v>
      </c>
      <c r="E16">
        <v>135.2302779</v>
      </c>
      <c r="F16">
        <v>333</v>
      </c>
      <c r="G16">
        <v>1300</v>
      </c>
      <c r="H16">
        <v>0.156</v>
      </c>
      <c r="I16">
        <v>1.6420118340000001</v>
      </c>
      <c r="J16">
        <v>13.591580098414431</v>
      </c>
      <c r="K16">
        <v>11.00663739405698</v>
      </c>
      <c r="L16">
        <v>113.4927113702624</v>
      </c>
      <c r="M16">
        <v>131.8752479381981</v>
      </c>
      <c r="N16">
        <v>113.4908878142092</v>
      </c>
      <c r="O16">
        <v>126.9298095391127</v>
      </c>
      <c r="P16">
        <f t="shared" si="0"/>
        <v>7.692431291254934</v>
      </c>
      <c r="Q16">
        <f t="shared" si="1"/>
        <v>7.9920153336982374</v>
      </c>
    </row>
    <row r="17" spans="1:17" x14ac:dyDescent="0.25">
      <c r="A17">
        <v>45</v>
      </c>
      <c r="B17">
        <v>8</v>
      </c>
      <c r="C17" t="s">
        <v>32</v>
      </c>
      <c r="D17">
        <v>120.8650329</v>
      </c>
      <c r="E17">
        <v>164.87465610000001</v>
      </c>
      <c r="F17">
        <v>370</v>
      </c>
      <c r="G17">
        <v>1300</v>
      </c>
      <c r="H17">
        <v>0.104</v>
      </c>
      <c r="I17">
        <v>2.7366863910000001</v>
      </c>
      <c r="J17">
        <v>13.28119958242384</v>
      </c>
      <c r="K17">
        <v>10.52388730093916</v>
      </c>
      <c r="L17">
        <v>156.36311544991511</v>
      </c>
      <c r="M17">
        <v>166.7587844254511</v>
      </c>
      <c r="N17">
        <v>153.89362435935629</v>
      </c>
      <c r="O17">
        <v>161.1047560675425</v>
      </c>
      <c r="P17">
        <f t="shared" si="0"/>
        <v>7.8157441594847414</v>
      </c>
      <c r="Q17">
        <f t="shared" si="1"/>
        <v>7.9622719496746948</v>
      </c>
    </row>
    <row r="18" spans="1:17" x14ac:dyDescent="0.25">
      <c r="A18">
        <v>60</v>
      </c>
      <c r="B18">
        <v>3</v>
      </c>
      <c r="C18" t="s">
        <v>33</v>
      </c>
      <c r="D18">
        <v>124.17232250000001</v>
      </c>
      <c r="E18">
        <v>167.82134099999999</v>
      </c>
      <c r="F18">
        <v>370</v>
      </c>
      <c r="G18">
        <v>1300</v>
      </c>
      <c r="H18">
        <v>0.13</v>
      </c>
      <c r="I18">
        <v>2.1893491119999999</v>
      </c>
      <c r="J18">
        <v>14.03363636363636</v>
      </c>
      <c r="K18">
        <v>10.820565552699231</v>
      </c>
      <c r="L18">
        <v>132.72678851174931</v>
      </c>
      <c r="M18">
        <v>149.7413648733515</v>
      </c>
      <c r="N18">
        <v>135.3754343444661</v>
      </c>
      <c r="O18">
        <v>145.93535593197609</v>
      </c>
      <c r="P18">
        <f t="shared" si="0"/>
        <v>7.5418062456318982</v>
      </c>
      <c r="Q18">
        <f t="shared" si="1"/>
        <v>7.8929238601291534</v>
      </c>
    </row>
    <row r="19" spans="1:17" x14ac:dyDescent="0.25">
      <c r="A19">
        <v>90</v>
      </c>
      <c r="B19">
        <v>8</v>
      </c>
      <c r="C19" t="s">
        <v>34</v>
      </c>
      <c r="D19">
        <v>121.0760973</v>
      </c>
      <c r="E19">
        <v>166.9481467</v>
      </c>
      <c r="F19">
        <v>370</v>
      </c>
      <c r="G19">
        <v>1300</v>
      </c>
      <c r="H19">
        <v>0.156</v>
      </c>
      <c r="I19">
        <v>1.8244575940000001</v>
      </c>
      <c r="J19">
        <v>12.52164357381749</v>
      </c>
      <c r="K19">
        <v>10.200497357786761</v>
      </c>
      <c r="L19">
        <v>144.39993794601301</v>
      </c>
      <c r="M19">
        <v>152.82169328739951</v>
      </c>
      <c r="N19">
        <v>142.4488813116871</v>
      </c>
      <c r="O19">
        <v>146.98191705663089</v>
      </c>
      <c r="P19">
        <f t="shared" si="0"/>
        <v>7.7976656833158104</v>
      </c>
      <c r="Q19">
        <f t="shared" si="1"/>
        <v>7.9979327414352603</v>
      </c>
    </row>
    <row r="20" spans="1:17" x14ac:dyDescent="0.25">
      <c r="A20">
        <v>90</v>
      </c>
      <c r="B20">
        <v>3</v>
      </c>
      <c r="C20" t="s">
        <v>35</v>
      </c>
      <c r="D20">
        <v>106.36419069999999</v>
      </c>
      <c r="E20">
        <v>106.7129126</v>
      </c>
      <c r="F20">
        <v>296</v>
      </c>
      <c r="G20">
        <v>1560</v>
      </c>
      <c r="H20">
        <v>0.104</v>
      </c>
      <c r="I20">
        <v>1.8244575940000001</v>
      </c>
      <c r="J20">
        <v>12.70049363964306</v>
      </c>
      <c r="K20">
        <v>9.9412060807409635</v>
      </c>
      <c r="L20">
        <v>163.81823847112591</v>
      </c>
      <c r="M20">
        <v>161.811457577955</v>
      </c>
      <c r="N20">
        <v>161.28584327988199</v>
      </c>
      <c r="O20">
        <v>156.35555787756209</v>
      </c>
      <c r="P20">
        <f t="shared" si="0"/>
        <v>6.5109056810036501</v>
      </c>
      <c r="Q20">
        <f t="shared" si="1"/>
        <v>6.6339370807928981</v>
      </c>
    </row>
    <row r="21" spans="1:17" x14ac:dyDescent="0.25">
      <c r="A21">
        <v>45</v>
      </c>
      <c r="B21">
        <v>6</v>
      </c>
      <c r="C21" t="s">
        <v>36</v>
      </c>
      <c r="D21">
        <v>96.448874599999996</v>
      </c>
      <c r="E21">
        <v>103.6274653</v>
      </c>
      <c r="F21">
        <v>296</v>
      </c>
      <c r="G21">
        <v>1560</v>
      </c>
      <c r="H21">
        <v>0.13</v>
      </c>
      <c r="I21">
        <v>1.4595660749999999</v>
      </c>
      <c r="J21">
        <v>13.024802922514899</v>
      </c>
      <c r="K21">
        <v>10.31390088422784</v>
      </c>
      <c r="L21">
        <v>133.39589227706171</v>
      </c>
      <c r="M21">
        <v>140.89426804987951</v>
      </c>
      <c r="N21">
        <v>133.0838581686416</v>
      </c>
      <c r="O21">
        <v>136.93953496704751</v>
      </c>
      <c r="P21">
        <f t="shared" si="0"/>
        <v>6.4252861717259337</v>
      </c>
      <c r="Q21">
        <f t="shared" si="1"/>
        <v>6.595380838356574</v>
      </c>
    </row>
    <row r="22" spans="1:17" x14ac:dyDescent="0.25">
      <c r="A22">
        <v>60</v>
      </c>
      <c r="B22">
        <v>1</v>
      </c>
      <c r="C22" t="s">
        <v>37</v>
      </c>
      <c r="D22">
        <v>95.459085180000002</v>
      </c>
      <c r="E22">
        <v>99.433306369999997</v>
      </c>
      <c r="F22">
        <v>296</v>
      </c>
      <c r="G22">
        <v>1560</v>
      </c>
      <c r="H22">
        <v>0.156</v>
      </c>
      <c r="I22">
        <v>1.216305062</v>
      </c>
      <c r="J22">
        <v>13.021445034572601</v>
      </c>
      <c r="K22">
        <v>10.361904761904761</v>
      </c>
      <c r="L22">
        <v>117.1750813477485</v>
      </c>
      <c r="M22">
        <v>129.69518211399179</v>
      </c>
      <c r="N22">
        <v>117.5892401041819</v>
      </c>
      <c r="O22">
        <v>127.1491791852477</v>
      </c>
      <c r="P22">
        <f t="shared" si="0"/>
        <v>6.3876789718705611</v>
      </c>
      <c r="Q22">
        <f t="shared" si="1"/>
        <v>6.5386137594669425</v>
      </c>
    </row>
    <row r="23" spans="1:17" x14ac:dyDescent="0.25">
      <c r="A23">
        <v>45</v>
      </c>
      <c r="B23">
        <v>1</v>
      </c>
      <c r="C23" t="s">
        <v>38</v>
      </c>
      <c r="D23">
        <v>103.06921060000001</v>
      </c>
      <c r="E23">
        <v>115.9541672</v>
      </c>
      <c r="F23">
        <v>333</v>
      </c>
      <c r="G23">
        <v>1560</v>
      </c>
      <c r="H23">
        <v>0.104</v>
      </c>
      <c r="I23">
        <v>2.0525147929999998</v>
      </c>
      <c r="J23">
        <v>12.563237284857861</v>
      </c>
      <c r="K23">
        <v>10.26421643695763</v>
      </c>
      <c r="L23">
        <v>149.4436200229909</v>
      </c>
      <c r="M23">
        <v>157.722018636792</v>
      </c>
      <c r="N23">
        <v>149.5704249583836</v>
      </c>
      <c r="O23">
        <v>154.47717502961831</v>
      </c>
      <c r="P23">
        <f t="shared" si="0"/>
        <v>6.4048218321960793</v>
      </c>
      <c r="Q23">
        <f t="shared" si="1"/>
        <v>6.5449059436206536</v>
      </c>
    </row>
    <row r="24" spans="1:17" x14ac:dyDescent="0.25">
      <c r="A24">
        <v>60</v>
      </c>
      <c r="B24">
        <v>4</v>
      </c>
      <c r="C24" t="s">
        <v>39</v>
      </c>
      <c r="D24">
        <v>101.79775119999999</v>
      </c>
      <c r="E24">
        <v>128.45168269999999</v>
      </c>
      <c r="F24">
        <v>333</v>
      </c>
      <c r="G24">
        <v>1560</v>
      </c>
      <c r="H24">
        <v>0.13</v>
      </c>
      <c r="I24">
        <v>1.6420118340000001</v>
      </c>
      <c r="J24">
        <v>12.36502277678748</v>
      </c>
      <c r="K24">
        <v>9.9724799662589625</v>
      </c>
      <c r="L24">
        <v>133.86502743773741</v>
      </c>
      <c r="M24">
        <v>154.94202898550719</v>
      </c>
      <c r="N24">
        <v>134.9667196762064</v>
      </c>
      <c r="O24">
        <v>150.8868120085078</v>
      </c>
      <c r="P24">
        <f t="shared" si="0"/>
        <v>6.3579314389544619</v>
      </c>
      <c r="Q24">
        <f t="shared" si="1"/>
        <v>6.5825377400543061</v>
      </c>
    </row>
    <row r="25" spans="1:17" x14ac:dyDescent="0.25">
      <c r="A25">
        <v>90</v>
      </c>
      <c r="B25">
        <v>7</v>
      </c>
      <c r="C25" t="s">
        <v>40</v>
      </c>
      <c r="D25">
        <v>116.3361701</v>
      </c>
      <c r="E25">
        <v>121.3776968</v>
      </c>
      <c r="F25">
        <v>333</v>
      </c>
      <c r="G25">
        <v>1560</v>
      </c>
      <c r="H25">
        <v>0.156</v>
      </c>
      <c r="I25">
        <v>1.368343195</v>
      </c>
      <c r="J25">
        <v>12.995489010461659</v>
      </c>
      <c r="K25">
        <v>10.44345299854742</v>
      </c>
      <c r="L25">
        <v>145.829346921797</v>
      </c>
      <c r="M25">
        <v>160.69728931547311</v>
      </c>
      <c r="N25">
        <v>144.7106622672656</v>
      </c>
      <c r="O25">
        <v>154.31100468689999</v>
      </c>
      <c r="P25">
        <f t="shared" si="0"/>
        <v>6.4598108478176259</v>
      </c>
      <c r="Q25">
        <f t="shared" si="1"/>
        <v>6.6755500104186032</v>
      </c>
    </row>
    <row r="26" spans="1:17" x14ac:dyDescent="0.25">
      <c r="A26">
        <v>45</v>
      </c>
      <c r="B26">
        <v>3</v>
      </c>
      <c r="C26" t="s">
        <v>41</v>
      </c>
      <c r="D26">
        <v>101.1833204</v>
      </c>
      <c r="E26">
        <v>135.818376</v>
      </c>
      <c r="F26">
        <v>370</v>
      </c>
      <c r="G26">
        <v>1560</v>
      </c>
      <c r="H26">
        <v>0.104</v>
      </c>
      <c r="I26">
        <v>2.280571992</v>
      </c>
      <c r="J26">
        <v>13.36604375997746</v>
      </c>
      <c r="K26">
        <v>10.84914015034497</v>
      </c>
      <c r="L26">
        <v>169.52224994801409</v>
      </c>
      <c r="M26">
        <v>171.74274118014361</v>
      </c>
      <c r="N26">
        <v>168.15115010430691</v>
      </c>
      <c r="O26">
        <v>165.79362880740419</v>
      </c>
      <c r="P26">
        <f t="shared" si="0"/>
        <v>6.4625254643590653</v>
      </c>
      <c r="Q26">
        <f t="shared" si="1"/>
        <v>6.6402733053386021</v>
      </c>
    </row>
    <row r="27" spans="1:17" x14ac:dyDescent="0.25">
      <c r="A27">
        <v>60</v>
      </c>
      <c r="B27">
        <v>6</v>
      </c>
      <c r="C27" t="s">
        <v>42</v>
      </c>
      <c r="D27">
        <v>109.6094489</v>
      </c>
      <c r="E27">
        <v>137.73982190000001</v>
      </c>
      <c r="F27">
        <v>370</v>
      </c>
      <c r="G27">
        <v>1560</v>
      </c>
      <c r="H27">
        <v>0.13</v>
      </c>
      <c r="I27">
        <v>1.8244575940000001</v>
      </c>
      <c r="J27">
        <v>12.640433282208591</v>
      </c>
      <c r="K27">
        <v>10.06070080862534</v>
      </c>
      <c r="L27">
        <v>102.3927082219609</v>
      </c>
      <c r="M27">
        <v>119.7940161104718</v>
      </c>
      <c r="N27">
        <v>103.0469917818731</v>
      </c>
      <c r="O27">
        <v>117.5235667939794</v>
      </c>
      <c r="P27">
        <f t="shared" si="0"/>
        <v>6.3695553154303672</v>
      </c>
      <c r="Q27">
        <f t="shared" si="1"/>
        <v>6.5340967827216314</v>
      </c>
    </row>
    <row r="28" spans="1:17" x14ac:dyDescent="0.25">
      <c r="A28">
        <v>45</v>
      </c>
      <c r="B28">
        <v>5</v>
      </c>
      <c r="C28" t="s">
        <v>43</v>
      </c>
      <c r="D28">
        <v>114.1595554</v>
      </c>
      <c r="E28">
        <v>136.9770178</v>
      </c>
      <c r="F28">
        <v>370</v>
      </c>
      <c r="G28">
        <v>1560</v>
      </c>
      <c r="H28">
        <v>0.156</v>
      </c>
      <c r="I28">
        <v>1.520381328</v>
      </c>
      <c r="J28">
        <v>12.805638573421</v>
      </c>
      <c r="K28">
        <v>10.134994383743489</v>
      </c>
      <c r="L28">
        <v>125.80488815244409</v>
      </c>
      <c r="M28">
        <v>135.22813569872389</v>
      </c>
      <c r="N28">
        <v>127.2666327223474</v>
      </c>
      <c r="O28">
        <v>132.15125483669291</v>
      </c>
      <c r="P28">
        <f t="shared" si="0"/>
        <v>6.3366302185442223</v>
      </c>
      <c r="Q28">
        <f t="shared" si="1"/>
        <v>6.5595065652685811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simtech simtech</cp:lastModifiedBy>
  <dcterms:created xsi:type="dcterms:W3CDTF">2024-03-25T03:33:45Z</dcterms:created>
  <dcterms:modified xsi:type="dcterms:W3CDTF">2024-03-25T05:24:03Z</dcterms:modified>
</cp:coreProperties>
</file>