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0210s\Desktop\Wilson_code\28Case\"/>
    </mc:Choice>
  </mc:AlternateContent>
  <xr:revisionPtr revIDLastSave="0" documentId="13_ncr:1_{98E54A2F-6DF2-425B-A0AA-F233759C67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</calcChain>
</file>

<file path=xl/sharedStrings.xml><?xml version="1.0" encoding="utf-8"?>
<sst xmlns="http://schemas.openxmlformats.org/spreadsheetml/2006/main" count="44" uniqueCount="44">
  <si>
    <t>N_3</t>
  </si>
  <si>
    <t>45Deg_6</t>
  </si>
  <si>
    <t>30Deg_1</t>
  </si>
  <si>
    <t>45Deg_1</t>
  </si>
  <si>
    <t>30Deg_4</t>
  </si>
  <si>
    <t>N_7</t>
  </si>
  <si>
    <t>45Deg_8</t>
  </si>
  <si>
    <t>30Deg_3</t>
  </si>
  <si>
    <t>N_8</t>
  </si>
  <si>
    <t>45Deg_3</t>
  </si>
  <si>
    <t>30Deg_6</t>
  </si>
  <si>
    <t>45Deg_5</t>
  </si>
  <si>
    <t>No. Part</t>
    <phoneticPr fontId="1" type="noConversion"/>
  </si>
  <si>
    <t>Laser Power (W)</t>
    <phoneticPr fontId="1" type="noConversion"/>
  </si>
  <si>
    <t>Scanning Speed (mm/s)</t>
    <phoneticPr fontId="1" type="noConversion"/>
  </si>
  <si>
    <t>OT_Int (0-255)</t>
    <phoneticPr fontId="1" type="noConversion"/>
  </si>
  <si>
    <t>OT_max (0-255)</t>
    <phoneticPr fontId="1" type="noConversion"/>
  </si>
  <si>
    <t>optim_on (0-255)</t>
    <phoneticPr fontId="1" type="noConversion"/>
  </si>
  <si>
    <t>optim_off (0-255)</t>
    <phoneticPr fontId="1" type="noConversion"/>
  </si>
  <si>
    <t>MPM_on (0-255)</t>
    <phoneticPr fontId="1" type="noConversion"/>
  </si>
  <si>
    <t>MPM_off (0-255)</t>
    <phoneticPr fontId="1" type="noConversion"/>
  </si>
  <si>
    <t>Calib_on</t>
  </si>
  <si>
    <t>Calib_off</t>
  </si>
  <si>
    <t>Deg</t>
    <phoneticPr fontId="1" type="noConversion"/>
  </si>
  <si>
    <t>No.</t>
    <phoneticPr fontId="1" type="noConversion"/>
  </si>
  <si>
    <t>Hatch Space (mm)</t>
    <phoneticPr fontId="1" type="noConversion"/>
  </si>
  <si>
    <t>Energy (J)
E=p/(v*h*t)</t>
    <phoneticPr fontId="1" type="noConversion"/>
  </si>
  <si>
    <t>D_mean (µm)</t>
    <phoneticPr fontId="1" type="noConversion"/>
  </si>
  <si>
    <t>W_mean (µm)</t>
    <phoneticPr fontId="1" type="noConversion"/>
  </si>
  <si>
    <t>N_1</t>
  </si>
  <si>
    <t>N_9</t>
  </si>
  <si>
    <t>45Deg_4</t>
  </si>
  <si>
    <t>30Deg_9</t>
  </si>
  <si>
    <t>N_4</t>
  </si>
  <si>
    <t>45Deg_7</t>
  </si>
  <si>
    <t>45Deg_2</t>
  </si>
  <si>
    <t>30Deg_5</t>
  </si>
  <si>
    <t>N_5</t>
  </si>
  <si>
    <t>30Deg_7</t>
  </si>
  <si>
    <t>N_2</t>
  </si>
  <si>
    <t>30Deg_8</t>
  </si>
  <si>
    <t>30Deg_2</t>
  </si>
  <si>
    <t>N_6</t>
  </si>
  <si>
    <t>45Deg_9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</si>
</sst>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OT_Int (0-255)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Sheet1!$I$2:$I$28</c:f>
              <c:numCache>
                <c:formatCode>General</c:formatCode>
                <c:ptCount val="27"/>
                <c:pt idx="0">
                  <c:v>2.7366863910000001</c:v>
                </c:pt>
                <c:pt idx="1">
                  <c:v>2.1893491119999999</c:v>
                </c:pt>
                <c:pt idx="2">
                  <c:v>1.8244575940000001</c:v>
                </c:pt>
                <c:pt idx="3">
                  <c:v>3.0787721889999999</c:v>
                </c:pt>
                <c:pt idx="4">
                  <c:v>2.4630177510000002</c:v>
                </c:pt>
                <c:pt idx="5">
                  <c:v>2.0525147929999998</c:v>
                </c:pt>
                <c:pt idx="6">
                  <c:v>3.4208579879999998</c:v>
                </c:pt>
                <c:pt idx="7">
                  <c:v>2.7366863910000001</c:v>
                </c:pt>
                <c:pt idx="8">
                  <c:v>2.280571992</c:v>
                </c:pt>
                <c:pt idx="9">
                  <c:v>2.1893491119999999</c:v>
                </c:pt>
                <c:pt idx="10">
                  <c:v>1.75147929</c:v>
                </c:pt>
                <c:pt idx="11">
                  <c:v>1.4595660749999999</c:v>
                </c:pt>
                <c:pt idx="12">
                  <c:v>2.4630177510000002</c:v>
                </c:pt>
                <c:pt idx="13">
                  <c:v>1.9704142010000001</c:v>
                </c:pt>
                <c:pt idx="14">
                  <c:v>1.6420118340000001</c:v>
                </c:pt>
                <c:pt idx="15">
                  <c:v>2.7366863910000001</c:v>
                </c:pt>
                <c:pt idx="16">
                  <c:v>2.1893491119999999</c:v>
                </c:pt>
                <c:pt idx="17">
                  <c:v>1.8244575940000001</c:v>
                </c:pt>
                <c:pt idx="18">
                  <c:v>1.8244575940000001</c:v>
                </c:pt>
                <c:pt idx="19">
                  <c:v>1.4595660749999999</c:v>
                </c:pt>
                <c:pt idx="20">
                  <c:v>1.216305062</c:v>
                </c:pt>
                <c:pt idx="21">
                  <c:v>2.0525147929999998</c:v>
                </c:pt>
                <c:pt idx="22">
                  <c:v>1.6420118340000001</c:v>
                </c:pt>
                <c:pt idx="23">
                  <c:v>1.368343195</c:v>
                </c:pt>
                <c:pt idx="24">
                  <c:v>2.280571992</c:v>
                </c:pt>
                <c:pt idx="25">
                  <c:v>1.8244575940000001</c:v>
                </c:pt>
                <c:pt idx="26">
                  <c:v>1.520381328</c:v>
                </c:pt>
              </c:numCache>
            </c:numRef>
          </c:xVal>
          <c:yVal>
            <c:numRef>
              <c:f>Sheet1!$J$2:$J$28</c:f>
              <c:numCache>
                <c:formatCode>General</c:formatCode>
                <c:ptCount val="27"/>
                <c:pt idx="0">
                  <c:v>13.66138836</c:v>
                </c:pt>
                <c:pt idx="1">
                  <c:v>13.54035088</c:v>
                </c:pt>
                <c:pt idx="2">
                  <c:v>13.41041222</c:v>
                </c:pt>
                <c:pt idx="3">
                  <c:v>17.91572519</c:v>
                </c:pt>
                <c:pt idx="4">
                  <c:v>13.495035</c:v>
                </c:pt>
                <c:pt idx="5">
                  <c:v>14.146109750000001</c:v>
                </c:pt>
                <c:pt idx="6">
                  <c:v>14.237987009999999</c:v>
                </c:pt>
                <c:pt idx="7">
                  <c:v>14.687313680000001</c:v>
                </c:pt>
                <c:pt idx="8">
                  <c:v>14.25239923</c:v>
                </c:pt>
                <c:pt idx="9">
                  <c:v>13.850651470000001</c:v>
                </c:pt>
                <c:pt idx="10">
                  <c:v>13.11898734</c:v>
                </c:pt>
                <c:pt idx="11">
                  <c:v>13.09589268</c:v>
                </c:pt>
                <c:pt idx="12">
                  <c:v>13.32680277</c:v>
                </c:pt>
                <c:pt idx="13">
                  <c:v>14.7310789</c:v>
                </c:pt>
                <c:pt idx="14">
                  <c:v>14.997379629999999</c:v>
                </c:pt>
                <c:pt idx="15">
                  <c:v>14.15264443</c:v>
                </c:pt>
                <c:pt idx="16">
                  <c:v>14.26757591</c:v>
                </c:pt>
                <c:pt idx="17">
                  <c:v>13.275345809999999</c:v>
                </c:pt>
                <c:pt idx="18">
                  <c:v>13.563819580000001</c:v>
                </c:pt>
                <c:pt idx="19">
                  <c:v>13.66786005</c:v>
                </c:pt>
                <c:pt idx="20">
                  <c:v>13.54001993</c:v>
                </c:pt>
                <c:pt idx="21">
                  <c:v>13.88148148</c:v>
                </c:pt>
                <c:pt idx="22">
                  <c:v>12.91998012</c:v>
                </c:pt>
                <c:pt idx="23">
                  <c:v>13.61052463</c:v>
                </c:pt>
                <c:pt idx="24">
                  <c:v>14.455492270000001</c:v>
                </c:pt>
                <c:pt idx="25">
                  <c:v>13.40615335</c:v>
                </c:pt>
                <c:pt idx="26">
                  <c:v>13.19235151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B-463E-9FE6-DD0F21A26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689903"/>
        <c:axId val="1340298815"/>
      </c:scatterChart>
      <c:valAx>
        <c:axId val="109268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298815"/>
        <c:crosses val="autoZero"/>
        <c:crossBetween val="midCat"/>
      </c:valAx>
      <c:valAx>
        <c:axId val="13402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268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OT_max (0-255)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Sheet1!$I$2:$I$28</c:f>
              <c:numCache>
                <c:formatCode>General</c:formatCode>
                <c:ptCount val="27"/>
                <c:pt idx="0">
                  <c:v>2.7366863910000001</c:v>
                </c:pt>
                <c:pt idx="1">
                  <c:v>2.1893491119999999</c:v>
                </c:pt>
                <c:pt idx="2">
                  <c:v>1.8244575940000001</c:v>
                </c:pt>
                <c:pt idx="3">
                  <c:v>3.0787721889999999</c:v>
                </c:pt>
                <c:pt idx="4">
                  <c:v>2.4630177510000002</c:v>
                </c:pt>
                <c:pt idx="5">
                  <c:v>2.0525147929999998</c:v>
                </c:pt>
                <c:pt idx="6">
                  <c:v>3.4208579879999998</c:v>
                </c:pt>
                <c:pt idx="7">
                  <c:v>2.7366863910000001</c:v>
                </c:pt>
                <c:pt idx="8">
                  <c:v>2.280571992</c:v>
                </c:pt>
                <c:pt idx="9">
                  <c:v>2.1893491119999999</c:v>
                </c:pt>
                <c:pt idx="10">
                  <c:v>1.75147929</c:v>
                </c:pt>
                <c:pt idx="11">
                  <c:v>1.4595660749999999</c:v>
                </c:pt>
                <c:pt idx="12">
                  <c:v>2.4630177510000002</c:v>
                </c:pt>
                <c:pt idx="13">
                  <c:v>1.9704142010000001</c:v>
                </c:pt>
                <c:pt idx="14">
                  <c:v>1.6420118340000001</c:v>
                </c:pt>
                <c:pt idx="15">
                  <c:v>2.7366863910000001</c:v>
                </c:pt>
                <c:pt idx="16">
                  <c:v>2.1893491119999999</c:v>
                </c:pt>
                <c:pt idx="17">
                  <c:v>1.8244575940000001</c:v>
                </c:pt>
                <c:pt idx="18">
                  <c:v>1.8244575940000001</c:v>
                </c:pt>
                <c:pt idx="19">
                  <c:v>1.4595660749999999</c:v>
                </c:pt>
                <c:pt idx="20">
                  <c:v>1.216305062</c:v>
                </c:pt>
                <c:pt idx="21">
                  <c:v>2.0525147929999998</c:v>
                </c:pt>
                <c:pt idx="22">
                  <c:v>1.6420118340000001</c:v>
                </c:pt>
                <c:pt idx="23">
                  <c:v>1.368343195</c:v>
                </c:pt>
                <c:pt idx="24">
                  <c:v>2.280571992</c:v>
                </c:pt>
                <c:pt idx="25">
                  <c:v>1.8244575940000001</c:v>
                </c:pt>
                <c:pt idx="26">
                  <c:v>1.520381328</c:v>
                </c:pt>
              </c:numCache>
            </c:numRef>
          </c:xVal>
          <c:yVal>
            <c:numRef>
              <c:f>Sheet1!$K$2:$K$28</c:f>
              <c:numCache>
                <c:formatCode>General</c:formatCode>
                <c:ptCount val="27"/>
                <c:pt idx="0">
                  <c:v>10.60576118</c:v>
                </c:pt>
                <c:pt idx="1">
                  <c:v>10.59851677</c:v>
                </c:pt>
                <c:pt idx="2">
                  <c:v>10.48263655</c:v>
                </c:pt>
                <c:pt idx="3">
                  <c:v>12.38208955</c:v>
                </c:pt>
                <c:pt idx="4">
                  <c:v>10.737302680000001</c:v>
                </c:pt>
                <c:pt idx="5">
                  <c:v>10.88190955</c:v>
                </c:pt>
                <c:pt idx="6">
                  <c:v>11.103307190000001</c:v>
                </c:pt>
                <c:pt idx="7">
                  <c:v>11.24995648</c:v>
                </c:pt>
                <c:pt idx="8">
                  <c:v>10.83310603</c:v>
                </c:pt>
                <c:pt idx="9">
                  <c:v>10.85230823</c:v>
                </c:pt>
                <c:pt idx="10">
                  <c:v>10.20175291</c:v>
                </c:pt>
                <c:pt idx="11">
                  <c:v>10.126364260000001</c:v>
                </c:pt>
                <c:pt idx="12">
                  <c:v>10.528451</c:v>
                </c:pt>
                <c:pt idx="13">
                  <c:v>11.2005631</c:v>
                </c:pt>
                <c:pt idx="14">
                  <c:v>11.42383663</c:v>
                </c:pt>
                <c:pt idx="15">
                  <c:v>10.99505626</c:v>
                </c:pt>
                <c:pt idx="16">
                  <c:v>11.122809999999999</c:v>
                </c:pt>
                <c:pt idx="17">
                  <c:v>10.420833330000001</c:v>
                </c:pt>
                <c:pt idx="18">
                  <c:v>10.368616210000001</c:v>
                </c:pt>
                <c:pt idx="19">
                  <c:v>10.613517610000001</c:v>
                </c:pt>
                <c:pt idx="20">
                  <c:v>10.642807510000001</c:v>
                </c:pt>
                <c:pt idx="21">
                  <c:v>10.70872483</c:v>
                </c:pt>
                <c:pt idx="22">
                  <c:v>10.18366303</c:v>
                </c:pt>
                <c:pt idx="23">
                  <c:v>10.939941490000001</c:v>
                </c:pt>
                <c:pt idx="24">
                  <c:v>11.150345529999999</c:v>
                </c:pt>
                <c:pt idx="25">
                  <c:v>10.286953560000001</c:v>
                </c:pt>
                <c:pt idx="26">
                  <c:v>10.59188544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E-4F14-98BA-F0C49926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77631"/>
        <c:axId val="1218113168"/>
      </c:scatterChart>
      <c:valAx>
        <c:axId val="129977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113168"/>
        <c:crosses val="autoZero"/>
        <c:crossBetween val="midCat"/>
      </c:valAx>
      <c:valAx>
        <c:axId val="12181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77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MPM_on (0-255)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Sheet1!$I$2:$I$28</c:f>
              <c:numCache>
                <c:formatCode>General</c:formatCode>
                <c:ptCount val="27"/>
                <c:pt idx="0">
                  <c:v>2.7366863910000001</c:v>
                </c:pt>
                <c:pt idx="1">
                  <c:v>2.1893491119999999</c:v>
                </c:pt>
                <c:pt idx="2">
                  <c:v>1.8244575940000001</c:v>
                </c:pt>
                <c:pt idx="3">
                  <c:v>3.0787721889999999</c:v>
                </c:pt>
                <c:pt idx="4">
                  <c:v>2.4630177510000002</c:v>
                </c:pt>
                <c:pt idx="5">
                  <c:v>2.0525147929999998</c:v>
                </c:pt>
                <c:pt idx="6">
                  <c:v>3.4208579879999998</c:v>
                </c:pt>
                <c:pt idx="7">
                  <c:v>2.7366863910000001</c:v>
                </c:pt>
                <c:pt idx="8">
                  <c:v>2.280571992</c:v>
                </c:pt>
                <c:pt idx="9">
                  <c:v>2.1893491119999999</c:v>
                </c:pt>
                <c:pt idx="10">
                  <c:v>1.75147929</c:v>
                </c:pt>
                <c:pt idx="11">
                  <c:v>1.4595660749999999</c:v>
                </c:pt>
                <c:pt idx="12">
                  <c:v>2.4630177510000002</c:v>
                </c:pt>
                <c:pt idx="13">
                  <c:v>1.9704142010000001</c:v>
                </c:pt>
                <c:pt idx="14">
                  <c:v>1.6420118340000001</c:v>
                </c:pt>
                <c:pt idx="15">
                  <c:v>2.7366863910000001</c:v>
                </c:pt>
                <c:pt idx="16">
                  <c:v>2.1893491119999999</c:v>
                </c:pt>
                <c:pt idx="17">
                  <c:v>1.8244575940000001</c:v>
                </c:pt>
                <c:pt idx="18">
                  <c:v>1.8244575940000001</c:v>
                </c:pt>
                <c:pt idx="19">
                  <c:v>1.4595660749999999</c:v>
                </c:pt>
                <c:pt idx="20">
                  <c:v>1.216305062</c:v>
                </c:pt>
                <c:pt idx="21">
                  <c:v>2.0525147929999998</c:v>
                </c:pt>
                <c:pt idx="22">
                  <c:v>1.6420118340000001</c:v>
                </c:pt>
                <c:pt idx="23">
                  <c:v>1.368343195</c:v>
                </c:pt>
                <c:pt idx="24">
                  <c:v>2.280571992</c:v>
                </c:pt>
                <c:pt idx="25">
                  <c:v>1.8244575940000001</c:v>
                </c:pt>
                <c:pt idx="26">
                  <c:v>1.520381328</c:v>
                </c:pt>
              </c:numCache>
            </c:numRef>
          </c:xVal>
          <c:yVal>
            <c:numRef>
              <c:f>Sheet1!$L$2:$L$28</c:f>
              <c:numCache>
                <c:formatCode>General</c:formatCode>
                <c:ptCount val="27"/>
                <c:pt idx="0">
                  <c:v>4507.5601829999996</c:v>
                </c:pt>
                <c:pt idx="1">
                  <c:v>4010.204714</c:v>
                </c:pt>
                <c:pt idx="2">
                  <c:v>3840.8339660000001</c:v>
                </c:pt>
                <c:pt idx="3">
                  <c:v>3751.5196850000002</c:v>
                </c:pt>
                <c:pt idx="4">
                  <c:v>4237.1207359999999</c:v>
                </c:pt>
                <c:pt idx="5">
                  <c:v>4126.7404699999997</c:v>
                </c:pt>
                <c:pt idx="6">
                  <c:v>4208.7778820000003</c:v>
                </c:pt>
                <c:pt idx="7">
                  <c:v>3589.9468299999999</c:v>
                </c:pt>
                <c:pt idx="8">
                  <c:v>4429.2535520000001</c:v>
                </c:pt>
                <c:pt idx="9">
                  <c:v>3595.6046799999999</c:v>
                </c:pt>
                <c:pt idx="10">
                  <c:v>4255.3458060000003</c:v>
                </c:pt>
                <c:pt idx="11">
                  <c:v>3787.6615069999998</c:v>
                </c:pt>
                <c:pt idx="12">
                  <c:v>3657.5016599999999</c:v>
                </c:pt>
                <c:pt idx="13">
                  <c:v>4490.5908570000001</c:v>
                </c:pt>
                <c:pt idx="14">
                  <c:v>3701.0567230000001</c:v>
                </c:pt>
                <c:pt idx="15">
                  <c:v>4365.9442319999998</c:v>
                </c:pt>
                <c:pt idx="16">
                  <c:v>4069.0475689999998</c:v>
                </c:pt>
                <c:pt idx="17">
                  <c:v>4063.1645899999999</c:v>
                </c:pt>
                <c:pt idx="18">
                  <c:v>4212.4296420000001</c:v>
                </c:pt>
                <c:pt idx="19">
                  <c:v>3804.7596880000001</c:v>
                </c:pt>
                <c:pt idx="20">
                  <c:v>3623.2731869999998</c:v>
                </c:pt>
                <c:pt idx="21">
                  <c:v>4144.6462760000004</c:v>
                </c:pt>
                <c:pt idx="22">
                  <c:v>4204.6361020000004</c:v>
                </c:pt>
                <c:pt idx="23">
                  <c:v>4168.8245960000004</c:v>
                </c:pt>
                <c:pt idx="24">
                  <c:v>4524.4285209999998</c:v>
                </c:pt>
                <c:pt idx="25">
                  <c:v>3620.4895620000002</c:v>
                </c:pt>
                <c:pt idx="26">
                  <c:v>3720.8083959999999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A-4C01-8E69-FFFAF9F84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76671"/>
        <c:axId val="1296959023"/>
      </c:scatterChart>
      <c:valAx>
        <c:axId val="129977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959023"/>
        <c:crosses val="autoZero"/>
        <c:crossBetween val="midCat"/>
      </c:valAx>
      <c:valAx>
        <c:axId val="12969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77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MPM_off (0-255)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Sheet1!$I$2:$I$28</c:f>
              <c:numCache>
                <c:formatCode>General</c:formatCode>
                <c:ptCount val="27"/>
                <c:pt idx="0">
                  <c:v>2.7366863910000001</c:v>
                </c:pt>
                <c:pt idx="1">
                  <c:v>2.1893491119999999</c:v>
                </c:pt>
                <c:pt idx="2">
                  <c:v>1.8244575940000001</c:v>
                </c:pt>
                <c:pt idx="3">
                  <c:v>3.0787721889999999</c:v>
                </c:pt>
                <c:pt idx="4">
                  <c:v>2.4630177510000002</c:v>
                </c:pt>
                <c:pt idx="5">
                  <c:v>2.0525147929999998</c:v>
                </c:pt>
                <c:pt idx="6">
                  <c:v>3.4208579879999998</c:v>
                </c:pt>
                <c:pt idx="7">
                  <c:v>2.7366863910000001</c:v>
                </c:pt>
                <c:pt idx="8">
                  <c:v>2.280571992</c:v>
                </c:pt>
                <c:pt idx="9">
                  <c:v>2.1893491119999999</c:v>
                </c:pt>
                <c:pt idx="10">
                  <c:v>1.75147929</c:v>
                </c:pt>
                <c:pt idx="11">
                  <c:v>1.4595660749999999</c:v>
                </c:pt>
                <c:pt idx="12">
                  <c:v>2.4630177510000002</c:v>
                </c:pt>
                <c:pt idx="13">
                  <c:v>1.9704142010000001</c:v>
                </c:pt>
                <c:pt idx="14">
                  <c:v>1.6420118340000001</c:v>
                </c:pt>
                <c:pt idx="15">
                  <c:v>2.7366863910000001</c:v>
                </c:pt>
                <c:pt idx="16">
                  <c:v>2.1893491119999999</c:v>
                </c:pt>
                <c:pt idx="17">
                  <c:v>1.8244575940000001</c:v>
                </c:pt>
                <c:pt idx="18">
                  <c:v>1.8244575940000001</c:v>
                </c:pt>
                <c:pt idx="19">
                  <c:v>1.4595660749999999</c:v>
                </c:pt>
                <c:pt idx="20">
                  <c:v>1.216305062</c:v>
                </c:pt>
                <c:pt idx="21">
                  <c:v>2.0525147929999998</c:v>
                </c:pt>
                <c:pt idx="22">
                  <c:v>1.6420118340000001</c:v>
                </c:pt>
                <c:pt idx="23">
                  <c:v>1.368343195</c:v>
                </c:pt>
                <c:pt idx="24">
                  <c:v>2.280571992</c:v>
                </c:pt>
                <c:pt idx="25">
                  <c:v>1.8244575940000001</c:v>
                </c:pt>
                <c:pt idx="26">
                  <c:v>1.520381328</c:v>
                </c:pt>
              </c:numCache>
            </c:numRef>
          </c:xVal>
          <c:yVal>
            <c:numRef>
              <c:f>Sheet1!$M$2:$M$28</c:f>
              <c:numCache>
                <c:formatCode>General</c:formatCode>
                <c:ptCount val="27"/>
                <c:pt idx="0">
                  <c:v>1627.799231</c:v>
                </c:pt>
                <c:pt idx="1">
                  <c:v>1439.8961569999999</c:v>
                </c:pt>
                <c:pt idx="2">
                  <c:v>1288.4322480000001</c:v>
                </c:pt>
                <c:pt idx="3">
                  <c:v>1116.3741729999999</c:v>
                </c:pt>
                <c:pt idx="4">
                  <c:v>1595.8017890000001</c:v>
                </c:pt>
                <c:pt idx="5">
                  <c:v>1430.4841530000001</c:v>
                </c:pt>
                <c:pt idx="6">
                  <c:v>1532.1136260000001</c:v>
                </c:pt>
                <c:pt idx="7">
                  <c:v>1065.0082640000001</c:v>
                </c:pt>
                <c:pt idx="8">
                  <c:v>1708.570234</c:v>
                </c:pt>
                <c:pt idx="9">
                  <c:v>1191.7817279999999</c:v>
                </c:pt>
                <c:pt idx="10">
                  <c:v>1564.1415910000001</c:v>
                </c:pt>
                <c:pt idx="11">
                  <c:v>1251.323146</c:v>
                </c:pt>
                <c:pt idx="12">
                  <c:v>1198.4088919999999</c:v>
                </c:pt>
                <c:pt idx="13">
                  <c:v>1732.944305</c:v>
                </c:pt>
                <c:pt idx="14">
                  <c:v>1180.8021060000001</c:v>
                </c:pt>
                <c:pt idx="15">
                  <c:v>1549.1439439999999</c:v>
                </c:pt>
                <c:pt idx="16">
                  <c:v>1365.849567</c:v>
                </c:pt>
                <c:pt idx="17">
                  <c:v>1433.754081</c:v>
                </c:pt>
                <c:pt idx="18">
                  <c:v>1570.3985339999999</c:v>
                </c:pt>
                <c:pt idx="19">
                  <c:v>1311.9071309999999</c:v>
                </c:pt>
                <c:pt idx="20">
                  <c:v>1190.302666</c:v>
                </c:pt>
                <c:pt idx="21">
                  <c:v>1471.4468649999999</c:v>
                </c:pt>
                <c:pt idx="22">
                  <c:v>1389.8616919999999</c:v>
                </c:pt>
                <c:pt idx="23">
                  <c:v>1437.0336709999999</c:v>
                </c:pt>
                <c:pt idx="24">
                  <c:v>1698.095378</c:v>
                </c:pt>
                <c:pt idx="25">
                  <c:v>1128.7635009999999</c:v>
                </c:pt>
                <c:pt idx="26">
                  <c:v>1258.197054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B-42B9-98C4-54E33A67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71391"/>
        <c:axId val="1340326591"/>
      </c:scatterChart>
      <c:valAx>
        <c:axId val="129977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326591"/>
        <c:crosses val="autoZero"/>
        <c:crossBetween val="midCat"/>
      </c:valAx>
      <c:valAx>
        <c:axId val="13403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77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Calib_on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Sheet1!$I$2:$I$28</c:f>
              <c:numCache>
                <c:formatCode>General</c:formatCode>
                <c:ptCount val="27"/>
                <c:pt idx="0">
                  <c:v>2.7366863910000001</c:v>
                </c:pt>
                <c:pt idx="1">
                  <c:v>2.1893491119999999</c:v>
                </c:pt>
                <c:pt idx="2">
                  <c:v>1.8244575940000001</c:v>
                </c:pt>
                <c:pt idx="3">
                  <c:v>3.0787721889999999</c:v>
                </c:pt>
                <c:pt idx="4">
                  <c:v>2.4630177510000002</c:v>
                </c:pt>
                <c:pt idx="5">
                  <c:v>2.0525147929999998</c:v>
                </c:pt>
                <c:pt idx="6">
                  <c:v>3.4208579879999998</c:v>
                </c:pt>
                <c:pt idx="7">
                  <c:v>2.7366863910000001</c:v>
                </c:pt>
                <c:pt idx="8">
                  <c:v>2.280571992</c:v>
                </c:pt>
                <c:pt idx="9">
                  <c:v>2.1893491119999999</c:v>
                </c:pt>
                <c:pt idx="10">
                  <c:v>1.75147929</c:v>
                </c:pt>
                <c:pt idx="11">
                  <c:v>1.4595660749999999</c:v>
                </c:pt>
                <c:pt idx="12">
                  <c:v>2.4630177510000002</c:v>
                </c:pt>
                <c:pt idx="13">
                  <c:v>1.9704142010000001</c:v>
                </c:pt>
                <c:pt idx="14">
                  <c:v>1.6420118340000001</c:v>
                </c:pt>
                <c:pt idx="15">
                  <c:v>2.7366863910000001</c:v>
                </c:pt>
                <c:pt idx="16">
                  <c:v>2.1893491119999999</c:v>
                </c:pt>
                <c:pt idx="17">
                  <c:v>1.8244575940000001</c:v>
                </c:pt>
                <c:pt idx="18">
                  <c:v>1.8244575940000001</c:v>
                </c:pt>
                <c:pt idx="19">
                  <c:v>1.4595660749999999</c:v>
                </c:pt>
                <c:pt idx="20">
                  <c:v>1.216305062</c:v>
                </c:pt>
                <c:pt idx="21">
                  <c:v>2.0525147929999998</c:v>
                </c:pt>
                <c:pt idx="22">
                  <c:v>1.6420118340000001</c:v>
                </c:pt>
                <c:pt idx="23">
                  <c:v>1.368343195</c:v>
                </c:pt>
                <c:pt idx="24">
                  <c:v>2.280571992</c:v>
                </c:pt>
                <c:pt idx="25">
                  <c:v>1.8244575940000001</c:v>
                </c:pt>
                <c:pt idx="26">
                  <c:v>1.520381328</c:v>
                </c:pt>
              </c:numCache>
            </c:numRef>
          </c:xVal>
          <c:yVal>
            <c:numRef>
              <c:f>Sheet1!$P$2:$P$28</c:f>
              <c:numCache>
                <c:formatCode>General</c:formatCode>
                <c:ptCount val="27"/>
                <c:pt idx="0">
                  <c:v>9.3940005697038078</c:v>
                </c:pt>
                <c:pt idx="1">
                  <c:v>10.469418107208611</c:v>
                </c:pt>
                <c:pt idx="2">
                  <c:v>9.8675511516363734</c:v>
                </c:pt>
                <c:pt idx="3">
                  <c:v>10.560275804468182</c:v>
                </c:pt>
                <c:pt idx="4">
                  <c:v>10.3211906187876</c:v>
                </c:pt>
                <c:pt idx="5">
                  <c:v>9.5907078686619229</c:v>
                </c:pt>
                <c:pt idx="6">
                  <c:v>9.658444142220878</c:v>
                </c:pt>
                <c:pt idx="7">
                  <c:v>10.161036403294387</c:v>
                </c:pt>
                <c:pt idx="8">
                  <c:v>10.005696493747051</c:v>
                </c:pt>
                <c:pt idx="9">
                  <c:v>7.9463895222282988</c:v>
                </c:pt>
                <c:pt idx="10">
                  <c:v>8.1835277186908115</c:v>
                </c:pt>
                <c:pt idx="11">
                  <c:v>7.5473841670656379</c:v>
                </c:pt>
                <c:pt idx="12">
                  <c:v>8.4454547215785905</c:v>
                </c:pt>
                <c:pt idx="13">
                  <c:v>7.6035571354042659</c:v>
                </c:pt>
                <c:pt idx="14">
                  <c:v>7.9437785171886652</c:v>
                </c:pt>
                <c:pt idx="15">
                  <c:v>8.0993622880804139</c:v>
                </c:pt>
                <c:pt idx="16">
                  <c:v>8.4987072784821223</c:v>
                </c:pt>
                <c:pt idx="17">
                  <c:v>8.2825790690515433</c:v>
                </c:pt>
                <c:pt idx="18">
                  <c:v>7.1853260011744888</c:v>
                </c:pt>
                <c:pt idx="19">
                  <c:v>6.8273976253028765</c:v>
                </c:pt>
                <c:pt idx="20">
                  <c:v>6.925738146060108</c:v>
                </c:pt>
                <c:pt idx="21">
                  <c:v>6.7974477216903546</c:v>
                </c:pt>
                <c:pt idx="22">
                  <c:v>6.6434878798795669</c:v>
                </c:pt>
                <c:pt idx="23">
                  <c:v>6.620409547183649</c:v>
                </c:pt>
                <c:pt idx="24">
                  <c:v>6.7761743905980198</c:v>
                </c:pt>
                <c:pt idx="25">
                  <c:v>6.6552123091909881</c:v>
                </c:pt>
                <c:pt idx="26">
                  <c:v>6.6218785661446313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E-463E-AB1E-D1DDBB62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47168"/>
        <c:axId val="1340321631"/>
      </c:scatterChart>
      <c:valAx>
        <c:axId val="12058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321631"/>
        <c:crosses val="autoZero"/>
        <c:crossBetween val="midCat"/>
      </c:valAx>
      <c:valAx>
        <c:axId val="13403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58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Calib_off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Sheet1!$I$2:$I$28</c:f>
              <c:numCache>
                <c:formatCode>General</c:formatCode>
                <c:ptCount val="27"/>
                <c:pt idx="0">
                  <c:v>2.7366863910000001</c:v>
                </c:pt>
                <c:pt idx="1">
                  <c:v>2.1893491119999999</c:v>
                </c:pt>
                <c:pt idx="2">
                  <c:v>1.8244575940000001</c:v>
                </c:pt>
                <c:pt idx="3">
                  <c:v>3.0787721889999999</c:v>
                </c:pt>
                <c:pt idx="4">
                  <c:v>2.4630177510000002</c:v>
                </c:pt>
                <c:pt idx="5">
                  <c:v>2.0525147929999998</c:v>
                </c:pt>
                <c:pt idx="6">
                  <c:v>3.4208579879999998</c:v>
                </c:pt>
                <c:pt idx="7">
                  <c:v>2.7366863910000001</c:v>
                </c:pt>
                <c:pt idx="8">
                  <c:v>2.280571992</c:v>
                </c:pt>
                <c:pt idx="9">
                  <c:v>2.1893491119999999</c:v>
                </c:pt>
                <c:pt idx="10">
                  <c:v>1.75147929</c:v>
                </c:pt>
                <c:pt idx="11">
                  <c:v>1.4595660749999999</c:v>
                </c:pt>
                <c:pt idx="12">
                  <c:v>2.4630177510000002</c:v>
                </c:pt>
                <c:pt idx="13">
                  <c:v>1.9704142010000001</c:v>
                </c:pt>
                <c:pt idx="14">
                  <c:v>1.6420118340000001</c:v>
                </c:pt>
                <c:pt idx="15">
                  <c:v>2.7366863910000001</c:v>
                </c:pt>
                <c:pt idx="16">
                  <c:v>2.1893491119999999</c:v>
                </c:pt>
                <c:pt idx="17">
                  <c:v>1.8244575940000001</c:v>
                </c:pt>
                <c:pt idx="18">
                  <c:v>1.8244575940000001</c:v>
                </c:pt>
                <c:pt idx="19">
                  <c:v>1.4595660749999999</c:v>
                </c:pt>
                <c:pt idx="20">
                  <c:v>1.216305062</c:v>
                </c:pt>
                <c:pt idx="21">
                  <c:v>2.0525147929999998</c:v>
                </c:pt>
                <c:pt idx="22">
                  <c:v>1.6420118340000001</c:v>
                </c:pt>
                <c:pt idx="23">
                  <c:v>1.368343195</c:v>
                </c:pt>
                <c:pt idx="24">
                  <c:v>2.280571992</c:v>
                </c:pt>
                <c:pt idx="25">
                  <c:v>1.8244575940000001</c:v>
                </c:pt>
                <c:pt idx="26">
                  <c:v>1.520381328</c:v>
                </c:pt>
              </c:numCache>
            </c:numRef>
          </c:xVal>
          <c:yVal>
            <c:numRef>
              <c:f>Sheet1!$Q$2:$Q$28</c:f>
              <c:numCache>
                <c:formatCode>General</c:formatCode>
                <c:ptCount val="27"/>
                <c:pt idx="0">
                  <c:v>7.5262322065930691</c:v>
                </c:pt>
                <c:pt idx="1">
                  <c:v>9.437972575879364</c:v>
                </c:pt>
                <c:pt idx="2">
                  <c:v>8.8129004097614807</c:v>
                </c:pt>
                <c:pt idx="3">
                  <c:v>10.033200343648002</c:v>
                </c:pt>
                <c:pt idx="4">
                  <c:v>9.1888502888481032</c:v>
                </c:pt>
                <c:pt idx="5">
                  <c:v>9.1347200289254999</c:v>
                </c:pt>
                <c:pt idx="6">
                  <c:v>8.9685306547503547</c:v>
                </c:pt>
                <c:pt idx="7">
                  <c:v>9.6647225960188088</c:v>
                </c:pt>
                <c:pt idx="8">
                  <c:v>9.2259921804236598</c:v>
                </c:pt>
                <c:pt idx="9">
                  <c:v>8.278491593250445</c:v>
                </c:pt>
                <c:pt idx="10">
                  <c:v>6.9689335530224907</c:v>
                </c:pt>
                <c:pt idx="11">
                  <c:v>7.8386691184165258</c:v>
                </c:pt>
                <c:pt idx="12">
                  <c:v>8.0164484330231165</c:v>
                </c:pt>
                <c:pt idx="13">
                  <c:v>7.0591046382177352</c:v>
                </c:pt>
                <c:pt idx="14">
                  <c:v>7.2687002384391111</c:v>
                </c:pt>
                <c:pt idx="15">
                  <c:v>8.1359005344841915</c:v>
                </c:pt>
                <c:pt idx="16">
                  <c:v>8.7790614713479265</c:v>
                </c:pt>
                <c:pt idx="17">
                  <c:v>7.2307516995937133</c:v>
                </c:pt>
                <c:pt idx="18">
                  <c:v>6.3158145444110909</c:v>
                </c:pt>
                <c:pt idx="19">
                  <c:v>6.4048955628031701</c:v>
                </c:pt>
                <c:pt idx="20">
                  <c:v>6.6882218032767673</c:v>
                </c:pt>
                <c:pt idx="21">
                  <c:v>6.1652246701482341</c:v>
                </c:pt>
                <c:pt idx="22">
                  <c:v>6.9660331390245105</c:v>
                </c:pt>
                <c:pt idx="23">
                  <c:v>5.7177970791569246</c:v>
                </c:pt>
                <c:pt idx="24">
                  <c:v>6.6603026635897633</c:v>
                </c:pt>
                <c:pt idx="25">
                  <c:v>6.5850111346184077</c:v>
                </c:pt>
                <c:pt idx="26">
                  <c:v>6.0036509987241597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F-4C4B-8904-8A740404F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696191"/>
        <c:axId val="1340327087"/>
      </c:scatterChart>
      <c:valAx>
        <c:axId val="10926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327087"/>
        <c:crosses val="autoZero"/>
        <c:crossBetween val="midCat"/>
      </c:valAx>
      <c:valAx>
        <c:axId val="13403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269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28</xdr:row>
      <xdr:rowOff>118110</xdr:rowOff>
    </xdr:from>
    <xdr:to>
      <xdr:col>7</xdr:col>
      <xdr:colOff>441960</xdr:colOff>
      <xdr:row>44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39EF2B-8DBE-E254-7065-632E9D567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28</xdr:row>
      <xdr:rowOff>110490</xdr:rowOff>
    </xdr:from>
    <xdr:to>
      <xdr:col>15</xdr:col>
      <xdr:colOff>160020</xdr:colOff>
      <xdr:row>44</xdr:row>
      <xdr:rowOff>49530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9E7DB8A-7549-DE47-4998-3D7DD60DE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44</xdr:row>
      <xdr:rowOff>57150</xdr:rowOff>
    </xdr:from>
    <xdr:to>
      <xdr:col>7</xdr:col>
      <xdr:colOff>541020</xdr:colOff>
      <xdr:row>59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180B197-3C13-2323-D6AC-F3A9AAB21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449580</xdr:colOff>
      <xdr:row>44</xdr:row>
      <xdr:rowOff>64770</xdr:rowOff>
    </xdr:from>
    <xdr:to>
      <xdr:col>15</xdr:col>
      <xdr:colOff>144780</xdr:colOff>
      <xdr:row>60</xdr:row>
      <xdr:rowOff>3810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2C6A48F-2573-077B-6FEB-93F653026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83820</xdr:colOff>
      <xdr:row>0</xdr:row>
      <xdr:rowOff>57150</xdr:rowOff>
    </xdr:from>
    <xdr:to>
      <xdr:col>24</xdr:col>
      <xdr:colOff>388620</xdr:colOff>
      <xdr:row>12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D0A3D62-8832-C86A-62C2-F0E9DB470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</xdr:colOff>
      <xdr:row>13</xdr:row>
      <xdr:rowOff>11430</xdr:rowOff>
    </xdr:from>
    <xdr:to>
      <xdr:col>24</xdr:col>
      <xdr:colOff>320040</xdr:colOff>
      <xdr:row>28</xdr:row>
      <xdr:rowOff>125730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DDA207E-95B9-E28F-6B89-D9590C706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A2" sqref="A2:Q28"/>
    </sheetView>
  </sheetViews>
  <sheetFormatPr defaultRowHeight="13.8" x14ac:dyDescent="0.25"/>
  <sheetData>
    <row r="1" spans="1:17" x14ac:dyDescent="0.25">
      <c r="A1" t="s">
        <v>23</v>
      </c>
      <c r="B1" t="s">
        <v>24</v>
      </c>
      <c r="C1" t="s">
        <v>12</v>
      </c>
      <c r="D1" t="s">
        <v>28</v>
      </c>
      <c r="E1" t="s">
        <v>27</v>
      </c>
      <c r="F1" t="s">
        <v>13</v>
      </c>
      <c r="G1" t="s">
        <v>14</v>
      </c>
      <c r="H1" t="s">
        <v>25</v>
      </c>
      <c r="I1" t="s">
        <v>26</v>
      </c>
      <c r="J1" t="s">
        <v>15</v>
      </c>
      <c r="K1" t="s">
        <v>16</v>
      </c>
      <c r="L1" t="s">
        <v>19</v>
      </c>
      <c r="M1" t="s">
        <v>20</v>
      </c>
      <c r="N1" t="s">
        <v>17</v>
      </c>
      <c r="O1" t="s">
        <v>18</v>
      </c>
      <c r="P1" t="s">
        <v>21</v>
      </c>
      <c r="Q1" t="s">
        <v>22</v>
      </c>
    </row>
    <row r="2" spans="1:17" x14ac:dyDescent="0.25">
      <c r="A2" s="1">
        <v>90</v>
      </c>
      <c r="B2" s="1">
        <v>1</v>
      </c>
      <c r="C2" s="1" t="s">
        <v>29</v>
      </c>
      <c r="D2" s="1">
        <v>138.7394731</v>
      </c>
      <c r="E2" s="1">
        <v>137.866105</v>
      </c>
      <c r="F2" s="1">
        <v>296</v>
      </c>
      <c r="G2" s="1">
        <v>1040</v>
      </c>
      <c r="H2" s="1">
        <v>0.104</v>
      </c>
      <c r="I2" s="1">
        <v>2.7366863910000001</v>
      </c>
      <c r="J2" s="1">
        <v>13.66138836</v>
      </c>
      <c r="K2" s="1">
        <v>10.60576118</v>
      </c>
      <c r="L2" s="1">
        <v>4507.5601829999996</v>
      </c>
      <c r="M2" s="1">
        <v>1627.799231</v>
      </c>
      <c r="N2" s="1">
        <v>4613.7877589999998</v>
      </c>
      <c r="O2" s="1">
        <v>2079.6482559999999</v>
      </c>
      <c r="P2" s="1">
        <f>L2/N2/G2*10000</f>
        <v>9.3940005697038078</v>
      </c>
      <c r="Q2" s="1">
        <f>M2/O2/G2*10000</f>
        <v>7.5262322065930691</v>
      </c>
    </row>
    <row r="3" spans="1:17" x14ac:dyDescent="0.25">
      <c r="A3" s="1">
        <v>90</v>
      </c>
      <c r="B3" s="1">
        <v>9</v>
      </c>
      <c r="C3" s="1" t="s">
        <v>30</v>
      </c>
      <c r="D3" s="1">
        <v>139.95065880000001</v>
      </c>
      <c r="E3" s="1">
        <v>176.4064037</v>
      </c>
      <c r="F3" s="1">
        <v>296</v>
      </c>
      <c r="G3" s="1">
        <v>1040</v>
      </c>
      <c r="H3" s="1">
        <v>0.13</v>
      </c>
      <c r="I3" s="1">
        <v>2.1893491119999999</v>
      </c>
      <c r="J3" s="1">
        <v>13.54035088</v>
      </c>
      <c r="K3" s="1">
        <v>10.59851677</v>
      </c>
      <c r="L3" s="1">
        <v>4010.204714</v>
      </c>
      <c r="M3" s="1">
        <v>1439.8961569999999</v>
      </c>
      <c r="N3" s="1">
        <v>3683.0758230000001</v>
      </c>
      <c r="O3" s="1">
        <v>1466.9628720000001</v>
      </c>
      <c r="P3" s="1">
        <f t="shared" ref="P3:P28" si="0">L3/N3/G3*10000</f>
        <v>10.469418107208611</v>
      </c>
      <c r="Q3" s="1">
        <f t="shared" ref="Q3:Q28" si="1">M3/O3/G3*10000</f>
        <v>9.437972575879364</v>
      </c>
    </row>
    <row r="4" spans="1:17" x14ac:dyDescent="0.25">
      <c r="A4" s="1">
        <v>45</v>
      </c>
      <c r="B4" s="1">
        <v>4</v>
      </c>
      <c r="C4" s="1" t="s">
        <v>31</v>
      </c>
      <c r="D4" s="1">
        <v>147.53357980000001</v>
      </c>
      <c r="E4" s="1">
        <v>166.97841510000001</v>
      </c>
      <c r="F4" s="1">
        <v>296</v>
      </c>
      <c r="G4" s="1">
        <v>1040</v>
      </c>
      <c r="H4" s="1">
        <v>0.156</v>
      </c>
      <c r="I4" s="1">
        <v>1.8244575940000001</v>
      </c>
      <c r="J4" s="1">
        <v>13.41041222</v>
      </c>
      <c r="K4" s="1">
        <v>10.48263655</v>
      </c>
      <c r="L4" s="1">
        <v>3840.8339660000001</v>
      </c>
      <c r="M4" s="1">
        <v>1288.4322480000001</v>
      </c>
      <c r="N4" s="1">
        <v>3742.680961</v>
      </c>
      <c r="O4" s="1">
        <v>1405.754183</v>
      </c>
      <c r="P4" s="1">
        <f t="shared" si="0"/>
        <v>9.8675511516363734</v>
      </c>
      <c r="Q4" s="1">
        <f t="shared" si="1"/>
        <v>8.8129004097614807</v>
      </c>
    </row>
    <row r="5" spans="1:17" x14ac:dyDescent="0.25">
      <c r="A5" s="1">
        <v>60</v>
      </c>
      <c r="B5" s="1">
        <v>9</v>
      </c>
      <c r="C5" s="1" t="s">
        <v>32</v>
      </c>
      <c r="D5" s="1">
        <v>153.78341900000001</v>
      </c>
      <c r="E5" s="1">
        <v>175.0841236</v>
      </c>
      <c r="F5" s="1">
        <v>333</v>
      </c>
      <c r="G5" s="1">
        <v>1040</v>
      </c>
      <c r="H5" s="1">
        <v>0.104</v>
      </c>
      <c r="I5" s="1">
        <v>3.0787721889999999</v>
      </c>
      <c r="J5" s="1">
        <v>17.91572519</v>
      </c>
      <c r="K5" s="1">
        <v>12.38208955</v>
      </c>
      <c r="L5" s="1">
        <v>3751.5196850000002</v>
      </c>
      <c r="M5" s="1">
        <v>1116.3741729999999</v>
      </c>
      <c r="N5" s="1">
        <v>3415.8487270000001</v>
      </c>
      <c r="O5" s="1">
        <v>1069.8846510000001</v>
      </c>
      <c r="P5" s="1">
        <f t="shared" si="0"/>
        <v>10.560275804468182</v>
      </c>
      <c r="Q5" s="1">
        <f t="shared" si="1"/>
        <v>10.033200343648002</v>
      </c>
    </row>
    <row r="6" spans="1:17" x14ac:dyDescent="0.25">
      <c r="A6" s="1">
        <v>90</v>
      </c>
      <c r="B6" s="1">
        <v>4</v>
      </c>
      <c r="C6" s="1" t="s">
        <v>33</v>
      </c>
      <c r="D6" s="1">
        <v>148.0448753</v>
      </c>
      <c r="E6" s="1">
        <v>193.8382249</v>
      </c>
      <c r="F6" s="1">
        <v>333</v>
      </c>
      <c r="G6" s="1">
        <v>1040</v>
      </c>
      <c r="H6" s="1">
        <v>0.13</v>
      </c>
      <c r="I6" s="1">
        <v>2.4630177510000002</v>
      </c>
      <c r="J6" s="1">
        <v>13.495035</v>
      </c>
      <c r="K6" s="1">
        <v>10.737302680000001</v>
      </c>
      <c r="L6" s="1">
        <v>4237.1207359999999</v>
      </c>
      <c r="M6" s="1">
        <v>1595.8017890000001</v>
      </c>
      <c r="N6" s="1">
        <v>3947.3687719999998</v>
      </c>
      <c r="O6" s="1">
        <v>1669.876806</v>
      </c>
      <c r="P6" s="1">
        <f t="shared" si="0"/>
        <v>10.3211906187876</v>
      </c>
      <c r="Q6" s="1">
        <f t="shared" si="1"/>
        <v>9.1888502888481032</v>
      </c>
    </row>
    <row r="7" spans="1:17" x14ac:dyDescent="0.25">
      <c r="A7" s="1">
        <v>45</v>
      </c>
      <c r="B7" s="1">
        <v>7</v>
      </c>
      <c r="C7" s="1" t="s">
        <v>34</v>
      </c>
      <c r="D7" s="1">
        <v>141.44626199999999</v>
      </c>
      <c r="E7" s="1">
        <v>206.52585680000001</v>
      </c>
      <c r="F7" s="1">
        <v>333</v>
      </c>
      <c r="G7" s="1">
        <v>1040</v>
      </c>
      <c r="H7" s="1">
        <v>0.156</v>
      </c>
      <c r="I7" s="1">
        <v>2.0525147929999998</v>
      </c>
      <c r="J7" s="1">
        <v>14.146109750000001</v>
      </c>
      <c r="K7" s="1">
        <v>10.88190955</v>
      </c>
      <c r="L7" s="1">
        <v>4126.7404699999997</v>
      </c>
      <c r="M7" s="1">
        <v>1430.4841530000001</v>
      </c>
      <c r="N7" s="1">
        <v>4137.3585110000004</v>
      </c>
      <c r="O7" s="1">
        <v>1505.755543</v>
      </c>
      <c r="P7" s="1">
        <f t="shared" si="0"/>
        <v>9.5907078686619229</v>
      </c>
      <c r="Q7" s="1">
        <f t="shared" si="1"/>
        <v>9.1347200289254999</v>
      </c>
    </row>
    <row r="8" spans="1:17" x14ac:dyDescent="0.25">
      <c r="A8" s="1">
        <v>45</v>
      </c>
      <c r="B8" s="1">
        <v>2</v>
      </c>
      <c r="C8" s="1" t="s">
        <v>35</v>
      </c>
      <c r="D8" s="1">
        <v>155.31871000000001</v>
      </c>
      <c r="E8" s="1">
        <v>237.6352996</v>
      </c>
      <c r="F8" s="1">
        <v>370</v>
      </c>
      <c r="G8" s="1">
        <v>1040</v>
      </c>
      <c r="H8" s="1">
        <v>0.104</v>
      </c>
      <c r="I8" s="1">
        <v>3.4208579879999998</v>
      </c>
      <c r="J8" s="1">
        <v>14.237987009999999</v>
      </c>
      <c r="K8" s="1">
        <v>11.103307190000001</v>
      </c>
      <c r="L8" s="1">
        <v>4208.7778820000003</v>
      </c>
      <c r="M8" s="1">
        <v>1532.1136260000001</v>
      </c>
      <c r="N8" s="1">
        <v>4190.0141990000002</v>
      </c>
      <c r="O8" s="1">
        <v>1642.6170970000001</v>
      </c>
      <c r="P8" s="1">
        <f t="shared" si="0"/>
        <v>9.658444142220878</v>
      </c>
      <c r="Q8" s="1">
        <f t="shared" si="1"/>
        <v>8.9685306547503547</v>
      </c>
    </row>
    <row r="9" spans="1:17" x14ac:dyDescent="0.25">
      <c r="A9" s="1">
        <v>60</v>
      </c>
      <c r="B9" s="1">
        <v>5</v>
      </c>
      <c r="C9" s="1" t="s">
        <v>36</v>
      </c>
      <c r="D9" s="1">
        <v>177.67882259999999</v>
      </c>
      <c r="E9" s="1">
        <v>209.05598509999999</v>
      </c>
      <c r="F9" s="1">
        <v>370</v>
      </c>
      <c r="G9" s="1">
        <v>1040</v>
      </c>
      <c r="H9" s="1">
        <v>0.13</v>
      </c>
      <c r="I9" s="1">
        <v>2.7366863910000001</v>
      </c>
      <c r="J9" s="1">
        <v>14.687313680000001</v>
      </c>
      <c r="K9" s="1">
        <v>11.24995648</v>
      </c>
      <c r="L9" s="1">
        <v>3589.9468299999999</v>
      </c>
      <c r="M9" s="1">
        <v>1065.0082640000001</v>
      </c>
      <c r="N9" s="1">
        <v>3397.1652250000002</v>
      </c>
      <c r="O9" s="1">
        <v>1059.5714439999999</v>
      </c>
      <c r="P9" s="1">
        <f t="shared" si="0"/>
        <v>10.161036403294387</v>
      </c>
      <c r="Q9" s="1">
        <f t="shared" si="1"/>
        <v>9.6647225960188088</v>
      </c>
    </row>
    <row r="10" spans="1:17" x14ac:dyDescent="0.25">
      <c r="A10" s="1">
        <v>90</v>
      </c>
      <c r="B10" s="1">
        <v>5</v>
      </c>
      <c r="C10" s="1" t="s">
        <v>37</v>
      </c>
      <c r="D10" s="1">
        <v>149.07750859999999</v>
      </c>
      <c r="E10" s="1">
        <v>188.42627329999999</v>
      </c>
      <c r="F10" s="1">
        <v>370</v>
      </c>
      <c r="G10" s="1">
        <v>1040</v>
      </c>
      <c r="H10" s="1">
        <v>0.156</v>
      </c>
      <c r="I10" s="1">
        <v>2.280571992</v>
      </c>
      <c r="J10" s="1">
        <v>14.25239923</v>
      </c>
      <c r="K10" s="1">
        <v>10.83310603</v>
      </c>
      <c r="L10" s="1">
        <v>4429.2535520000001</v>
      </c>
      <c r="M10" s="1">
        <v>1708.570234</v>
      </c>
      <c r="N10" s="1">
        <v>4256.472949</v>
      </c>
      <c r="O10" s="1">
        <v>1780.682188</v>
      </c>
      <c r="P10" s="1">
        <f t="shared" si="0"/>
        <v>10.005696493747051</v>
      </c>
      <c r="Q10" s="1">
        <f t="shared" si="1"/>
        <v>9.2259921804236598</v>
      </c>
    </row>
    <row r="11" spans="1:17" x14ac:dyDescent="0.25">
      <c r="A11" s="1">
        <v>60</v>
      </c>
      <c r="B11" s="1">
        <v>7</v>
      </c>
      <c r="C11" s="1" t="s">
        <v>38</v>
      </c>
      <c r="D11" s="1">
        <v>110.3110561</v>
      </c>
      <c r="E11" s="1">
        <v>125.42375970000001</v>
      </c>
      <c r="F11" s="1">
        <v>296</v>
      </c>
      <c r="G11" s="1">
        <v>1300</v>
      </c>
      <c r="H11" s="1">
        <v>0.104</v>
      </c>
      <c r="I11" s="1">
        <v>2.1893491119999999</v>
      </c>
      <c r="J11" s="1">
        <v>13.850651470000001</v>
      </c>
      <c r="K11" s="1">
        <v>10.85230823</v>
      </c>
      <c r="L11" s="1">
        <v>3595.6046799999999</v>
      </c>
      <c r="M11" s="1">
        <v>1191.7817279999999</v>
      </c>
      <c r="N11" s="1">
        <v>3480.6370189999998</v>
      </c>
      <c r="O11" s="1">
        <v>1107.3939800000001</v>
      </c>
      <c r="P11" s="1">
        <f t="shared" si="0"/>
        <v>7.9463895222282988</v>
      </c>
      <c r="Q11" s="1">
        <f t="shared" si="1"/>
        <v>8.278491593250445</v>
      </c>
    </row>
    <row r="12" spans="1:17" x14ac:dyDescent="0.25">
      <c r="A12" s="1">
        <v>90</v>
      </c>
      <c r="B12" s="1">
        <v>2</v>
      </c>
      <c r="C12" s="1" t="s">
        <v>39</v>
      </c>
      <c r="D12" s="1">
        <v>132.4483601</v>
      </c>
      <c r="E12" s="1">
        <v>130.28486570000001</v>
      </c>
      <c r="F12" s="1">
        <v>296</v>
      </c>
      <c r="G12" s="1">
        <v>1300</v>
      </c>
      <c r="H12" s="1">
        <v>0.13</v>
      </c>
      <c r="I12" s="1">
        <v>1.75147929</v>
      </c>
      <c r="J12" s="1">
        <v>13.11898734</v>
      </c>
      <c r="K12" s="1">
        <v>10.20175291</v>
      </c>
      <c r="L12" s="1">
        <v>4255.3458060000003</v>
      </c>
      <c r="M12" s="1">
        <v>1564.1415910000001</v>
      </c>
      <c r="N12" s="1">
        <v>3999.9167109999999</v>
      </c>
      <c r="O12" s="1">
        <v>1726.499227</v>
      </c>
      <c r="P12" s="1">
        <f t="shared" si="0"/>
        <v>8.1835277186908115</v>
      </c>
      <c r="Q12" s="1">
        <f t="shared" si="1"/>
        <v>6.9689335530224907</v>
      </c>
    </row>
    <row r="13" spans="1:17" x14ac:dyDescent="0.25">
      <c r="A13" s="1">
        <v>60</v>
      </c>
      <c r="B13" s="1">
        <v>8</v>
      </c>
      <c r="C13" s="1" t="s">
        <v>40</v>
      </c>
      <c r="D13" s="1">
        <v>105.6349543</v>
      </c>
      <c r="E13" s="1">
        <v>107.8147208</v>
      </c>
      <c r="F13" s="1">
        <v>296</v>
      </c>
      <c r="G13" s="1">
        <v>1300</v>
      </c>
      <c r="H13" s="1">
        <v>0.156</v>
      </c>
      <c r="I13" s="1">
        <v>1.4595660749999999</v>
      </c>
      <c r="J13" s="1">
        <v>13.09589268</v>
      </c>
      <c r="K13" s="1">
        <v>10.126364260000001</v>
      </c>
      <c r="L13" s="1">
        <v>3787.6615069999998</v>
      </c>
      <c r="M13" s="1">
        <v>1251.323146</v>
      </c>
      <c r="N13" s="1">
        <v>3860.3915080000002</v>
      </c>
      <c r="O13" s="1">
        <v>1227.9587919999999</v>
      </c>
      <c r="P13" s="1">
        <f t="shared" si="0"/>
        <v>7.5473841670656379</v>
      </c>
      <c r="Q13" s="1">
        <f t="shared" si="1"/>
        <v>7.8386691184165258</v>
      </c>
    </row>
    <row r="14" spans="1:17" x14ac:dyDescent="0.25">
      <c r="A14" s="1">
        <v>60</v>
      </c>
      <c r="B14" s="1">
        <v>2</v>
      </c>
      <c r="C14" s="1" t="s">
        <v>41</v>
      </c>
      <c r="D14" s="1">
        <v>133.61943110000001</v>
      </c>
      <c r="E14" s="1">
        <v>156.58908790000001</v>
      </c>
      <c r="F14" s="1">
        <v>333</v>
      </c>
      <c r="G14" s="1">
        <v>1300</v>
      </c>
      <c r="H14" s="1">
        <v>0.104</v>
      </c>
      <c r="I14" s="1">
        <v>2.4630177510000002</v>
      </c>
      <c r="J14" s="1">
        <v>13.32680277</v>
      </c>
      <c r="K14" s="1">
        <v>10.528451</v>
      </c>
      <c r="L14" s="1">
        <v>3657.5016599999999</v>
      </c>
      <c r="M14" s="1">
        <v>1198.4088919999999</v>
      </c>
      <c r="N14" s="1">
        <v>3331.3337270000002</v>
      </c>
      <c r="O14" s="1">
        <v>1149.951879</v>
      </c>
      <c r="P14" s="1">
        <f t="shared" si="0"/>
        <v>8.4454547215785905</v>
      </c>
      <c r="Q14" s="1">
        <f t="shared" si="1"/>
        <v>8.0164484330231165</v>
      </c>
    </row>
    <row r="15" spans="1:17" x14ac:dyDescent="0.25">
      <c r="A15" s="1">
        <v>90</v>
      </c>
      <c r="B15" s="1">
        <v>6</v>
      </c>
      <c r="C15" s="1" t="s">
        <v>42</v>
      </c>
      <c r="D15" s="1">
        <v>116.7508627</v>
      </c>
      <c r="E15" s="1">
        <v>126.5903548</v>
      </c>
      <c r="F15" s="1">
        <v>333</v>
      </c>
      <c r="G15" s="1">
        <v>1300</v>
      </c>
      <c r="H15" s="1">
        <v>0.13</v>
      </c>
      <c r="I15" s="1">
        <v>1.9704142010000001</v>
      </c>
      <c r="J15" s="1">
        <v>14.7310789</v>
      </c>
      <c r="K15" s="1">
        <v>11.2005631</v>
      </c>
      <c r="L15" s="1">
        <v>4490.5908570000001</v>
      </c>
      <c r="M15" s="1">
        <v>1732.944305</v>
      </c>
      <c r="N15" s="1">
        <v>4543.0061189999997</v>
      </c>
      <c r="O15" s="1">
        <v>1888.3897449999999</v>
      </c>
      <c r="P15" s="1">
        <f t="shared" si="0"/>
        <v>7.6035571354042659</v>
      </c>
      <c r="Q15" s="1">
        <f t="shared" si="1"/>
        <v>7.0591046382177352</v>
      </c>
    </row>
    <row r="16" spans="1:17" x14ac:dyDescent="0.25">
      <c r="A16" s="1">
        <v>45</v>
      </c>
      <c r="B16" s="1">
        <v>9</v>
      </c>
      <c r="C16" s="1" t="s">
        <v>43</v>
      </c>
      <c r="D16" s="1">
        <v>130.90551880000001</v>
      </c>
      <c r="E16" s="1">
        <v>135.2302779</v>
      </c>
      <c r="F16" s="1">
        <v>333</v>
      </c>
      <c r="G16" s="1">
        <v>1300</v>
      </c>
      <c r="H16" s="1">
        <v>0.156</v>
      </c>
      <c r="I16" s="1">
        <v>1.6420118340000001</v>
      </c>
      <c r="J16" s="1">
        <v>14.997379629999999</v>
      </c>
      <c r="K16" s="1">
        <v>11.42383663</v>
      </c>
      <c r="L16" s="1">
        <v>3701.0567230000001</v>
      </c>
      <c r="M16" s="1">
        <v>1180.8021060000001</v>
      </c>
      <c r="N16" s="1">
        <v>3583.8948730000002</v>
      </c>
      <c r="O16" s="1">
        <v>1249.6172389999999</v>
      </c>
      <c r="P16" s="1">
        <f t="shared" si="0"/>
        <v>7.9437785171886652</v>
      </c>
      <c r="Q16" s="1">
        <f t="shared" si="1"/>
        <v>7.2687002384391111</v>
      </c>
    </row>
    <row r="17" spans="1:17" x14ac:dyDescent="0.25">
      <c r="A17" s="1">
        <v>45</v>
      </c>
      <c r="B17" s="1">
        <v>8</v>
      </c>
      <c r="C17" s="1" t="s">
        <v>6</v>
      </c>
      <c r="D17" s="1">
        <v>120.8650329</v>
      </c>
      <c r="E17" s="1">
        <v>164.87465610000001</v>
      </c>
      <c r="F17" s="1">
        <v>370</v>
      </c>
      <c r="G17" s="1">
        <v>1300</v>
      </c>
      <c r="H17" s="1">
        <v>0.104</v>
      </c>
      <c r="I17" s="1">
        <v>2.7366863910000001</v>
      </c>
      <c r="J17" s="1">
        <v>14.15264443</v>
      </c>
      <c r="K17" s="1">
        <v>10.99505626</v>
      </c>
      <c r="L17" s="1">
        <v>4365.9442319999998</v>
      </c>
      <c r="M17" s="1">
        <v>1549.1439439999999</v>
      </c>
      <c r="N17" s="1">
        <v>4146.5223070000002</v>
      </c>
      <c r="O17" s="1">
        <v>1464.6801330000001</v>
      </c>
      <c r="P17" s="1">
        <f t="shared" si="0"/>
        <v>8.0993622880804139</v>
      </c>
      <c r="Q17" s="1">
        <f t="shared" si="1"/>
        <v>8.1359005344841915</v>
      </c>
    </row>
    <row r="18" spans="1:17" x14ac:dyDescent="0.25">
      <c r="A18" s="1">
        <v>60</v>
      </c>
      <c r="B18" s="1">
        <v>3</v>
      </c>
      <c r="C18" s="1" t="s">
        <v>7</v>
      </c>
      <c r="D18" s="1">
        <v>124.17232250000001</v>
      </c>
      <c r="E18" s="1">
        <v>167.82134099999999</v>
      </c>
      <c r="F18" s="1">
        <v>370</v>
      </c>
      <c r="G18" s="1">
        <v>1300</v>
      </c>
      <c r="H18" s="1">
        <v>0.13</v>
      </c>
      <c r="I18" s="1">
        <v>2.1893491119999999</v>
      </c>
      <c r="J18" s="1">
        <v>14.26757591</v>
      </c>
      <c r="K18" s="1">
        <v>11.122809999999999</v>
      </c>
      <c r="L18" s="1">
        <v>4069.0475689999998</v>
      </c>
      <c r="M18" s="1">
        <v>1365.849567</v>
      </c>
      <c r="N18" s="1">
        <v>3682.9561119999998</v>
      </c>
      <c r="O18" s="1">
        <v>1196.7720200000001</v>
      </c>
      <c r="P18" s="1">
        <f t="shared" si="0"/>
        <v>8.4987072784821223</v>
      </c>
      <c r="Q18" s="1">
        <f t="shared" si="1"/>
        <v>8.7790614713479265</v>
      </c>
    </row>
    <row r="19" spans="1:17" x14ac:dyDescent="0.25">
      <c r="A19" s="1">
        <v>90</v>
      </c>
      <c r="B19" s="1">
        <v>8</v>
      </c>
      <c r="C19" s="1" t="s">
        <v>8</v>
      </c>
      <c r="D19" s="1">
        <v>121.0760973</v>
      </c>
      <c r="E19" s="1">
        <v>166.9481467</v>
      </c>
      <c r="F19" s="1">
        <v>370</v>
      </c>
      <c r="G19" s="1">
        <v>1300</v>
      </c>
      <c r="H19" s="1">
        <v>0.156</v>
      </c>
      <c r="I19" s="1">
        <v>1.8244575940000001</v>
      </c>
      <c r="J19" s="1">
        <v>13.275345809999999</v>
      </c>
      <c r="K19" s="1">
        <v>10.420833330000001</v>
      </c>
      <c r="L19" s="1">
        <v>4063.1645899999999</v>
      </c>
      <c r="M19" s="1">
        <v>1433.754081</v>
      </c>
      <c r="N19" s="1">
        <v>3773.5966020000001</v>
      </c>
      <c r="O19" s="1">
        <v>1525.273997</v>
      </c>
      <c r="P19" s="1">
        <f t="shared" si="0"/>
        <v>8.2825790690515433</v>
      </c>
      <c r="Q19" s="1">
        <f t="shared" si="1"/>
        <v>7.2307516995937133</v>
      </c>
    </row>
    <row r="20" spans="1:17" x14ac:dyDescent="0.25">
      <c r="A20" s="1">
        <v>90</v>
      </c>
      <c r="B20" s="1">
        <v>3</v>
      </c>
      <c r="C20" s="1" t="s">
        <v>0</v>
      </c>
      <c r="D20" s="1">
        <v>106.36419069999999</v>
      </c>
      <c r="E20" s="1">
        <v>106.7129126</v>
      </c>
      <c r="F20" s="1">
        <v>296</v>
      </c>
      <c r="G20" s="1">
        <v>1560</v>
      </c>
      <c r="H20" s="1">
        <v>0.104</v>
      </c>
      <c r="I20" s="1">
        <v>1.8244575940000001</v>
      </c>
      <c r="J20" s="1">
        <v>13.563819580000001</v>
      </c>
      <c r="K20" s="1">
        <v>10.368616210000001</v>
      </c>
      <c r="L20" s="1">
        <v>4212.4296420000001</v>
      </c>
      <c r="M20" s="1">
        <v>1570.3985339999999</v>
      </c>
      <c r="N20" s="1">
        <v>3758.0416129999999</v>
      </c>
      <c r="O20" s="1">
        <v>1593.8810739999999</v>
      </c>
      <c r="P20" s="1">
        <f t="shared" si="0"/>
        <v>7.1853260011744888</v>
      </c>
      <c r="Q20" s="1">
        <f t="shared" si="1"/>
        <v>6.3158145444110909</v>
      </c>
    </row>
    <row r="21" spans="1:17" x14ac:dyDescent="0.25">
      <c r="A21" s="1">
        <v>45</v>
      </c>
      <c r="B21" s="1">
        <v>6</v>
      </c>
      <c r="C21" s="1" t="s">
        <v>1</v>
      </c>
      <c r="D21" s="1">
        <v>96.448874599999996</v>
      </c>
      <c r="E21" s="1">
        <v>103.6274653</v>
      </c>
      <c r="F21" s="1">
        <v>296</v>
      </c>
      <c r="G21" s="1">
        <v>1560</v>
      </c>
      <c r="H21" s="1">
        <v>0.13</v>
      </c>
      <c r="I21" s="1">
        <v>1.4595660749999999</v>
      </c>
      <c r="J21" s="1">
        <v>13.66786005</v>
      </c>
      <c r="K21" s="1">
        <v>10.613517610000001</v>
      </c>
      <c r="L21" s="1">
        <v>3804.7596880000001</v>
      </c>
      <c r="M21" s="1">
        <v>1311.9071309999999</v>
      </c>
      <c r="N21" s="1">
        <v>3572.2959930000002</v>
      </c>
      <c r="O21" s="1">
        <v>1313.005187</v>
      </c>
      <c r="P21" s="1">
        <f t="shared" si="0"/>
        <v>6.8273976253028765</v>
      </c>
      <c r="Q21" s="1">
        <f t="shared" si="1"/>
        <v>6.4048955628031701</v>
      </c>
    </row>
    <row r="22" spans="1:17" x14ac:dyDescent="0.25">
      <c r="A22" s="1">
        <v>60</v>
      </c>
      <c r="B22" s="1">
        <v>1</v>
      </c>
      <c r="C22" s="1" t="s">
        <v>2</v>
      </c>
      <c r="D22" s="1">
        <v>95.459085180000002</v>
      </c>
      <c r="E22" s="1">
        <v>99.433306369999997</v>
      </c>
      <c r="F22" s="1">
        <v>296</v>
      </c>
      <c r="G22" s="1">
        <v>1560</v>
      </c>
      <c r="H22" s="1">
        <v>0.156</v>
      </c>
      <c r="I22" s="1">
        <v>1.216305062</v>
      </c>
      <c r="J22" s="1">
        <v>13.54001993</v>
      </c>
      <c r="K22" s="1">
        <v>10.642807510000001</v>
      </c>
      <c r="L22" s="1">
        <v>3623.2731869999998</v>
      </c>
      <c r="M22" s="1">
        <v>1190.302666</v>
      </c>
      <c r="N22" s="1">
        <v>3353.5934630000002</v>
      </c>
      <c r="O22" s="1">
        <v>1140.8331720000001</v>
      </c>
      <c r="P22" s="1">
        <f t="shared" si="0"/>
        <v>6.925738146060108</v>
      </c>
      <c r="Q22" s="1">
        <f t="shared" si="1"/>
        <v>6.6882218032767673</v>
      </c>
    </row>
    <row r="23" spans="1:17" x14ac:dyDescent="0.25">
      <c r="A23" s="1">
        <v>45</v>
      </c>
      <c r="B23" s="1">
        <v>1</v>
      </c>
      <c r="C23" s="1" t="s">
        <v>3</v>
      </c>
      <c r="D23" s="1">
        <v>103.06921060000001</v>
      </c>
      <c r="E23" s="1">
        <v>115.9541672</v>
      </c>
      <c r="F23" s="1">
        <v>333</v>
      </c>
      <c r="G23" s="1">
        <v>1560</v>
      </c>
      <c r="H23" s="1">
        <v>0.104</v>
      </c>
      <c r="I23" s="1">
        <v>2.0525147929999998</v>
      </c>
      <c r="J23" s="1">
        <v>13.88148148</v>
      </c>
      <c r="K23" s="1">
        <v>10.70872483</v>
      </c>
      <c r="L23" s="1">
        <v>4144.6462760000004</v>
      </c>
      <c r="M23" s="1">
        <v>1471.4468649999999</v>
      </c>
      <c r="N23" s="1">
        <v>3908.5619259999999</v>
      </c>
      <c r="O23" s="1">
        <v>1529.9283</v>
      </c>
      <c r="P23" s="1">
        <f t="shared" si="0"/>
        <v>6.7974477216903546</v>
      </c>
      <c r="Q23" s="1">
        <f t="shared" si="1"/>
        <v>6.1652246701482341</v>
      </c>
    </row>
    <row r="24" spans="1:17" x14ac:dyDescent="0.25">
      <c r="A24" s="1">
        <v>60</v>
      </c>
      <c r="B24" s="1">
        <v>4</v>
      </c>
      <c r="C24" s="1" t="s">
        <v>4</v>
      </c>
      <c r="D24" s="1">
        <v>101.79775119999999</v>
      </c>
      <c r="E24" s="1">
        <v>128.45168269999999</v>
      </c>
      <c r="F24" s="1">
        <v>333</v>
      </c>
      <c r="G24" s="1">
        <v>1560</v>
      </c>
      <c r="H24" s="1">
        <v>0.13</v>
      </c>
      <c r="I24" s="1">
        <v>1.6420118340000001</v>
      </c>
      <c r="J24" s="1">
        <v>12.91998012</v>
      </c>
      <c r="K24" s="1">
        <v>10.18366303</v>
      </c>
      <c r="L24" s="1">
        <v>4204.6361020000004</v>
      </c>
      <c r="M24" s="1">
        <v>1389.8616919999999</v>
      </c>
      <c r="N24" s="1">
        <v>4057.0248660000002</v>
      </c>
      <c r="O24" s="1">
        <v>1278.9732180000001</v>
      </c>
      <c r="P24" s="1">
        <f t="shared" si="0"/>
        <v>6.6434878798795669</v>
      </c>
      <c r="Q24" s="1">
        <f t="shared" si="1"/>
        <v>6.9660331390245105</v>
      </c>
    </row>
    <row r="25" spans="1:17" x14ac:dyDescent="0.25">
      <c r="A25" s="1">
        <v>90</v>
      </c>
      <c r="B25" s="1">
        <v>7</v>
      </c>
      <c r="C25" s="1" t="s">
        <v>5</v>
      </c>
      <c r="D25" s="1">
        <v>116.3361701</v>
      </c>
      <c r="E25" s="1">
        <v>121.3776968</v>
      </c>
      <c r="F25" s="1">
        <v>333</v>
      </c>
      <c r="G25" s="1">
        <v>1560</v>
      </c>
      <c r="H25" s="1">
        <v>0.156</v>
      </c>
      <c r="I25" s="1">
        <v>1.368343195</v>
      </c>
      <c r="J25" s="1">
        <v>13.61052463</v>
      </c>
      <c r="K25" s="1">
        <v>10.939941490000001</v>
      </c>
      <c r="L25" s="1">
        <v>4168.8245960000004</v>
      </c>
      <c r="M25" s="1">
        <v>1437.0336709999999</v>
      </c>
      <c r="N25" s="1">
        <v>4036.492667</v>
      </c>
      <c r="O25" s="1">
        <v>1611.06702</v>
      </c>
      <c r="P25" s="1">
        <f t="shared" si="0"/>
        <v>6.620409547183649</v>
      </c>
      <c r="Q25" s="1">
        <f t="shared" si="1"/>
        <v>5.7177970791569246</v>
      </c>
    </row>
    <row r="26" spans="1:17" x14ac:dyDescent="0.25">
      <c r="A26" s="1">
        <v>45</v>
      </c>
      <c r="B26" s="1">
        <v>3</v>
      </c>
      <c r="C26" s="1" t="s">
        <v>9</v>
      </c>
      <c r="D26" s="1">
        <v>101.1833204</v>
      </c>
      <c r="E26" s="1">
        <v>135.818376</v>
      </c>
      <c r="F26" s="1">
        <v>370</v>
      </c>
      <c r="G26" s="1">
        <v>1560</v>
      </c>
      <c r="H26" s="1">
        <v>0.104</v>
      </c>
      <c r="I26" s="1">
        <v>2.280571992</v>
      </c>
      <c r="J26" s="1">
        <v>14.455492270000001</v>
      </c>
      <c r="K26" s="1">
        <v>11.150345529999999</v>
      </c>
      <c r="L26" s="1">
        <v>4524.4285209999998</v>
      </c>
      <c r="M26" s="1">
        <v>1698.095378</v>
      </c>
      <c r="N26" s="1">
        <v>4280.1063340000001</v>
      </c>
      <c r="O26" s="1">
        <v>1634.344163</v>
      </c>
      <c r="P26" s="1">
        <f t="shared" si="0"/>
        <v>6.7761743905980198</v>
      </c>
      <c r="Q26" s="1">
        <f t="shared" si="1"/>
        <v>6.6603026635897633</v>
      </c>
    </row>
    <row r="27" spans="1:17" x14ac:dyDescent="0.25">
      <c r="A27" s="1">
        <v>60</v>
      </c>
      <c r="B27" s="1">
        <v>6</v>
      </c>
      <c r="C27" s="1" t="s">
        <v>10</v>
      </c>
      <c r="D27" s="1">
        <v>109.6094489</v>
      </c>
      <c r="E27" s="1">
        <v>137.73982190000001</v>
      </c>
      <c r="F27" s="1">
        <v>370</v>
      </c>
      <c r="G27" s="1">
        <v>1560</v>
      </c>
      <c r="H27" s="1">
        <v>0.13</v>
      </c>
      <c r="I27" s="1">
        <v>1.8244575940000001</v>
      </c>
      <c r="J27" s="1">
        <v>13.40615335</v>
      </c>
      <c r="K27" s="1">
        <v>10.286953560000001</v>
      </c>
      <c r="L27" s="1">
        <v>3620.4895620000002</v>
      </c>
      <c r="M27" s="1">
        <v>1128.7635009999999</v>
      </c>
      <c r="N27" s="1">
        <v>3487.2315629999998</v>
      </c>
      <c r="O27" s="1">
        <v>1098.808084</v>
      </c>
      <c r="P27" s="1">
        <f t="shared" si="0"/>
        <v>6.6552123091909881</v>
      </c>
      <c r="Q27" s="1">
        <f t="shared" si="1"/>
        <v>6.5850111346184077</v>
      </c>
    </row>
    <row r="28" spans="1:17" x14ac:dyDescent="0.25">
      <c r="A28" s="1">
        <v>45</v>
      </c>
      <c r="B28" s="1">
        <v>5</v>
      </c>
      <c r="C28" s="1" t="s">
        <v>11</v>
      </c>
      <c r="D28" s="1">
        <v>114.1595554</v>
      </c>
      <c r="E28" s="1">
        <v>136.9770178</v>
      </c>
      <c r="F28" s="1">
        <v>370</v>
      </c>
      <c r="G28" s="1">
        <v>1560</v>
      </c>
      <c r="H28" s="1">
        <v>0.156</v>
      </c>
      <c r="I28" s="1">
        <v>1.520381328</v>
      </c>
      <c r="J28" s="1">
        <v>13.19235151</v>
      </c>
      <c r="K28" s="1">
        <v>10.59188544</v>
      </c>
      <c r="L28" s="1">
        <v>3720.8083959999999</v>
      </c>
      <c r="M28" s="1">
        <v>1258.197054</v>
      </c>
      <c r="N28" s="1">
        <v>3601.8987109999998</v>
      </c>
      <c r="O28" s="1">
        <v>1343.410157</v>
      </c>
      <c r="P28" s="1">
        <f t="shared" si="0"/>
        <v>6.6218785661446313</v>
      </c>
      <c r="Q28" s="1">
        <f t="shared" si="1"/>
        <v>6.0036509987241597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李洧臣</dc:creator>
  <cp:lastModifiedBy>Weichen Li</cp:lastModifiedBy>
  <dcterms:created xsi:type="dcterms:W3CDTF">2015-06-05T18:19:34Z</dcterms:created>
  <dcterms:modified xsi:type="dcterms:W3CDTF">2024-02-01T01:55:39Z</dcterms:modified>
</cp:coreProperties>
</file>