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Defect-Detection-of-LPBF-Base-on-ML-master\28Case\MPM\"/>
    </mc:Choice>
  </mc:AlternateContent>
  <xr:revisionPtr revIDLastSave="0" documentId="13_ncr:1_{F9AA8F18-A635-42FA-A90B-64F8C4D76983}" xr6:coauthVersionLast="47" xr6:coauthVersionMax="47" xr10:uidLastSave="{00000000-0000-0000-0000-000000000000}"/>
  <bookViews>
    <workbookView xWindow="7095" yWindow="2010" windowWidth="21600" windowHeight="1261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Q28" i="1" l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<sst xmlns="http://schemas.openxmlformats.org/spreadsheetml/2006/main" count="46" uniqueCount="46">
  <si>
    <t>Deg</t>
  </si>
  <si>
    <t>No.</t>
  </si>
  <si>
    <t>No. Part</t>
  </si>
  <si>
    <t>W_mean (µm)</t>
  </si>
  <si>
    <t>D_mean (µm)</t>
  </si>
  <si>
    <t>Laser Power (W)</t>
  </si>
  <si>
    <t>Scanning Speed (mm/s)</t>
  </si>
  <si>
    <t>Hatch Space (mm)</t>
  </si>
  <si>
    <t>Energy (J)
E=p/(v*h*t)</t>
  </si>
  <si>
    <t>OT_Int (0-255)</t>
  </si>
  <si>
    <t>MPM_on (0-255)</t>
  </si>
  <si>
    <t>MPM_off (0-255)</t>
  </si>
  <si>
    <t>optim_on (0-255)</t>
  </si>
  <si>
    <t>optim_off (0-255)</t>
  </si>
  <si>
    <t>Calib_on</t>
  </si>
  <si>
    <t>Calib_off</t>
  </si>
  <si>
    <t>OT_mean</t>
  </si>
  <si>
    <t>MPM_mean</t>
  </si>
  <si>
    <t>N_1</t>
  </si>
  <si>
    <t>N_9</t>
  </si>
  <si>
    <t>45Deg_4</t>
  </si>
  <si>
    <t>30Deg_9</t>
  </si>
  <si>
    <t>N_4</t>
  </si>
  <si>
    <t>45Deg_7</t>
  </si>
  <si>
    <t>45Deg_2</t>
  </si>
  <si>
    <t>30Deg_5</t>
  </si>
  <si>
    <t>N_5</t>
  </si>
  <si>
    <t>30Deg_7</t>
  </si>
  <si>
    <t>N_2</t>
  </si>
  <si>
    <t>30Deg_8</t>
  </si>
  <si>
    <t>30Deg_2</t>
  </si>
  <si>
    <t>N_6</t>
  </si>
  <si>
    <t>45Deg_9</t>
  </si>
  <si>
    <t>45Deg_8</t>
  </si>
  <si>
    <t>30Deg_3</t>
  </si>
  <si>
    <t>N_8</t>
  </si>
  <si>
    <t>N_3</t>
  </si>
  <si>
    <t>45Deg_6</t>
  </si>
  <si>
    <t>30Deg_1</t>
  </si>
  <si>
    <t>45Deg_1</t>
  </si>
  <si>
    <t>30Deg_4</t>
  </si>
  <si>
    <t>N_7</t>
  </si>
  <si>
    <t>45Deg_3</t>
  </si>
  <si>
    <t>30Deg_6</t>
  </si>
  <si>
    <t>45Deg_5</t>
  </si>
  <si>
    <t>OT_Max (0-255)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</si>
</sst>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Sheet!$S$1</c:f>
              <c:strCache>
                <c:ptCount val="1"/>
                <c:pt idx="0">
                  <c:v>MPM_mean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Sheet!$O$2:$O$28</c:f>
              <c:numCache>
                <c:formatCode>General</c:formatCode>
                <c:ptCount val="27"/>
                <c:pt idx="0">
                  <c:v>2079.6482559999999</c:v>
                </c:pt>
                <c:pt idx="1">
                  <c:v>1466.9628720000001</c:v>
                </c:pt>
                <c:pt idx="2">
                  <c:v>1405.754183</c:v>
                </c:pt>
                <c:pt idx="3">
                  <c:v>1069.8846510000001</c:v>
                </c:pt>
                <c:pt idx="4">
                  <c:v>1669.876806</c:v>
                </c:pt>
                <c:pt idx="5">
                  <c:v>1505.755543</c:v>
                </c:pt>
                <c:pt idx="6">
                  <c:v>1642.6170970000001</c:v>
                </c:pt>
                <c:pt idx="7">
                  <c:v>1059.5714439999999</c:v>
                </c:pt>
                <c:pt idx="8">
                  <c:v>1780.682188</c:v>
                </c:pt>
                <c:pt idx="9">
                  <c:v>1107.3939800000001</c:v>
                </c:pt>
                <c:pt idx="10">
                  <c:v>1726.499227</c:v>
                </c:pt>
                <c:pt idx="11">
                  <c:v>1227.9587919999999</c:v>
                </c:pt>
                <c:pt idx="12">
                  <c:v>1149.951879</c:v>
                </c:pt>
                <c:pt idx="13">
                  <c:v>1888.3897449999999</c:v>
                </c:pt>
                <c:pt idx="14">
                  <c:v>1249.6172389999999</c:v>
                </c:pt>
                <c:pt idx="15">
                  <c:v>1464.6801330000001</c:v>
                </c:pt>
                <c:pt idx="16">
                  <c:v>1196.7720200000001</c:v>
                </c:pt>
                <c:pt idx="17">
                  <c:v>1525.273997</c:v>
                </c:pt>
                <c:pt idx="18">
                  <c:v>1593.8810739999999</c:v>
                </c:pt>
                <c:pt idx="19">
                  <c:v>1313.005187</c:v>
                </c:pt>
                <c:pt idx="20">
                  <c:v>1140.8331720000001</c:v>
                </c:pt>
                <c:pt idx="21">
                  <c:v>1529.9283</c:v>
                </c:pt>
                <c:pt idx="22">
                  <c:v>1278.9732180000001</c:v>
                </c:pt>
                <c:pt idx="23">
                  <c:v>1611.06702</c:v>
                </c:pt>
                <c:pt idx="24">
                  <c:v>1634.344163</c:v>
                </c:pt>
                <c:pt idx="25">
                  <c:v>1098.808084</c:v>
                </c:pt>
                <c:pt idx="26">
                  <c:v>1343.410157</c:v>
                </c:pt>
              </c:numCache>
            </c:numRef>
          </c:xVal>
          <c:yVal>
            <c:numRef>
              <c:f>Sheet!$S$2:$S$28</c:f>
              <c:numCache>
                <c:formatCode>General</c:formatCode>
                <c:ptCount val="27"/>
                <c:pt idx="0">
                  <c:v>175.68929564862941</c:v>
                </c:pt>
                <c:pt idx="1">
                  <c:v>147.0448547532244</c:v>
                </c:pt>
                <c:pt idx="2">
                  <c:v>135.9611082332994</c:v>
                </c:pt>
                <c:pt idx="3">
                  <c:v>124.25733273568051</c:v>
                </c:pt>
                <c:pt idx="4">
                  <c:v>160.13193475149339</c:v>
                </c:pt>
                <c:pt idx="5">
                  <c:v>150.41148796293561</c:v>
                </c:pt>
                <c:pt idx="6">
                  <c:v>157.5922648605453</c:v>
                </c:pt>
                <c:pt idx="7">
                  <c:v>120.28800056855241</c:v>
                </c:pt>
                <c:pt idx="8">
                  <c:v>167.71471185792379</c:v>
                </c:pt>
                <c:pt idx="9">
                  <c:v>123.74852965783499</c:v>
                </c:pt>
                <c:pt idx="10">
                  <c:v>163.03781779142511</c:v>
                </c:pt>
                <c:pt idx="11">
                  <c:v>133.5783581102263</c:v>
                </c:pt>
                <c:pt idx="12">
                  <c:v>127.2165712672582</c:v>
                </c:pt>
                <c:pt idx="13">
                  <c:v>178.42960963270619</c:v>
                </c:pt>
                <c:pt idx="14">
                  <c:v>126.9298095391127</c:v>
                </c:pt>
                <c:pt idx="15">
                  <c:v>161.1047560675425</c:v>
                </c:pt>
                <c:pt idx="16">
                  <c:v>145.93535593197609</c:v>
                </c:pt>
                <c:pt idx="17">
                  <c:v>146.98191705663089</c:v>
                </c:pt>
                <c:pt idx="18">
                  <c:v>156.35555787756209</c:v>
                </c:pt>
                <c:pt idx="19">
                  <c:v>136.93953496704751</c:v>
                </c:pt>
                <c:pt idx="20">
                  <c:v>127.1491791852477</c:v>
                </c:pt>
                <c:pt idx="21">
                  <c:v>154.47717502961831</c:v>
                </c:pt>
                <c:pt idx="22">
                  <c:v>150.8868120085078</c:v>
                </c:pt>
                <c:pt idx="23">
                  <c:v>154.31100468689999</c:v>
                </c:pt>
                <c:pt idx="24">
                  <c:v>165.79362880740419</c:v>
                </c:pt>
                <c:pt idx="25">
                  <c:v>117.5235667939794</c:v>
                </c:pt>
                <c:pt idx="26">
                  <c:v>132.15125483669291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3-4ABA-AA42-194214B5D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67887"/>
        <c:axId val="1847066927"/>
      </c:scatterChart>
      <c:valAx>
        <c:axId val="184706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6927"/>
        <c:crosses val="autoZero"/>
        <c:crossBetween val="midCat"/>
      </c:valAx>
      <c:valAx>
        <c:axId val="18470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Sheet!$P$1</c:f>
              <c:strCache>
                <c:ptCount val="1"/>
                <c:pt idx="0">
                  <c:v>Calib_on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Sheet!$P$2:$P$28</c:f>
              <c:numCache>
                <c:formatCode>General</c:formatCode>
                <c:ptCount val="27"/>
                <c:pt idx="0">
                  <c:v>9.3940005697038078</c:v>
                </c:pt>
                <c:pt idx="1">
                  <c:v>10.469418107208611</c:v>
                </c:pt>
                <c:pt idx="2">
                  <c:v>9.8675511516363734</c:v>
                </c:pt>
                <c:pt idx="3">
                  <c:v>10.560275804468182</c:v>
                </c:pt>
                <c:pt idx="4">
                  <c:v>10.3211906187876</c:v>
                </c:pt>
                <c:pt idx="5">
                  <c:v>9.5907078686619229</c:v>
                </c:pt>
                <c:pt idx="6">
                  <c:v>9.658444142220878</c:v>
                </c:pt>
                <c:pt idx="7">
                  <c:v>10.161036403294387</c:v>
                </c:pt>
                <c:pt idx="8">
                  <c:v>10.005696493747051</c:v>
                </c:pt>
                <c:pt idx="9">
                  <c:v>7.9463895222282988</c:v>
                </c:pt>
                <c:pt idx="10">
                  <c:v>8.1835277186908115</c:v>
                </c:pt>
                <c:pt idx="11">
                  <c:v>7.5473841670656379</c:v>
                </c:pt>
                <c:pt idx="12">
                  <c:v>8.4454547215785905</c:v>
                </c:pt>
                <c:pt idx="13">
                  <c:v>7.6035571354042659</c:v>
                </c:pt>
                <c:pt idx="14">
                  <c:v>7.9437785171886652</c:v>
                </c:pt>
                <c:pt idx="15">
                  <c:v>8.0993622880804139</c:v>
                </c:pt>
                <c:pt idx="16">
                  <c:v>8.4987072784821223</c:v>
                </c:pt>
                <c:pt idx="17">
                  <c:v>8.2825790690515433</c:v>
                </c:pt>
                <c:pt idx="18">
                  <c:v>7.1853260011744888</c:v>
                </c:pt>
                <c:pt idx="19">
                  <c:v>6.8273976253028765</c:v>
                </c:pt>
                <c:pt idx="20">
                  <c:v>6.925738146060108</c:v>
                </c:pt>
                <c:pt idx="21">
                  <c:v>6.7974477216903546</c:v>
                </c:pt>
                <c:pt idx="22">
                  <c:v>6.6434878798795669</c:v>
                </c:pt>
                <c:pt idx="23">
                  <c:v>6.620409547183649</c:v>
                </c:pt>
                <c:pt idx="24">
                  <c:v>6.7761743905980198</c:v>
                </c:pt>
                <c:pt idx="25">
                  <c:v>6.6552123091909881</c:v>
                </c:pt>
                <c:pt idx="26">
                  <c:v>6.6218785661446313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7-4716-B2CE-E4900863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60127"/>
        <c:axId val="491980287"/>
      </c:scatterChart>
      <c:valAx>
        <c:axId val="4919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80287"/>
        <c:crosses val="autoZero"/>
        <c:crossBetween val="midCat"/>
      </c:valAx>
      <c:valAx>
        <c:axId val="4919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Sheet!$Q$1</c:f>
              <c:strCache>
                <c:ptCount val="1"/>
                <c:pt idx="0">
                  <c:v>Calib_off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Sheet!$I$2:$I$28</c:f>
              <c:numCache>
                <c:formatCode>General</c:formatCode>
                <c:ptCount val="27"/>
                <c:pt idx="0">
                  <c:v>2.7366863910000001</c:v>
                </c:pt>
                <c:pt idx="1">
                  <c:v>2.1893491119999999</c:v>
                </c:pt>
                <c:pt idx="2">
                  <c:v>1.8244575940000001</c:v>
                </c:pt>
                <c:pt idx="3">
                  <c:v>3.0787721889999999</c:v>
                </c:pt>
                <c:pt idx="4">
                  <c:v>2.4630177510000002</c:v>
                </c:pt>
                <c:pt idx="5">
                  <c:v>2.0525147929999998</c:v>
                </c:pt>
                <c:pt idx="6">
                  <c:v>3.4208579879999998</c:v>
                </c:pt>
                <c:pt idx="7">
                  <c:v>2.7366863910000001</c:v>
                </c:pt>
                <c:pt idx="8">
                  <c:v>2.280571992</c:v>
                </c:pt>
                <c:pt idx="9">
                  <c:v>2.1893491119999999</c:v>
                </c:pt>
                <c:pt idx="10">
                  <c:v>1.75147929</c:v>
                </c:pt>
                <c:pt idx="11">
                  <c:v>1.4595660749999999</c:v>
                </c:pt>
                <c:pt idx="12">
                  <c:v>2.4630177510000002</c:v>
                </c:pt>
                <c:pt idx="13">
                  <c:v>1.9704142010000001</c:v>
                </c:pt>
                <c:pt idx="14">
                  <c:v>1.6420118340000001</c:v>
                </c:pt>
                <c:pt idx="15">
                  <c:v>2.7366863910000001</c:v>
                </c:pt>
                <c:pt idx="16">
                  <c:v>2.1893491119999999</c:v>
                </c:pt>
                <c:pt idx="17">
                  <c:v>1.8244575940000001</c:v>
                </c:pt>
                <c:pt idx="18">
                  <c:v>1.8244575940000001</c:v>
                </c:pt>
                <c:pt idx="19">
                  <c:v>1.4595660749999999</c:v>
                </c:pt>
                <c:pt idx="20">
                  <c:v>1.216305062</c:v>
                </c:pt>
                <c:pt idx="21">
                  <c:v>2.0525147929999998</c:v>
                </c:pt>
                <c:pt idx="22">
                  <c:v>1.6420118340000001</c:v>
                </c:pt>
                <c:pt idx="23">
                  <c:v>1.368343195</c:v>
                </c:pt>
                <c:pt idx="24">
                  <c:v>2.280571992</c:v>
                </c:pt>
                <c:pt idx="25">
                  <c:v>1.8244575940000001</c:v>
                </c:pt>
                <c:pt idx="26">
                  <c:v>1.520381328</c:v>
                </c:pt>
              </c:numCache>
            </c:numRef>
          </c:xVal>
          <c:yVal>
            <c:numRef>
              <c:f>Sheet!$Q$2:$Q$28</c:f>
              <c:numCache>
                <c:formatCode>General</c:formatCode>
                <c:ptCount val="27"/>
                <c:pt idx="0">
                  <c:v>7.5262322065930691</c:v>
                </c:pt>
                <c:pt idx="1">
                  <c:v>9.437972575879364</c:v>
                </c:pt>
                <c:pt idx="2">
                  <c:v>8.8129004097614807</c:v>
                </c:pt>
                <c:pt idx="3">
                  <c:v>10.033200343648002</c:v>
                </c:pt>
                <c:pt idx="4">
                  <c:v>9.1888502888481032</c:v>
                </c:pt>
                <c:pt idx="5">
                  <c:v>9.1347200289254999</c:v>
                </c:pt>
                <c:pt idx="6">
                  <c:v>8.9685306547503547</c:v>
                </c:pt>
                <c:pt idx="7">
                  <c:v>9.6647225960188088</c:v>
                </c:pt>
                <c:pt idx="8">
                  <c:v>9.2259921804236598</c:v>
                </c:pt>
                <c:pt idx="9">
                  <c:v>8.278491593250445</c:v>
                </c:pt>
                <c:pt idx="10">
                  <c:v>6.9689335530224907</c:v>
                </c:pt>
                <c:pt idx="11">
                  <c:v>7.8386691184165258</c:v>
                </c:pt>
                <c:pt idx="12">
                  <c:v>8.0164484330231165</c:v>
                </c:pt>
                <c:pt idx="13">
                  <c:v>7.0591046382177352</c:v>
                </c:pt>
                <c:pt idx="14">
                  <c:v>7.2687002384391111</c:v>
                </c:pt>
                <c:pt idx="15">
                  <c:v>8.1359005344841915</c:v>
                </c:pt>
                <c:pt idx="16">
                  <c:v>8.7790614713479265</c:v>
                </c:pt>
                <c:pt idx="17">
                  <c:v>7.2307516995937133</c:v>
                </c:pt>
                <c:pt idx="18">
                  <c:v>6.3158145444110909</c:v>
                </c:pt>
                <c:pt idx="19">
                  <c:v>6.4048955628031701</c:v>
                </c:pt>
                <c:pt idx="20">
                  <c:v>6.6882218032767673</c:v>
                </c:pt>
                <c:pt idx="21">
                  <c:v>6.1652246701482341</c:v>
                </c:pt>
                <c:pt idx="22">
                  <c:v>6.9660331390245105</c:v>
                </c:pt>
                <c:pt idx="23">
                  <c:v>5.7177970791569246</c:v>
                </c:pt>
                <c:pt idx="24">
                  <c:v>6.6603026635897633</c:v>
                </c:pt>
                <c:pt idx="25">
                  <c:v>6.5850111346184077</c:v>
                </c:pt>
                <c:pt idx="26">
                  <c:v>6.0036509987241597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7-4098-89EF-3C15F0A27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44255"/>
        <c:axId val="1839944735"/>
      </c:scatterChart>
      <c:valAx>
        <c:axId val="18399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44735"/>
        <c:crosses val="autoZero"/>
        <c:crossBetween val="midCat"/>
      </c:valAx>
      <c:valAx>
        <c:axId val="18399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4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5</xdr:row>
      <xdr:rowOff>104775</xdr:rowOff>
    </xdr:from>
    <xdr:to>
      <xdr:col>15</xdr:col>
      <xdr:colOff>485775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577D9-5860-E954-CAB3-6EA282A9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5</xdr:row>
      <xdr:rowOff>161925</xdr:rowOff>
    </xdr:from>
    <xdr:to>
      <xdr:col>10</xdr:col>
      <xdr:colOff>276225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12E00-8C4F-1760-45F8-741730658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5</xdr:row>
      <xdr:rowOff>19050</xdr:rowOff>
    </xdr:from>
    <xdr:to>
      <xdr:col>22</xdr:col>
      <xdr:colOff>47625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343403-74C3-CFDD-C994-AC5F5D20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workbookViewId="0">
      <selection activeCell="K1" sqref="K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90</v>
      </c>
      <c r="B2">
        <v>1</v>
      </c>
      <c r="C2" t="s">
        <v>18</v>
      </c>
      <c r="D2">
        <v>138.7394731</v>
      </c>
      <c r="E2">
        <v>137.866105</v>
      </c>
      <c r="F2">
        <v>296</v>
      </c>
      <c r="G2">
        <v>1040</v>
      </c>
      <c r="H2">
        <v>0.104</v>
      </c>
      <c r="I2">
        <v>2.7366863910000001</v>
      </c>
      <c r="J2">
        <v>13.66138836</v>
      </c>
      <c r="K2">
        <v>10.60576118</v>
      </c>
      <c r="L2">
        <v>4507.5601829999996</v>
      </c>
      <c r="M2">
        <v>1627.799231</v>
      </c>
      <c r="N2">
        <v>4613.7877589999998</v>
      </c>
      <c r="O2">
        <v>2079.6482559999999</v>
      </c>
      <c r="P2">
        <f t="shared" ref="P2:P28" si="0">L2/N2/G2*10000</f>
        <v>9.3940005697038078</v>
      </c>
      <c r="Q2">
        <f t="shared" ref="Q2:Q28" si="1">M2/O2/G2*10000</f>
        <v>7.5262322065930691</v>
      </c>
      <c r="R2">
        <v>0</v>
      </c>
      <c r="S2">
        <v>175.68929564862941</v>
      </c>
    </row>
    <row r="3" spans="1:19" x14ac:dyDescent="0.25">
      <c r="A3">
        <v>90</v>
      </c>
      <c r="B3">
        <v>9</v>
      </c>
      <c r="C3" t="s">
        <v>19</v>
      </c>
      <c r="D3">
        <v>139.95065880000001</v>
      </c>
      <c r="E3">
        <v>176.4064037</v>
      </c>
      <c r="F3">
        <v>296</v>
      </c>
      <c r="G3">
        <v>1040</v>
      </c>
      <c r="H3">
        <v>0.13</v>
      </c>
      <c r="I3">
        <v>2.1893491119999999</v>
      </c>
      <c r="J3">
        <v>13.54035088</v>
      </c>
      <c r="K3">
        <v>10.59851677</v>
      </c>
      <c r="L3">
        <v>4010.204714</v>
      </c>
      <c r="M3">
        <v>1439.8961569999999</v>
      </c>
      <c r="N3">
        <v>3683.0758230000001</v>
      </c>
      <c r="O3">
        <v>1466.9628720000001</v>
      </c>
      <c r="P3">
        <f t="shared" si="0"/>
        <v>10.469418107208611</v>
      </c>
      <c r="Q3">
        <f t="shared" si="1"/>
        <v>9.437972575879364</v>
      </c>
      <c r="R3">
        <v>0</v>
      </c>
      <c r="S3">
        <v>147.0448547532244</v>
      </c>
    </row>
    <row r="4" spans="1:19" x14ac:dyDescent="0.25">
      <c r="A4">
        <v>45</v>
      </c>
      <c r="B4">
        <v>4</v>
      </c>
      <c r="C4" t="s">
        <v>20</v>
      </c>
      <c r="D4">
        <v>147.53357980000001</v>
      </c>
      <c r="E4">
        <v>166.97841510000001</v>
      </c>
      <c r="F4">
        <v>296</v>
      </c>
      <c r="G4">
        <v>1040</v>
      </c>
      <c r="H4">
        <v>0.156</v>
      </c>
      <c r="I4">
        <v>1.8244575940000001</v>
      </c>
      <c r="J4">
        <v>13.41041222</v>
      </c>
      <c r="K4">
        <v>10.48263655</v>
      </c>
      <c r="L4">
        <v>3840.8339660000001</v>
      </c>
      <c r="M4">
        <v>1288.4322480000001</v>
      </c>
      <c r="N4">
        <v>3742.680961</v>
      </c>
      <c r="O4">
        <v>1405.754183</v>
      </c>
      <c r="P4">
        <f t="shared" si="0"/>
        <v>9.8675511516363734</v>
      </c>
      <c r="Q4">
        <f t="shared" si="1"/>
        <v>8.8129004097614807</v>
      </c>
      <c r="R4">
        <v>0</v>
      </c>
      <c r="S4">
        <v>135.9611082332994</v>
      </c>
    </row>
    <row r="5" spans="1:19" x14ac:dyDescent="0.25">
      <c r="A5">
        <v>60</v>
      </c>
      <c r="B5">
        <v>9</v>
      </c>
      <c r="C5" t="s">
        <v>21</v>
      </c>
      <c r="D5">
        <v>153.78341900000001</v>
      </c>
      <c r="E5">
        <v>175.0841236</v>
      </c>
      <c r="F5">
        <v>333</v>
      </c>
      <c r="G5">
        <v>1040</v>
      </c>
      <c r="H5">
        <v>0.104</v>
      </c>
      <c r="I5">
        <v>3.0787721889999999</v>
      </c>
      <c r="J5">
        <v>17.91572519</v>
      </c>
      <c r="K5">
        <v>12.38208955</v>
      </c>
      <c r="L5">
        <v>3751.5196850000002</v>
      </c>
      <c r="M5">
        <v>1116.3741729999999</v>
      </c>
      <c r="N5">
        <v>3415.8487270000001</v>
      </c>
      <c r="O5">
        <v>1069.8846510000001</v>
      </c>
      <c r="P5">
        <f t="shared" si="0"/>
        <v>10.560275804468182</v>
      </c>
      <c r="Q5">
        <f t="shared" si="1"/>
        <v>10.033200343648002</v>
      </c>
      <c r="R5">
        <v>0</v>
      </c>
      <c r="S5">
        <v>124.25733273568051</v>
      </c>
    </row>
    <row r="6" spans="1:19" x14ac:dyDescent="0.25">
      <c r="A6">
        <v>90</v>
      </c>
      <c r="B6">
        <v>4</v>
      </c>
      <c r="C6" t="s">
        <v>22</v>
      </c>
      <c r="D6">
        <v>148.0448753</v>
      </c>
      <c r="E6">
        <v>193.8382249</v>
      </c>
      <c r="F6">
        <v>333</v>
      </c>
      <c r="G6">
        <v>1040</v>
      </c>
      <c r="H6">
        <v>0.13</v>
      </c>
      <c r="I6">
        <v>2.4630177510000002</v>
      </c>
      <c r="J6">
        <v>13.495035</v>
      </c>
      <c r="K6">
        <v>10.737302680000001</v>
      </c>
      <c r="L6">
        <v>4237.1207359999999</v>
      </c>
      <c r="M6">
        <v>1595.8017890000001</v>
      </c>
      <c r="N6">
        <v>3947.3687719999998</v>
      </c>
      <c r="O6">
        <v>1669.876806</v>
      </c>
      <c r="P6">
        <f t="shared" si="0"/>
        <v>10.3211906187876</v>
      </c>
      <c r="Q6">
        <f t="shared" si="1"/>
        <v>9.1888502888481032</v>
      </c>
      <c r="R6">
        <v>0</v>
      </c>
      <c r="S6">
        <v>160.13193475149339</v>
      </c>
    </row>
    <row r="7" spans="1:19" x14ac:dyDescent="0.25">
      <c r="A7">
        <v>45</v>
      </c>
      <c r="B7">
        <v>7</v>
      </c>
      <c r="C7" t="s">
        <v>23</v>
      </c>
      <c r="D7">
        <v>141.44626199999999</v>
      </c>
      <c r="E7">
        <v>206.52585680000001</v>
      </c>
      <c r="F7">
        <v>333</v>
      </c>
      <c r="G7">
        <v>1040</v>
      </c>
      <c r="H7">
        <v>0.156</v>
      </c>
      <c r="I7">
        <v>2.0525147929999998</v>
      </c>
      <c r="J7">
        <v>14.146109750000001</v>
      </c>
      <c r="K7">
        <v>10.88190955</v>
      </c>
      <c r="L7">
        <v>4126.7404699999997</v>
      </c>
      <c r="M7">
        <v>1430.4841530000001</v>
      </c>
      <c r="N7">
        <v>4137.3585110000004</v>
      </c>
      <c r="O7">
        <v>1505.755543</v>
      </c>
      <c r="P7">
        <f t="shared" si="0"/>
        <v>9.5907078686619229</v>
      </c>
      <c r="Q7">
        <f t="shared" si="1"/>
        <v>9.1347200289254999</v>
      </c>
      <c r="R7">
        <v>0</v>
      </c>
      <c r="S7">
        <v>150.41148796293561</v>
      </c>
    </row>
    <row r="8" spans="1:19" x14ac:dyDescent="0.25">
      <c r="A8">
        <v>45</v>
      </c>
      <c r="B8">
        <v>2</v>
      </c>
      <c r="C8" t="s">
        <v>24</v>
      </c>
      <c r="D8">
        <v>155.31871000000001</v>
      </c>
      <c r="E8">
        <v>237.6352996</v>
      </c>
      <c r="F8">
        <v>370</v>
      </c>
      <c r="G8">
        <v>1040</v>
      </c>
      <c r="H8">
        <v>0.104</v>
      </c>
      <c r="I8">
        <v>3.4208579879999998</v>
      </c>
      <c r="J8">
        <v>14.237987009999999</v>
      </c>
      <c r="K8">
        <v>11.103307190000001</v>
      </c>
      <c r="L8">
        <v>4208.7778820000003</v>
      </c>
      <c r="M8">
        <v>1532.1136260000001</v>
      </c>
      <c r="N8">
        <v>4190.0141990000002</v>
      </c>
      <c r="O8">
        <v>1642.6170970000001</v>
      </c>
      <c r="P8">
        <f t="shared" si="0"/>
        <v>9.658444142220878</v>
      </c>
      <c r="Q8">
        <f t="shared" si="1"/>
        <v>8.9685306547503547</v>
      </c>
      <c r="R8">
        <v>0</v>
      </c>
      <c r="S8">
        <v>157.5922648605453</v>
      </c>
    </row>
    <row r="9" spans="1:19" x14ac:dyDescent="0.25">
      <c r="A9">
        <v>60</v>
      </c>
      <c r="B9">
        <v>5</v>
      </c>
      <c r="C9" t="s">
        <v>25</v>
      </c>
      <c r="D9">
        <v>177.67882259999999</v>
      </c>
      <c r="E9">
        <v>209.05598509999999</v>
      </c>
      <c r="F9">
        <v>370</v>
      </c>
      <c r="G9">
        <v>1040</v>
      </c>
      <c r="H9">
        <v>0.13</v>
      </c>
      <c r="I9">
        <v>2.7366863910000001</v>
      </c>
      <c r="J9">
        <v>14.687313680000001</v>
      </c>
      <c r="K9">
        <v>11.24995648</v>
      </c>
      <c r="L9">
        <v>3589.9468299999999</v>
      </c>
      <c r="M9">
        <v>1065.0082640000001</v>
      </c>
      <c r="N9">
        <v>3397.1652250000002</v>
      </c>
      <c r="O9">
        <v>1059.5714439999999</v>
      </c>
      <c r="P9">
        <f t="shared" si="0"/>
        <v>10.161036403294387</v>
      </c>
      <c r="Q9">
        <f t="shared" si="1"/>
        <v>9.6647225960188088</v>
      </c>
      <c r="R9">
        <v>0</v>
      </c>
      <c r="S9">
        <v>120.28800056855241</v>
      </c>
    </row>
    <row r="10" spans="1:19" x14ac:dyDescent="0.25">
      <c r="A10">
        <v>90</v>
      </c>
      <c r="B10">
        <v>5</v>
      </c>
      <c r="C10" t="s">
        <v>26</v>
      </c>
      <c r="D10">
        <v>149.07750859999999</v>
      </c>
      <c r="E10">
        <v>188.42627329999999</v>
      </c>
      <c r="F10">
        <v>370</v>
      </c>
      <c r="G10">
        <v>1040</v>
      </c>
      <c r="H10">
        <v>0.156</v>
      </c>
      <c r="I10">
        <v>2.280571992</v>
      </c>
      <c r="J10">
        <v>14.25239923</v>
      </c>
      <c r="K10">
        <v>10.83310603</v>
      </c>
      <c r="L10">
        <v>4429.2535520000001</v>
      </c>
      <c r="M10">
        <v>1708.570234</v>
      </c>
      <c r="N10">
        <v>4256.472949</v>
      </c>
      <c r="O10">
        <v>1780.682188</v>
      </c>
      <c r="P10">
        <f t="shared" si="0"/>
        <v>10.005696493747051</v>
      </c>
      <c r="Q10">
        <f t="shared" si="1"/>
        <v>9.2259921804236598</v>
      </c>
      <c r="R10">
        <v>0</v>
      </c>
      <c r="S10">
        <v>167.71471185792379</v>
      </c>
    </row>
    <row r="11" spans="1:19" x14ac:dyDescent="0.25">
      <c r="A11">
        <v>60</v>
      </c>
      <c r="B11">
        <v>7</v>
      </c>
      <c r="C11" t="s">
        <v>27</v>
      </c>
      <c r="D11">
        <v>110.3110561</v>
      </c>
      <c r="E11">
        <v>125.42375970000001</v>
      </c>
      <c r="F11">
        <v>296</v>
      </c>
      <c r="G11">
        <v>1300</v>
      </c>
      <c r="H11">
        <v>0.104</v>
      </c>
      <c r="I11">
        <v>2.1893491119999999</v>
      </c>
      <c r="J11">
        <v>13.850651470000001</v>
      </c>
      <c r="K11">
        <v>10.85230823</v>
      </c>
      <c r="L11">
        <v>3595.6046799999999</v>
      </c>
      <c r="M11">
        <v>1191.7817279999999</v>
      </c>
      <c r="N11">
        <v>3480.6370189999998</v>
      </c>
      <c r="O11">
        <v>1107.3939800000001</v>
      </c>
      <c r="P11">
        <f t="shared" si="0"/>
        <v>7.9463895222282988</v>
      </c>
      <c r="Q11">
        <f t="shared" si="1"/>
        <v>8.278491593250445</v>
      </c>
      <c r="R11">
        <v>0</v>
      </c>
      <c r="S11">
        <v>123.74852965783499</v>
      </c>
    </row>
    <row r="12" spans="1:19" x14ac:dyDescent="0.25">
      <c r="A12">
        <v>90</v>
      </c>
      <c r="B12">
        <v>2</v>
      </c>
      <c r="C12" t="s">
        <v>28</v>
      </c>
      <c r="D12">
        <v>132.4483601</v>
      </c>
      <c r="E12">
        <v>130.28486570000001</v>
      </c>
      <c r="F12">
        <v>296</v>
      </c>
      <c r="G12">
        <v>1300</v>
      </c>
      <c r="H12">
        <v>0.13</v>
      </c>
      <c r="I12">
        <v>1.75147929</v>
      </c>
      <c r="J12">
        <v>13.11898734</v>
      </c>
      <c r="K12">
        <v>10.20175291</v>
      </c>
      <c r="L12">
        <v>4255.3458060000003</v>
      </c>
      <c r="M12">
        <v>1564.1415910000001</v>
      </c>
      <c r="N12">
        <v>3999.9167109999999</v>
      </c>
      <c r="O12">
        <v>1726.499227</v>
      </c>
      <c r="P12">
        <f t="shared" si="0"/>
        <v>8.1835277186908115</v>
      </c>
      <c r="Q12">
        <f t="shared" si="1"/>
        <v>6.9689335530224907</v>
      </c>
      <c r="R12">
        <v>0</v>
      </c>
      <c r="S12">
        <v>163.03781779142511</v>
      </c>
    </row>
    <row r="13" spans="1:19" x14ac:dyDescent="0.25">
      <c r="A13">
        <v>60</v>
      </c>
      <c r="B13">
        <v>8</v>
      </c>
      <c r="C13" t="s">
        <v>29</v>
      </c>
      <c r="D13">
        <v>105.6349543</v>
      </c>
      <c r="E13">
        <v>107.8147208</v>
      </c>
      <c r="F13">
        <v>296</v>
      </c>
      <c r="G13">
        <v>1300</v>
      </c>
      <c r="H13">
        <v>0.156</v>
      </c>
      <c r="I13">
        <v>1.4595660749999999</v>
      </c>
      <c r="J13">
        <v>13.09589268</v>
      </c>
      <c r="K13">
        <v>10.126364260000001</v>
      </c>
      <c r="L13">
        <v>3787.6615069999998</v>
      </c>
      <c r="M13">
        <v>1251.323146</v>
      </c>
      <c r="N13">
        <v>3860.3915080000002</v>
      </c>
      <c r="O13">
        <v>1227.9587919999999</v>
      </c>
      <c r="P13">
        <f t="shared" si="0"/>
        <v>7.5473841670656379</v>
      </c>
      <c r="Q13">
        <f t="shared" si="1"/>
        <v>7.8386691184165258</v>
      </c>
      <c r="R13">
        <v>0</v>
      </c>
      <c r="S13">
        <v>133.5783581102263</v>
      </c>
    </row>
    <row r="14" spans="1:19" x14ac:dyDescent="0.25">
      <c r="A14">
        <v>60</v>
      </c>
      <c r="B14">
        <v>2</v>
      </c>
      <c r="C14" t="s">
        <v>30</v>
      </c>
      <c r="D14">
        <v>133.61943110000001</v>
      </c>
      <c r="E14">
        <v>156.58908790000001</v>
      </c>
      <c r="F14">
        <v>333</v>
      </c>
      <c r="G14">
        <v>1300</v>
      </c>
      <c r="H14">
        <v>0.104</v>
      </c>
      <c r="I14">
        <v>2.4630177510000002</v>
      </c>
      <c r="J14">
        <v>13.32680277</v>
      </c>
      <c r="K14">
        <v>10.528451</v>
      </c>
      <c r="L14">
        <v>3657.5016599999999</v>
      </c>
      <c r="M14">
        <v>1198.4088919999999</v>
      </c>
      <c r="N14">
        <v>3331.3337270000002</v>
      </c>
      <c r="O14">
        <v>1149.951879</v>
      </c>
      <c r="P14">
        <f t="shared" si="0"/>
        <v>8.4454547215785905</v>
      </c>
      <c r="Q14">
        <f t="shared" si="1"/>
        <v>8.0164484330231165</v>
      </c>
      <c r="R14">
        <v>0</v>
      </c>
      <c r="S14">
        <v>127.2165712672582</v>
      </c>
    </row>
    <row r="15" spans="1:19" x14ac:dyDescent="0.25">
      <c r="A15">
        <v>90</v>
      </c>
      <c r="B15">
        <v>6</v>
      </c>
      <c r="C15" t="s">
        <v>31</v>
      </c>
      <c r="D15">
        <v>116.7508627</v>
      </c>
      <c r="E15">
        <v>126.5903548</v>
      </c>
      <c r="F15">
        <v>333</v>
      </c>
      <c r="G15">
        <v>1300</v>
      </c>
      <c r="H15">
        <v>0.13</v>
      </c>
      <c r="I15">
        <v>1.9704142010000001</v>
      </c>
      <c r="J15">
        <v>14.7310789</v>
      </c>
      <c r="K15">
        <v>11.2005631</v>
      </c>
      <c r="L15">
        <v>4490.5908570000001</v>
      </c>
      <c r="M15">
        <v>1732.944305</v>
      </c>
      <c r="N15">
        <v>4543.0061189999997</v>
      </c>
      <c r="O15">
        <v>1888.3897449999999</v>
      </c>
      <c r="P15">
        <f t="shared" si="0"/>
        <v>7.6035571354042659</v>
      </c>
      <c r="Q15">
        <f t="shared" si="1"/>
        <v>7.0591046382177352</v>
      </c>
      <c r="R15">
        <v>0</v>
      </c>
      <c r="S15">
        <v>178.42960963270619</v>
      </c>
    </row>
    <row r="16" spans="1:19" x14ac:dyDescent="0.25">
      <c r="A16">
        <v>45</v>
      </c>
      <c r="B16">
        <v>9</v>
      </c>
      <c r="C16" t="s">
        <v>32</v>
      </c>
      <c r="D16">
        <v>130.90551880000001</v>
      </c>
      <c r="E16">
        <v>135.2302779</v>
      </c>
      <c r="F16">
        <v>333</v>
      </c>
      <c r="G16">
        <v>1300</v>
      </c>
      <c r="H16">
        <v>0.156</v>
      </c>
      <c r="I16">
        <v>1.6420118340000001</v>
      </c>
      <c r="J16">
        <v>14.997379629999999</v>
      </c>
      <c r="K16">
        <v>11.42383663</v>
      </c>
      <c r="L16">
        <v>3701.0567230000001</v>
      </c>
      <c r="M16">
        <v>1180.8021060000001</v>
      </c>
      <c r="N16">
        <v>3583.8948730000002</v>
      </c>
      <c r="O16">
        <v>1249.6172389999999</v>
      </c>
      <c r="P16">
        <f t="shared" si="0"/>
        <v>7.9437785171886652</v>
      </c>
      <c r="Q16">
        <f t="shared" si="1"/>
        <v>7.2687002384391111</v>
      </c>
      <c r="R16">
        <v>0</v>
      </c>
      <c r="S16">
        <v>126.9298095391127</v>
      </c>
    </row>
    <row r="17" spans="1:19" x14ac:dyDescent="0.25">
      <c r="A17">
        <v>45</v>
      </c>
      <c r="B17">
        <v>8</v>
      </c>
      <c r="C17" t="s">
        <v>33</v>
      </c>
      <c r="D17">
        <v>120.8650329</v>
      </c>
      <c r="E17">
        <v>164.87465610000001</v>
      </c>
      <c r="F17">
        <v>370</v>
      </c>
      <c r="G17">
        <v>1300</v>
      </c>
      <c r="H17">
        <v>0.104</v>
      </c>
      <c r="I17">
        <v>2.7366863910000001</v>
      </c>
      <c r="J17">
        <v>14.15264443</v>
      </c>
      <c r="K17">
        <v>10.99505626</v>
      </c>
      <c r="L17">
        <v>4365.9442319999998</v>
      </c>
      <c r="M17">
        <v>1549.1439439999999</v>
      </c>
      <c r="N17">
        <v>4146.5223070000002</v>
      </c>
      <c r="O17">
        <v>1464.6801330000001</v>
      </c>
      <c r="P17">
        <f t="shared" si="0"/>
        <v>8.0993622880804139</v>
      </c>
      <c r="Q17">
        <f t="shared" si="1"/>
        <v>8.1359005344841915</v>
      </c>
      <c r="R17">
        <v>0</v>
      </c>
      <c r="S17">
        <v>161.1047560675425</v>
      </c>
    </row>
    <row r="18" spans="1:19" x14ac:dyDescent="0.25">
      <c r="A18">
        <v>60</v>
      </c>
      <c r="B18">
        <v>3</v>
      </c>
      <c r="C18" t="s">
        <v>34</v>
      </c>
      <c r="D18">
        <v>124.17232250000001</v>
      </c>
      <c r="E18">
        <v>167.82134099999999</v>
      </c>
      <c r="F18">
        <v>370</v>
      </c>
      <c r="G18">
        <v>1300</v>
      </c>
      <c r="H18">
        <v>0.13</v>
      </c>
      <c r="I18">
        <v>2.1893491119999999</v>
      </c>
      <c r="J18">
        <v>14.26757591</v>
      </c>
      <c r="K18">
        <v>11.122809999999999</v>
      </c>
      <c r="L18">
        <v>4069.0475689999998</v>
      </c>
      <c r="M18">
        <v>1365.849567</v>
      </c>
      <c r="N18">
        <v>3682.9561119999998</v>
      </c>
      <c r="O18">
        <v>1196.7720200000001</v>
      </c>
      <c r="P18">
        <f t="shared" si="0"/>
        <v>8.4987072784821223</v>
      </c>
      <c r="Q18">
        <f t="shared" si="1"/>
        <v>8.7790614713479265</v>
      </c>
      <c r="R18">
        <v>0</v>
      </c>
      <c r="S18">
        <v>145.93535593197609</v>
      </c>
    </row>
    <row r="19" spans="1:19" x14ac:dyDescent="0.25">
      <c r="A19">
        <v>90</v>
      </c>
      <c r="B19">
        <v>8</v>
      </c>
      <c r="C19" t="s">
        <v>35</v>
      </c>
      <c r="D19">
        <v>121.0760973</v>
      </c>
      <c r="E19">
        <v>166.9481467</v>
      </c>
      <c r="F19">
        <v>370</v>
      </c>
      <c r="G19">
        <v>1300</v>
      </c>
      <c r="H19">
        <v>0.156</v>
      </c>
      <c r="I19">
        <v>1.8244575940000001</v>
      </c>
      <c r="J19">
        <v>13.275345809999999</v>
      </c>
      <c r="K19">
        <v>10.420833330000001</v>
      </c>
      <c r="L19">
        <v>4063.1645899999999</v>
      </c>
      <c r="M19">
        <v>1433.754081</v>
      </c>
      <c r="N19">
        <v>3773.5966020000001</v>
      </c>
      <c r="O19">
        <v>1525.273997</v>
      </c>
      <c r="P19">
        <f t="shared" si="0"/>
        <v>8.2825790690515433</v>
      </c>
      <c r="Q19">
        <f t="shared" si="1"/>
        <v>7.2307516995937133</v>
      </c>
      <c r="R19">
        <v>0</v>
      </c>
      <c r="S19">
        <v>146.98191705663089</v>
      </c>
    </row>
    <row r="20" spans="1:19" x14ac:dyDescent="0.25">
      <c r="A20">
        <v>90</v>
      </c>
      <c r="B20">
        <v>3</v>
      </c>
      <c r="C20" t="s">
        <v>36</v>
      </c>
      <c r="D20">
        <v>106.36419069999999</v>
      </c>
      <c r="E20">
        <v>106.7129126</v>
      </c>
      <c r="F20">
        <v>296</v>
      </c>
      <c r="G20">
        <v>1560</v>
      </c>
      <c r="H20">
        <v>0.104</v>
      </c>
      <c r="I20">
        <v>1.8244575940000001</v>
      </c>
      <c r="J20">
        <v>13.563819580000001</v>
      </c>
      <c r="K20">
        <v>10.368616210000001</v>
      </c>
      <c r="L20">
        <v>4212.4296420000001</v>
      </c>
      <c r="M20">
        <v>1570.3985339999999</v>
      </c>
      <c r="N20">
        <v>3758.0416129999999</v>
      </c>
      <c r="O20">
        <v>1593.8810739999999</v>
      </c>
      <c r="P20">
        <f t="shared" si="0"/>
        <v>7.1853260011744888</v>
      </c>
      <c r="Q20">
        <f t="shared" si="1"/>
        <v>6.3158145444110909</v>
      </c>
      <c r="R20">
        <v>0</v>
      </c>
      <c r="S20">
        <v>156.35555787756209</v>
      </c>
    </row>
    <row r="21" spans="1:19" x14ac:dyDescent="0.25">
      <c r="A21">
        <v>45</v>
      </c>
      <c r="B21">
        <v>6</v>
      </c>
      <c r="C21" t="s">
        <v>37</v>
      </c>
      <c r="D21">
        <v>96.448874599999996</v>
      </c>
      <c r="E21">
        <v>103.6274653</v>
      </c>
      <c r="F21">
        <v>296</v>
      </c>
      <c r="G21">
        <v>1560</v>
      </c>
      <c r="H21">
        <v>0.13</v>
      </c>
      <c r="I21">
        <v>1.4595660749999999</v>
      </c>
      <c r="J21">
        <v>13.66786005</v>
      </c>
      <c r="K21">
        <v>10.613517610000001</v>
      </c>
      <c r="L21">
        <v>3804.7596880000001</v>
      </c>
      <c r="M21">
        <v>1311.9071309999999</v>
      </c>
      <c r="N21">
        <v>3572.2959930000002</v>
      </c>
      <c r="O21">
        <v>1313.005187</v>
      </c>
      <c r="P21">
        <f t="shared" si="0"/>
        <v>6.8273976253028765</v>
      </c>
      <c r="Q21">
        <f t="shared" si="1"/>
        <v>6.4048955628031701</v>
      </c>
      <c r="R21">
        <v>0</v>
      </c>
      <c r="S21">
        <v>136.93953496704751</v>
      </c>
    </row>
    <row r="22" spans="1:19" x14ac:dyDescent="0.25">
      <c r="A22">
        <v>60</v>
      </c>
      <c r="B22">
        <v>1</v>
      </c>
      <c r="C22" t="s">
        <v>38</v>
      </c>
      <c r="D22">
        <v>95.459085180000002</v>
      </c>
      <c r="E22">
        <v>99.433306369999997</v>
      </c>
      <c r="F22">
        <v>296</v>
      </c>
      <c r="G22">
        <v>1560</v>
      </c>
      <c r="H22">
        <v>0.156</v>
      </c>
      <c r="I22">
        <v>1.216305062</v>
      </c>
      <c r="J22">
        <v>13.54001993</v>
      </c>
      <c r="K22">
        <v>10.642807510000001</v>
      </c>
      <c r="L22">
        <v>3623.2731869999998</v>
      </c>
      <c r="M22">
        <v>1190.302666</v>
      </c>
      <c r="N22">
        <v>3353.5934630000002</v>
      </c>
      <c r="O22">
        <v>1140.8331720000001</v>
      </c>
      <c r="P22">
        <f t="shared" si="0"/>
        <v>6.925738146060108</v>
      </c>
      <c r="Q22">
        <f t="shared" si="1"/>
        <v>6.6882218032767673</v>
      </c>
      <c r="R22">
        <v>0</v>
      </c>
      <c r="S22">
        <v>127.1491791852477</v>
      </c>
    </row>
    <row r="23" spans="1:19" x14ac:dyDescent="0.25">
      <c r="A23">
        <v>45</v>
      </c>
      <c r="B23">
        <v>1</v>
      </c>
      <c r="C23" t="s">
        <v>39</v>
      </c>
      <c r="D23">
        <v>103.06921060000001</v>
      </c>
      <c r="E23">
        <v>115.9541672</v>
      </c>
      <c r="F23">
        <v>333</v>
      </c>
      <c r="G23">
        <v>1560</v>
      </c>
      <c r="H23">
        <v>0.104</v>
      </c>
      <c r="I23">
        <v>2.0525147929999998</v>
      </c>
      <c r="J23">
        <v>13.88148148</v>
      </c>
      <c r="K23">
        <v>10.70872483</v>
      </c>
      <c r="L23">
        <v>4144.6462760000004</v>
      </c>
      <c r="M23">
        <v>1471.4468649999999</v>
      </c>
      <c r="N23">
        <v>3908.5619259999999</v>
      </c>
      <c r="O23">
        <v>1529.9283</v>
      </c>
      <c r="P23">
        <f t="shared" si="0"/>
        <v>6.7974477216903546</v>
      </c>
      <c r="Q23">
        <f t="shared" si="1"/>
        <v>6.1652246701482341</v>
      </c>
      <c r="R23">
        <v>0</v>
      </c>
      <c r="S23">
        <v>154.47717502961831</v>
      </c>
    </row>
    <row r="24" spans="1:19" x14ac:dyDescent="0.25">
      <c r="A24">
        <v>60</v>
      </c>
      <c r="B24">
        <v>4</v>
      </c>
      <c r="C24" t="s">
        <v>40</v>
      </c>
      <c r="D24">
        <v>101.79775119999999</v>
      </c>
      <c r="E24">
        <v>128.45168269999999</v>
      </c>
      <c r="F24">
        <v>333</v>
      </c>
      <c r="G24">
        <v>1560</v>
      </c>
      <c r="H24">
        <v>0.13</v>
      </c>
      <c r="I24">
        <v>1.6420118340000001</v>
      </c>
      <c r="J24">
        <v>12.91998012</v>
      </c>
      <c r="K24">
        <v>10.18366303</v>
      </c>
      <c r="L24">
        <v>4204.6361020000004</v>
      </c>
      <c r="M24">
        <v>1389.8616919999999</v>
      </c>
      <c r="N24">
        <v>4057.0248660000002</v>
      </c>
      <c r="O24">
        <v>1278.9732180000001</v>
      </c>
      <c r="P24">
        <f t="shared" si="0"/>
        <v>6.6434878798795669</v>
      </c>
      <c r="Q24">
        <f t="shared" si="1"/>
        <v>6.9660331390245105</v>
      </c>
      <c r="R24">
        <v>0</v>
      </c>
      <c r="S24">
        <v>150.8868120085078</v>
      </c>
    </row>
    <row r="25" spans="1:19" x14ac:dyDescent="0.25">
      <c r="A25">
        <v>90</v>
      </c>
      <c r="B25">
        <v>7</v>
      </c>
      <c r="C25" t="s">
        <v>41</v>
      </c>
      <c r="D25">
        <v>116.3361701</v>
      </c>
      <c r="E25">
        <v>121.3776968</v>
      </c>
      <c r="F25">
        <v>333</v>
      </c>
      <c r="G25">
        <v>1560</v>
      </c>
      <c r="H25">
        <v>0.156</v>
      </c>
      <c r="I25">
        <v>1.368343195</v>
      </c>
      <c r="J25">
        <v>13.61052463</v>
      </c>
      <c r="K25">
        <v>10.939941490000001</v>
      </c>
      <c r="L25">
        <v>4168.8245960000004</v>
      </c>
      <c r="M25">
        <v>1437.0336709999999</v>
      </c>
      <c r="N25">
        <v>4036.492667</v>
      </c>
      <c r="O25">
        <v>1611.06702</v>
      </c>
      <c r="P25">
        <f t="shared" si="0"/>
        <v>6.620409547183649</v>
      </c>
      <c r="Q25">
        <f t="shared" si="1"/>
        <v>5.7177970791569246</v>
      </c>
      <c r="R25">
        <v>0</v>
      </c>
      <c r="S25">
        <v>154.31100468689999</v>
      </c>
    </row>
    <row r="26" spans="1:19" x14ac:dyDescent="0.25">
      <c r="A26">
        <v>45</v>
      </c>
      <c r="B26">
        <v>3</v>
      </c>
      <c r="C26" t="s">
        <v>42</v>
      </c>
      <c r="D26">
        <v>101.1833204</v>
      </c>
      <c r="E26">
        <v>135.818376</v>
      </c>
      <c r="F26">
        <v>370</v>
      </c>
      <c r="G26">
        <v>1560</v>
      </c>
      <c r="H26">
        <v>0.104</v>
      </c>
      <c r="I26">
        <v>2.280571992</v>
      </c>
      <c r="J26">
        <v>14.455492270000001</v>
      </c>
      <c r="K26">
        <v>11.150345529999999</v>
      </c>
      <c r="L26">
        <v>4524.4285209999998</v>
      </c>
      <c r="M26">
        <v>1698.095378</v>
      </c>
      <c r="N26">
        <v>4280.1063340000001</v>
      </c>
      <c r="O26">
        <v>1634.344163</v>
      </c>
      <c r="P26">
        <f t="shared" si="0"/>
        <v>6.7761743905980198</v>
      </c>
      <c r="Q26">
        <f t="shared" si="1"/>
        <v>6.6603026635897633</v>
      </c>
      <c r="R26">
        <v>0</v>
      </c>
      <c r="S26">
        <v>165.79362880740419</v>
      </c>
    </row>
    <row r="27" spans="1:19" x14ac:dyDescent="0.25">
      <c r="A27">
        <v>60</v>
      </c>
      <c r="B27">
        <v>6</v>
      </c>
      <c r="C27" t="s">
        <v>43</v>
      </c>
      <c r="D27">
        <v>109.6094489</v>
      </c>
      <c r="E27">
        <v>137.73982190000001</v>
      </c>
      <c r="F27">
        <v>370</v>
      </c>
      <c r="G27">
        <v>1560</v>
      </c>
      <c r="H27">
        <v>0.13</v>
      </c>
      <c r="I27">
        <v>1.8244575940000001</v>
      </c>
      <c r="J27">
        <v>13.40615335</v>
      </c>
      <c r="K27">
        <v>10.286953560000001</v>
      </c>
      <c r="L27">
        <v>3620.4895620000002</v>
      </c>
      <c r="M27">
        <v>1128.7635009999999</v>
      </c>
      <c r="N27">
        <v>3487.2315629999998</v>
      </c>
      <c r="O27">
        <v>1098.808084</v>
      </c>
      <c r="P27">
        <f t="shared" si="0"/>
        <v>6.6552123091909881</v>
      </c>
      <c r="Q27">
        <f t="shared" si="1"/>
        <v>6.5850111346184077</v>
      </c>
      <c r="R27">
        <v>0</v>
      </c>
      <c r="S27">
        <v>117.5235667939794</v>
      </c>
    </row>
    <row r="28" spans="1:19" x14ac:dyDescent="0.25">
      <c r="A28">
        <v>45</v>
      </c>
      <c r="B28">
        <v>5</v>
      </c>
      <c r="C28" t="s">
        <v>44</v>
      </c>
      <c r="D28">
        <v>114.1595554</v>
      </c>
      <c r="E28">
        <v>136.9770178</v>
      </c>
      <c r="F28">
        <v>370</v>
      </c>
      <c r="G28">
        <v>1560</v>
      </c>
      <c r="H28">
        <v>0.156</v>
      </c>
      <c r="I28">
        <v>1.520381328</v>
      </c>
      <c r="J28">
        <v>13.19235151</v>
      </c>
      <c r="K28">
        <v>10.59188544</v>
      </c>
      <c r="L28">
        <v>3720.8083959999999</v>
      </c>
      <c r="M28">
        <v>1258.197054</v>
      </c>
      <c r="N28">
        <v>3601.8987109999998</v>
      </c>
      <c r="O28">
        <v>1343.410157</v>
      </c>
      <c r="P28">
        <f t="shared" si="0"/>
        <v>6.6218785661446313</v>
      </c>
      <c r="Q28">
        <f t="shared" si="1"/>
        <v>6.0036509987241597</v>
      </c>
      <c r="R28">
        <v>0</v>
      </c>
      <c r="S28">
        <v>132.15125483669291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simtech simtech</cp:lastModifiedBy>
  <dcterms:created xsi:type="dcterms:W3CDTF">2024-03-25T04:40:21Z</dcterms:created>
  <dcterms:modified xsi:type="dcterms:W3CDTF">2024-03-25T05:46:45Z</dcterms:modified>
</cp:coreProperties>
</file>