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0210s\Desktop\Wilson_code\MPM\"/>
    </mc:Choice>
  </mc:AlternateContent>
  <xr:revisionPtr revIDLastSave="0" documentId="13_ncr:1_{552202D4-0481-4C81-B67E-96B3790A40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K111" i="1" l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D3" i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K2" i="1"/>
</calcChain>
</file>

<file path=xl/sharedStrings.xml><?xml version="1.0" encoding="utf-8"?>
<sst xmlns="http://schemas.openxmlformats.org/spreadsheetml/2006/main" count="16" uniqueCount="14">
  <si>
    <t>Degree</t>
  </si>
  <si>
    <t>Part No.</t>
  </si>
  <si>
    <t>Strip No. on part</t>
  </si>
  <si>
    <t>Set No.</t>
  </si>
  <si>
    <t>Laser Power (W)</t>
  </si>
  <si>
    <t>Scanning Speed (mm/s)</t>
  </si>
  <si>
    <t>Hatch Space (mm)</t>
  </si>
  <si>
    <t>W_mean (µm)</t>
  </si>
  <si>
    <t>D_mean (µm)</t>
  </si>
  <si>
    <t>OT_mean (0-255)</t>
  </si>
  <si>
    <t>Energy Density E=P/(v*h*t) (J/mm3)</t>
  </si>
  <si>
    <t>Caliberated</t>
    <phoneticPr fontId="1" type="noConversion"/>
  </si>
  <si>
    <t>MPM_std (0-255)</t>
    <phoneticPr fontId="1" type="noConversion"/>
  </si>
  <si>
    <t>mpm_mean (0-255)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</si>
</sst>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Sheet!$P$1</c:f>
              <c:strCache>
                <c:ptCount val="1"/>
                <c:pt idx="0">
                  <c:v>Caliberated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Sheet!$K$2:$K$111</c:f>
              <c:numCache>
                <c:formatCode>General</c:formatCode>
                <c:ptCount val="110"/>
                <c:pt idx="0">
                  <c:v>73.715458330842935</c:v>
                </c:pt>
                <c:pt idx="1">
                  <c:v>60.312647725235131</c:v>
                </c:pt>
                <c:pt idx="2">
                  <c:v>62.374618587636334</c:v>
                </c:pt>
                <c:pt idx="3">
                  <c:v>51.033778844429733</c:v>
                </c:pt>
                <c:pt idx="4">
                  <c:v>54.058002775951493</c:v>
                </c:pt>
                <c:pt idx="5">
                  <c:v>44.229274998505772</c:v>
                </c:pt>
                <c:pt idx="6">
                  <c:v>47.698237743486615</c:v>
                </c:pt>
                <c:pt idx="7">
                  <c:v>39.025830881034508</c:v>
                </c:pt>
                <c:pt idx="8">
                  <c:v>42.677370612593279</c:v>
                </c:pt>
                <c:pt idx="9">
                  <c:v>34.917848683030869</c:v>
                </c:pt>
                <c:pt idx="10">
                  <c:v>38.612859125679641</c:v>
                </c:pt>
                <c:pt idx="11">
                  <c:v>31.592339284646979</c:v>
                </c:pt>
                <c:pt idx="12">
                  <c:v>35.25521920170749</c:v>
                </c:pt>
                <c:pt idx="13">
                  <c:v>28.845179346851587</c:v>
                </c:pt>
                <c:pt idx="14">
                  <c:v>32.434801665570902</c:v>
                </c:pt>
                <c:pt idx="15">
                  <c:v>26.537564999103466</c:v>
                </c:pt>
                <c:pt idx="16">
                  <c:v>30.032223764417495</c:v>
                </c:pt>
                <c:pt idx="17">
                  <c:v>24.571819443614316</c:v>
                </c:pt>
                <c:pt idx="18">
                  <c:v>88.458549997011531</c:v>
                </c:pt>
                <c:pt idx="19">
                  <c:v>72.375177270282165</c:v>
                </c:pt>
                <c:pt idx="20">
                  <c:v>74.849542305163595</c:v>
                </c:pt>
                <c:pt idx="21">
                  <c:v>61.240534613315681</c:v>
                </c:pt>
                <c:pt idx="22">
                  <c:v>64.869603331141789</c:v>
                </c:pt>
                <c:pt idx="23">
                  <c:v>53.075129998206926</c:v>
                </c:pt>
                <c:pt idx="24">
                  <c:v>57.23788529218394</c:v>
                </c:pt>
                <c:pt idx="25">
                  <c:v>46.830997057241412</c:v>
                </c:pt>
                <c:pt idx="26">
                  <c:v>51.212844735111936</c:v>
                </c:pt>
                <c:pt idx="27">
                  <c:v>41.901418419637046</c:v>
                </c:pt>
                <c:pt idx="28">
                  <c:v>46.335430950815564</c:v>
                </c:pt>
                <c:pt idx="29">
                  <c:v>37.910807141576377</c:v>
                </c:pt>
                <c:pt idx="30">
                  <c:v>42.30626304204899</c:v>
                </c:pt>
                <c:pt idx="31">
                  <c:v>34.614215216221908</c:v>
                </c:pt>
                <c:pt idx="32">
                  <c:v>38.921761998685078</c:v>
                </c:pt>
                <c:pt idx="33">
                  <c:v>31.845077998924157</c:v>
                </c:pt>
                <c:pt idx="34">
                  <c:v>36.038668517300998</c:v>
                </c:pt>
                <c:pt idx="35">
                  <c:v>29.48618333233718</c:v>
                </c:pt>
                <c:pt idx="36">
                  <c:v>103.20164166318011</c:v>
                </c:pt>
                <c:pt idx="37">
                  <c:v>84.437706815329193</c:v>
                </c:pt>
                <c:pt idx="38">
                  <c:v>87.324466022690871</c:v>
                </c:pt>
                <c:pt idx="39">
                  <c:v>71.447290382201629</c:v>
                </c:pt>
                <c:pt idx="40">
                  <c:v>75.681203886332085</c:v>
                </c:pt>
                <c:pt idx="41">
                  <c:v>61.920984997908079</c:v>
                </c:pt>
                <c:pt idx="42">
                  <c:v>66.777532840881264</c:v>
                </c:pt>
                <c:pt idx="43">
                  <c:v>54.636163233448308</c:v>
                </c:pt>
                <c:pt idx="44">
                  <c:v>59.748318857630593</c:v>
                </c:pt>
                <c:pt idx="45">
                  <c:v>48.884988156243217</c:v>
                </c:pt>
                <c:pt idx="46">
                  <c:v>54.058002775951493</c:v>
                </c:pt>
                <c:pt idx="47">
                  <c:v>44.229274998505772</c:v>
                </c:pt>
                <c:pt idx="48">
                  <c:v>49.357306882390489</c:v>
                </c:pt>
                <c:pt idx="49">
                  <c:v>40.383251085592221</c:v>
                </c:pt>
                <c:pt idx="50">
                  <c:v>45.408722331799261</c:v>
                </c:pt>
                <c:pt idx="51">
                  <c:v>37.152590998744856</c:v>
                </c:pt>
                <c:pt idx="52">
                  <c:v>42.045113270184494</c:v>
                </c:pt>
                <c:pt idx="53">
                  <c:v>34.400547221060044</c:v>
                </c:pt>
                <c:pt idx="54">
                  <c:v>117.94473332934871</c:v>
                </c:pt>
                <c:pt idx="55">
                  <c:v>96.500236360376206</c:v>
                </c:pt>
                <c:pt idx="56">
                  <c:v>99.799389740218132</c:v>
                </c:pt>
                <c:pt idx="57">
                  <c:v>81.65404615108757</c:v>
                </c:pt>
                <c:pt idx="58">
                  <c:v>86.492804441522395</c:v>
                </c:pt>
                <c:pt idx="59">
                  <c:v>70.766839997609239</c:v>
                </c:pt>
                <c:pt idx="60">
                  <c:v>76.317180389578581</c:v>
                </c:pt>
                <c:pt idx="61">
                  <c:v>62.441329409655211</c:v>
                </c:pt>
                <c:pt idx="62">
                  <c:v>68.283792980149244</c:v>
                </c:pt>
                <c:pt idx="63">
                  <c:v>55.868557892849395</c:v>
                </c:pt>
                <c:pt idx="64">
                  <c:v>61.780574601087423</c:v>
                </c:pt>
                <c:pt idx="65">
                  <c:v>50.547742855435168</c:v>
                </c:pt>
                <c:pt idx="66">
                  <c:v>56.408350722731988</c:v>
                </c:pt>
                <c:pt idx="67">
                  <c:v>46.152286954962541</c:v>
                </c:pt>
                <c:pt idx="68">
                  <c:v>51.895682664913437</c:v>
                </c:pt>
                <c:pt idx="69">
                  <c:v>42.460103998565543</c:v>
                </c:pt>
                <c:pt idx="70">
                  <c:v>48.051558023067997</c:v>
                </c:pt>
                <c:pt idx="71">
                  <c:v>39.314911109782912</c:v>
                </c:pt>
                <c:pt idx="72">
                  <c:v>132.6878249955173</c:v>
                </c:pt>
                <c:pt idx="73">
                  <c:v>108.56276590542323</c:v>
                </c:pt>
                <c:pt idx="74">
                  <c:v>112.27431345774539</c:v>
                </c:pt>
                <c:pt idx="75">
                  <c:v>91.860801919973525</c:v>
                </c:pt>
                <c:pt idx="76">
                  <c:v>97.304404996712691</c:v>
                </c:pt>
                <c:pt idx="77">
                  <c:v>79.612694997310385</c:v>
                </c:pt>
                <c:pt idx="78">
                  <c:v>85.856827938275913</c:v>
                </c:pt>
                <c:pt idx="79">
                  <c:v>70.246495585862121</c:v>
                </c:pt>
                <c:pt idx="80">
                  <c:v>76.819267102667908</c:v>
                </c:pt>
                <c:pt idx="81">
                  <c:v>62.852127629455566</c:v>
                </c:pt>
                <c:pt idx="82">
                  <c:v>69.503146426223353</c:v>
                </c:pt>
                <c:pt idx="83">
                  <c:v>56.866210712364563</c:v>
                </c:pt>
                <c:pt idx="84">
                  <c:v>63.459394563073488</c:v>
                </c:pt>
                <c:pt idx="85">
                  <c:v>51.921322824332862</c:v>
                </c:pt>
                <c:pt idx="86">
                  <c:v>58.38264299802762</c:v>
                </c:pt>
                <c:pt idx="87">
                  <c:v>47.767616998386238</c:v>
                </c:pt>
                <c:pt idx="88">
                  <c:v>54.058002775951493</c:v>
                </c:pt>
                <c:pt idx="89">
                  <c:v>44.229274998505772</c:v>
                </c:pt>
                <c:pt idx="90">
                  <c:v>147.43091666168587</c:v>
                </c:pt>
                <c:pt idx="91">
                  <c:v>120.62529545047026</c:v>
                </c:pt>
                <c:pt idx="92">
                  <c:v>124.74923717527267</c:v>
                </c:pt>
                <c:pt idx="93">
                  <c:v>102.06755768885947</c:v>
                </c:pt>
                <c:pt idx="94">
                  <c:v>108.11600555190299</c:v>
                </c:pt>
                <c:pt idx="95">
                  <c:v>88.458549997011545</c:v>
                </c:pt>
                <c:pt idx="96">
                  <c:v>95.39647548697323</c:v>
                </c:pt>
                <c:pt idx="97">
                  <c:v>78.051661762069017</c:v>
                </c:pt>
                <c:pt idx="98">
                  <c:v>85.354741225186558</c:v>
                </c:pt>
                <c:pt idx="99">
                  <c:v>69.835697366061737</c:v>
                </c:pt>
                <c:pt idx="100">
                  <c:v>77.225718251359282</c:v>
                </c:pt>
                <c:pt idx="101">
                  <c:v>63.184678569293958</c:v>
                </c:pt>
                <c:pt idx="102">
                  <c:v>70.51043840341498</c:v>
                </c:pt>
                <c:pt idx="103">
                  <c:v>57.690358693703175</c:v>
                </c:pt>
                <c:pt idx="104">
                  <c:v>64.869603331141803</c:v>
                </c:pt>
                <c:pt idx="105">
                  <c:v>53.075129998206933</c:v>
                </c:pt>
                <c:pt idx="106">
                  <c:v>60.064447528834989</c:v>
                </c:pt>
                <c:pt idx="107">
                  <c:v>49.143638887228633</c:v>
                </c:pt>
                <c:pt idx="108">
                  <c:v>72.978303747534525</c:v>
                </c:pt>
                <c:pt idx="109">
                  <c:v>72.978303747534525</c:v>
                </c:pt>
              </c:numCache>
            </c:numRef>
          </c:xVal>
          <c:yVal>
            <c:numRef>
              <c:f>Sheet!$P$2:$P$111</c:f>
              <c:numCache>
                <c:formatCode>General</c:formatCode>
                <c:ptCount val="110"/>
                <c:pt idx="0">
                  <c:v>1.5089293638408217</c:v>
                </c:pt>
                <c:pt idx="1">
                  <c:v>1.9916692147632824</c:v>
                </c:pt>
                <c:pt idx="2">
                  <c:v>1.2762458600795195</c:v>
                </c:pt>
                <c:pt idx="3">
                  <c:v>1.3876800495435986</c:v>
                </c:pt>
                <c:pt idx="4">
                  <c:v>0.96703811166949594</c:v>
                </c:pt>
                <c:pt idx="5">
                  <c:v>1.0908411351087859</c:v>
                </c:pt>
                <c:pt idx="6">
                  <c:v>0.80428594324085168</c:v>
                </c:pt>
                <c:pt idx="7">
                  <c:v>0.95224911864152384</c:v>
                </c:pt>
                <c:pt idx="8">
                  <c:v>0.60913866427633512</c:v>
                </c:pt>
                <c:pt idx="9">
                  <c:v>0.7528376166302152</c:v>
                </c:pt>
                <c:pt idx="10">
                  <c:v>0.54557393709404878</c:v>
                </c:pt>
                <c:pt idx="11">
                  <c:v>0.54401890198674252</c:v>
                </c:pt>
                <c:pt idx="12">
                  <c:v>0.47204129109242904</c:v>
                </c:pt>
                <c:pt idx="13">
                  <c:v>0.61571681061872796</c:v>
                </c:pt>
                <c:pt idx="14">
                  <c:v>0.48976333342594347</c:v>
                </c:pt>
                <c:pt idx="15">
                  <c:v>0.47722479233860515</c:v>
                </c:pt>
                <c:pt idx="16">
                  <c:v>0.34940693889261876</c:v>
                </c:pt>
                <c:pt idx="17">
                  <c:v>0.42518895901999793</c:v>
                </c:pt>
                <c:pt idx="18">
                  <c:v>1.4158660955124964</c:v>
                </c:pt>
                <c:pt idx="19">
                  <c:v>2.2497542682285512</c:v>
                </c:pt>
                <c:pt idx="20">
                  <c:v>1.2479575416739157</c:v>
                </c:pt>
                <c:pt idx="21">
                  <c:v>1.7540035641044316</c:v>
                </c:pt>
                <c:pt idx="22">
                  <c:v>1.1058587890260236</c:v>
                </c:pt>
                <c:pt idx="23">
                  <c:v>1.2609312342668029</c:v>
                </c:pt>
                <c:pt idx="24">
                  <c:v>0.97857323200831436</c:v>
                </c:pt>
                <c:pt idx="25">
                  <c:v>0.90337552001584831</c:v>
                </c:pt>
                <c:pt idx="26">
                  <c:v>0.72755965613187656</c:v>
                </c:pt>
                <c:pt idx="27">
                  <c:v>0.92634051789464655</c:v>
                </c:pt>
                <c:pt idx="28">
                  <c:v>0.7257179532600464</c:v>
                </c:pt>
                <c:pt idx="29">
                  <c:v>0.85851377181965871</c:v>
                </c:pt>
                <c:pt idx="30">
                  <c:v>0.52962438473665308</c:v>
                </c:pt>
                <c:pt idx="31">
                  <c:v>0.60366503659871629</c:v>
                </c:pt>
                <c:pt idx="32">
                  <c:v>0.52321429652211249</c:v>
                </c:pt>
                <c:pt idx="33">
                  <c:v>0.61352680731024989</c:v>
                </c:pt>
                <c:pt idx="34">
                  <c:v>0.41129787617349794</c:v>
                </c:pt>
                <c:pt idx="35">
                  <c:v>0.48716121523262795</c:v>
                </c:pt>
                <c:pt idx="36">
                  <c:v>1.4158739932775557</c:v>
                </c:pt>
                <c:pt idx="37">
                  <c:v>2.224579739907206</c:v>
                </c:pt>
                <c:pt idx="38">
                  <c:v>1.2313275687762475</c:v>
                </c:pt>
                <c:pt idx="39">
                  <c:v>1.9934103496117879</c:v>
                </c:pt>
                <c:pt idx="40">
                  <c:v>1.1147716095807125</c:v>
                </c:pt>
                <c:pt idx="41">
                  <c:v>1.2296754471484745</c:v>
                </c:pt>
                <c:pt idx="42">
                  <c:v>0.94911532929632525</c:v>
                </c:pt>
                <c:pt idx="43">
                  <c:v>1.2488316475228944</c:v>
                </c:pt>
                <c:pt idx="44">
                  <c:v>0.83204485909794124</c:v>
                </c:pt>
                <c:pt idx="45">
                  <c:v>1.0663928687287334</c:v>
                </c:pt>
                <c:pt idx="46">
                  <c:v>0.71627298840774789</c:v>
                </c:pt>
                <c:pt idx="47">
                  <c:v>0.92482555138495248</c:v>
                </c:pt>
                <c:pt idx="48">
                  <c:v>0.55762903523882579</c:v>
                </c:pt>
                <c:pt idx="49">
                  <c:v>0.68762946540080161</c:v>
                </c:pt>
                <c:pt idx="50">
                  <c:v>0.46663641458146071</c:v>
                </c:pt>
                <c:pt idx="51">
                  <c:v>0.59841675164250541</c:v>
                </c:pt>
                <c:pt idx="52">
                  <c:v>0.46211857548853791</c:v>
                </c:pt>
                <c:pt idx="53">
                  <c:v>0.55919209191707264</c:v>
                </c:pt>
                <c:pt idx="54">
                  <c:v>1.4249412105185613</c:v>
                </c:pt>
                <c:pt idx="55">
                  <c:v>2.1525525373662195</c:v>
                </c:pt>
                <c:pt idx="56">
                  <c:v>1.357459662871223</c:v>
                </c:pt>
                <c:pt idx="57">
                  <c:v>1.8798357867384075</c:v>
                </c:pt>
                <c:pt idx="58">
                  <c:v>1.3158096160740949</c:v>
                </c:pt>
                <c:pt idx="59">
                  <c:v>1.3707467254806838</c:v>
                </c:pt>
                <c:pt idx="60">
                  <c:v>1.1087286582186184</c:v>
                </c:pt>
                <c:pt idx="61">
                  <c:v>1.2004442105862225</c:v>
                </c:pt>
                <c:pt idx="62">
                  <c:v>1.0167643387851675</c:v>
                </c:pt>
                <c:pt idx="63">
                  <c:v>1.1927686095589298</c:v>
                </c:pt>
                <c:pt idx="64">
                  <c:v>0.77882535107917483</c:v>
                </c:pt>
                <c:pt idx="65">
                  <c:v>0.77934693119536147</c:v>
                </c:pt>
                <c:pt idx="66">
                  <c:v>0.62547775053332488</c:v>
                </c:pt>
                <c:pt idx="67">
                  <c:v>0.72934598188500366</c:v>
                </c:pt>
                <c:pt idx="68">
                  <c:v>0.64561170777649401</c:v>
                </c:pt>
                <c:pt idx="69">
                  <c:v>0.70093809770021531</c:v>
                </c:pt>
                <c:pt idx="70">
                  <c:v>0.5796790567960709</c:v>
                </c:pt>
                <c:pt idx="71">
                  <c:v>0.7506853476642219</c:v>
                </c:pt>
                <c:pt idx="72">
                  <c:v>1.6581808961845741</c:v>
                </c:pt>
                <c:pt idx="73">
                  <c:v>2.1243991478109132</c:v>
                </c:pt>
                <c:pt idx="74">
                  <c:v>1.4295597237483384</c:v>
                </c:pt>
                <c:pt idx="75">
                  <c:v>1.593731518653565</c:v>
                </c:pt>
                <c:pt idx="76">
                  <c:v>1.2199690620811316</c:v>
                </c:pt>
                <c:pt idx="77">
                  <c:v>1.3613411859845324</c:v>
                </c:pt>
                <c:pt idx="78">
                  <c:v>0.97487631464117785</c:v>
                </c:pt>
                <c:pt idx="79">
                  <c:v>1.337806820847544</c:v>
                </c:pt>
                <c:pt idx="80">
                  <c:v>1.0501048952951895</c:v>
                </c:pt>
                <c:pt idx="81">
                  <c:v>1.0504507799801366</c:v>
                </c:pt>
                <c:pt idx="82">
                  <c:v>0.76089519671361683</c:v>
                </c:pt>
                <c:pt idx="83">
                  <c:v>0.97957741177190871</c:v>
                </c:pt>
                <c:pt idx="84">
                  <c:v>0.73757043793609844</c:v>
                </c:pt>
                <c:pt idx="85">
                  <c:v>0.8531204539887457</c:v>
                </c:pt>
                <c:pt idx="86">
                  <c:v>0.53748786361102729</c:v>
                </c:pt>
                <c:pt idx="87">
                  <c:v>0.87385269280866462</c:v>
                </c:pt>
                <c:pt idx="88">
                  <c:v>0.68780487643829447</c:v>
                </c:pt>
                <c:pt idx="89">
                  <c:v>0.69630895630346468</c:v>
                </c:pt>
                <c:pt idx="90">
                  <c:v>1.6484021926735413</c:v>
                </c:pt>
                <c:pt idx="91">
                  <c:v>1.8661452967414849</c:v>
                </c:pt>
                <c:pt idx="92">
                  <c:v>1.3991873629470191</c:v>
                </c:pt>
                <c:pt idx="93">
                  <c:v>1.5819777090488067</c:v>
                </c:pt>
                <c:pt idx="94">
                  <c:v>1.1108929510349868</c:v>
                </c:pt>
                <c:pt idx="95">
                  <c:v>1.5357948264663084</c:v>
                </c:pt>
                <c:pt idx="96">
                  <c:v>1.1249281227554129</c:v>
                </c:pt>
                <c:pt idx="97">
                  <c:v>1.6054916683705784</c:v>
                </c:pt>
                <c:pt idx="98">
                  <c:v>0.98335369642205139</c:v>
                </c:pt>
                <c:pt idx="99">
                  <c:v>1.338530338364911</c:v>
                </c:pt>
                <c:pt idx="100">
                  <c:v>0.81761071472859748</c:v>
                </c:pt>
                <c:pt idx="101">
                  <c:v>0.98528132989914052</c:v>
                </c:pt>
                <c:pt idx="102">
                  <c:v>0.60858058421545425</c:v>
                </c:pt>
                <c:pt idx="103">
                  <c:v>0.77553476348620143</c:v>
                </c:pt>
                <c:pt idx="104">
                  <c:v>0.62616204649276941</c:v>
                </c:pt>
                <c:pt idx="105">
                  <c:v>0.85321589629371308</c:v>
                </c:pt>
                <c:pt idx="106">
                  <c:v>0.63904911459260105</c:v>
                </c:pt>
                <c:pt idx="107">
                  <c:v>0.62065524695980179</c:v>
                </c:pt>
                <c:pt idx="108">
                  <c:v>0.93133222574808661</c:v>
                </c:pt>
                <c:pt idx="109">
                  <c:v>0.88945205089017643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CF-450F-B2A3-AC82C474A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74607"/>
        <c:axId val="320603615"/>
      </c:scatterChart>
      <c:valAx>
        <c:axId val="26137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20603615"/>
        <c:crosses val="autoZero"/>
        <c:crossBetween val="midCat"/>
      </c:valAx>
      <c:valAx>
        <c:axId val="3206036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137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Sheet!$O$1</c:f>
              <c:strCache>
                <c:ptCount val="1"/>
                <c:pt idx="0">
                  <c:v>mpm_mean (0-255)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Sheet!$K$2:$K$111</c:f>
              <c:numCache>
                <c:formatCode>General</c:formatCode>
                <c:ptCount val="110"/>
                <c:pt idx="0">
                  <c:v>73.715458330842935</c:v>
                </c:pt>
                <c:pt idx="1">
                  <c:v>60.312647725235131</c:v>
                </c:pt>
                <c:pt idx="2">
                  <c:v>62.374618587636334</c:v>
                </c:pt>
                <c:pt idx="3">
                  <c:v>51.033778844429733</c:v>
                </c:pt>
                <c:pt idx="4">
                  <c:v>54.058002775951493</c:v>
                </c:pt>
                <c:pt idx="5">
                  <c:v>44.229274998505772</c:v>
                </c:pt>
                <c:pt idx="6">
                  <c:v>47.698237743486615</c:v>
                </c:pt>
                <c:pt idx="7">
                  <c:v>39.025830881034508</c:v>
                </c:pt>
                <c:pt idx="8">
                  <c:v>42.677370612593279</c:v>
                </c:pt>
                <c:pt idx="9">
                  <c:v>34.917848683030869</c:v>
                </c:pt>
                <c:pt idx="10">
                  <c:v>38.612859125679641</c:v>
                </c:pt>
                <c:pt idx="11">
                  <c:v>31.592339284646979</c:v>
                </c:pt>
                <c:pt idx="12">
                  <c:v>35.25521920170749</c:v>
                </c:pt>
                <c:pt idx="13">
                  <c:v>28.845179346851587</c:v>
                </c:pt>
                <c:pt idx="14">
                  <c:v>32.434801665570902</c:v>
                </c:pt>
                <c:pt idx="15">
                  <c:v>26.537564999103466</c:v>
                </c:pt>
                <c:pt idx="16">
                  <c:v>30.032223764417495</c:v>
                </c:pt>
                <c:pt idx="17">
                  <c:v>24.571819443614316</c:v>
                </c:pt>
                <c:pt idx="18">
                  <c:v>88.458549997011531</c:v>
                </c:pt>
                <c:pt idx="19">
                  <c:v>72.375177270282165</c:v>
                </c:pt>
                <c:pt idx="20">
                  <c:v>74.849542305163595</c:v>
                </c:pt>
                <c:pt idx="21">
                  <c:v>61.240534613315681</c:v>
                </c:pt>
                <c:pt idx="22">
                  <c:v>64.869603331141789</c:v>
                </c:pt>
                <c:pt idx="23">
                  <c:v>53.075129998206926</c:v>
                </c:pt>
                <c:pt idx="24">
                  <c:v>57.23788529218394</c:v>
                </c:pt>
                <c:pt idx="25">
                  <c:v>46.830997057241412</c:v>
                </c:pt>
                <c:pt idx="26">
                  <c:v>51.212844735111936</c:v>
                </c:pt>
                <c:pt idx="27">
                  <c:v>41.901418419637046</c:v>
                </c:pt>
                <c:pt idx="28">
                  <c:v>46.335430950815564</c:v>
                </c:pt>
                <c:pt idx="29">
                  <c:v>37.910807141576377</c:v>
                </c:pt>
                <c:pt idx="30">
                  <c:v>42.30626304204899</c:v>
                </c:pt>
                <c:pt idx="31">
                  <c:v>34.614215216221908</c:v>
                </c:pt>
                <c:pt idx="32">
                  <c:v>38.921761998685078</c:v>
                </c:pt>
                <c:pt idx="33">
                  <c:v>31.845077998924157</c:v>
                </c:pt>
                <c:pt idx="34">
                  <c:v>36.038668517300998</c:v>
                </c:pt>
                <c:pt idx="35">
                  <c:v>29.48618333233718</c:v>
                </c:pt>
                <c:pt idx="36">
                  <c:v>103.20164166318011</c:v>
                </c:pt>
                <c:pt idx="37">
                  <c:v>84.437706815329193</c:v>
                </c:pt>
                <c:pt idx="38">
                  <c:v>87.324466022690871</c:v>
                </c:pt>
                <c:pt idx="39">
                  <c:v>71.447290382201629</c:v>
                </c:pt>
                <c:pt idx="40">
                  <c:v>75.681203886332085</c:v>
                </c:pt>
                <c:pt idx="41">
                  <c:v>61.920984997908079</c:v>
                </c:pt>
                <c:pt idx="42">
                  <c:v>66.777532840881264</c:v>
                </c:pt>
                <c:pt idx="43">
                  <c:v>54.636163233448308</c:v>
                </c:pt>
                <c:pt idx="44">
                  <c:v>59.748318857630593</c:v>
                </c:pt>
                <c:pt idx="45">
                  <c:v>48.884988156243217</c:v>
                </c:pt>
                <c:pt idx="46">
                  <c:v>54.058002775951493</c:v>
                </c:pt>
                <c:pt idx="47">
                  <c:v>44.229274998505772</c:v>
                </c:pt>
                <c:pt idx="48">
                  <c:v>49.357306882390489</c:v>
                </c:pt>
                <c:pt idx="49">
                  <c:v>40.383251085592221</c:v>
                </c:pt>
                <c:pt idx="50">
                  <c:v>45.408722331799261</c:v>
                </c:pt>
                <c:pt idx="51">
                  <c:v>37.152590998744856</c:v>
                </c:pt>
                <c:pt idx="52">
                  <c:v>42.045113270184494</c:v>
                </c:pt>
                <c:pt idx="53">
                  <c:v>34.400547221060044</c:v>
                </c:pt>
                <c:pt idx="54">
                  <c:v>117.94473332934871</c:v>
                </c:pt>
                <c:pt idx="55">
                  <c:v>96.500236360376206</c:v>
                </c:pt>
                <c:pt idx="56">
                  <c:v>99.799389740218132</c:v>
                </c:pt>
                <c:pt idx="57">
                  <c:v>81.65404615108757</c:v>
                </c:pt>
                <c:pt idx="58">
                  <c:v>86.492804441522395</c:v>
                </c:pt>
                <c:pt idx="59">
                  <c:v>70.766839997609239</c:v>
                </c:pt>
                <c:pt idx="60">
                  <c:v>76.317180389578581</c:v>
                </c:pt>
                <c:pt idx="61">
                  <c:v>62.441329409655211</c:v>
                </c:pt>
                <c:pt idx="62">
                  <c:v>68.283792980149244</c:v>
                </c:pt>
                <c:pt idx="63">
                  <c:v>55.868557892849395</c:v>
                </c:pt>
                <c:pt idx="64">
                  <c:v>61.780574601087423</c:v>
                </c:pt>
                <c:pt idx="65">
                  <c:v>50.547742855435168</c:v>
                </c:pt>
                <c:pt idx="66">
                  <c:v>56.408350722731988</c:v>
                </c:pt>
                <c:pt idx="67">
                  <c:v>46.152286954962541</c:v>
                </c:pt>
                <c:pt idx="68">
                  <c:v>51.895682664913437</c:v>
                </c:pt>
                <c:pt idx="69">
                  <c:v>42.460103998565543</c:v>
                </c:pt>
                <c:pt idx="70">
                  <c:v>48.051558023067997</c:v>
                </c:pt>
                <c:pt idx="71">
                  <c:v>39.314911109782912</c:v>
                </c:pt>
                <c:pt idx="72">
                  <c:v>132.6878249955173</c:v>
                </c:pt>
                <c:pt idx="73">
                  <c:v>108.56276590542323</c:v>
                </c:pt>
                <c:pt idx="74">
                  <c:v>112.27431345774539</c:v>
                </c:pt>
                <c:pt idx="75">
                  <c:v>91.860801919973525</c:v>
                </c:pt>
                <c:pt idx="76">
                  <c:v>97.304404996712691</c:v>
                </c:pt>
                <c:pt idx="77">
                  <c:v>79.612694997310385</c:v>
                </c:pt>
                <c:pt idx="78">
                  <c:v>85.856827938275913</c:v>
                </c:pt>
                <c:pt idx="79">
                  <c:v>70.246495585862121</c:v>
                </c:pt>
                <c:pt idx="80">
                  <c:v>76.819267102667908</c:v>
                </c:pt>
                <c:pt idx="81">
                  <c:v>62.852127629455566</c:v>
                </c:pt>
                <c:pt idx="82">
                  <c:v>69.503146426223353</c:v>
                </c:pt>
                <c:pt idx="83">
                  <c:v>56.866210712364563</c:v>
                </c:pt>
                <c:pt idx="84">
                  <c:v>63.459394563073488</c:v>
                </c:pt>
                <c:pt idx="85">
                  <c:v>51.921322824332862</c:v>
                </c:pt>
                <c:pt idx="86">
                  <c:v>58.38264299802762</c:v>
                </c:pt>
                <c:pt idx="87">
                  <c:v>47.767616998386238</c:v>
                </c:pt>
                <c:pt idx="88">
                  <c:v>54.058002775951493</c:v>
                </c:pt>
                <c:pt idx="89">
                  <c:v>44.229274998505772</c:v>
                </c:pt>
                <c:pt idx="90">
                  <c:v>147.43091666168587</c:v>
                </c:pt>
                <c:pt idx="91">
                  <c:v>120.62529545047026</c:v>
                </c:pt>
                <c:pt idx="92">
                  <c:v>124.74923717527267</c:v>
                </c:pt>
                <c:pt idx="93">
                  <c:v>102.06755768885947</c:v>
                </c:pt>
                <c:pt idx="94">
                  <c:v>108.11600555190299</c:v>
                </c:pt>
                <c:pt idx="95">
                  <c:v>88.458549997011545</c:v>
                </c:pt>
                <c:pt idx="96">
                  <c:v>95.39647548697323</c:v>
                </c:pt>
                <c:pt idx="97">
                  <c:v>78.051661762069017</c:v>
                </c:pt>
                <c:pt idx="98">
                  <c:v>85.354741225186558</c:v>
                </c:pt>
                <c:pt idx="99">
                  <c:v>69.835697366061737</c:v>
                </c:pt>
                <c:pt idx="100">
                  <c:v>77.225718251359282</c:v>
                </c:pt>
                <c:pt idx="101">
                  <c:v>63.184678569293958</c:v>
                </c:pt>
                <c:pt idx="102">
                  <c:v>70.51043840341498</c:v>
                </c:pt>
                <c:pt idx="103">
                  <c:v>57.690358693703175</c:v>
                </c:pt>
                <c:pt idx="104">
                  <c:v>64.869603331141803</c:v>
                </c:pt>
                <c:pt idx="105">
                  <c:v>53.075129998206933</c:v>
                </c:pt>
                <c:pt idx="106">
                  <c:v>60.064447528834989</c:v>
                </c:pt>
                <c:pt idx="107">
                  <c:v>49.143638887228633</c:v>
                </c:pt>
                <c:pt idx="108">
                  <c:v>72.978303747534525</c:v>
                </c:pt>
                <c:pt idx="109">
                  <c:v>72.978303747534525</c:v>
                </c:pt>
              </c:numCache>
            </c:numRef>
          </c:xVal>
          <c:yVal>
            <c:numRef>
              <c:f>Sheet!$O$2:$O$111</c:f>
              <c:numCache>
                <c:formatCode>General</c:formatCode>
                <c:ptCount val="110"/>
                <c:pt idx="0">
                  <c:v>1636.2042419006521</c:v>
                </c:pt>
                <c:pt idx="1">
                  <c:v>1604.947784287124</c:v>
                </c:pt>
                <c:pt idx="2">
                  <c:v>1449.960259732643</c:v>
                </c:pt>
                <c:pt idx="3">
                  <c:v>1334.1922037754409</c:v>
                </c:pt>
                <c:pt idx="4">
                  <c:v>1381.3658888156419</c:v>
                </c:pt>
                <c:pt idx="5">
                  <c:v>1328.8847795921849</c:v>
                </c:pt>
                <c:pt idx="6">
                  <c:v>1303.091217271103</c:v>
                </c:pt>
                <c:pt idx="7">
                  <c:v>1149.220986605975</c:v>
                </c:pt>
                <c:pt idx="8">
                  <c:v>1189.541520744853</c:v>
                </c:pt>
                <c:pt idx="9">
                  <c:v>1231.187359982182</c:v>
                </c:pt>
                <c:pt idx="10">
                  <c:v>1171.4068205865469</c:v>
                </c:pt>
                <c:pt idx="11">
                  <c:v>846.47369898936358</c:v>
                </c:pt>
                <c:pt idx="12">
                  <c:v>960.06990055362132</c:v>
                </c:pt>
                <c:pt idx="13">
                  <c:v>1007.5522926174571</c:v>
                </c:pt>
                <c:pt idx="14">
                  <c:v>980.34491403210154</c:v>
                </c:pt>
                <c:pt idx="15">
                  <c:v>785.42883490610075</c:v>
                </c:pt>
                <c:pt idx="16">
                  <c:v>731.46729501488392</c:v>
                </c:pt>
                <c:pt idx="17">
                  <c:v>742.05859661861189</c:v>
                </c:pt>
                <c:pt idx="18">
                  <c:v>1309.6001429172011</c:v>
                </c:pt>
                <c:pt idx="19">
                  <c:v>1580.1916108470689</c:v>
                </c:pt>
                <c:pt idx="20">
                  <c:v>1359.1929341023431</c:v>
                </c:pt>
                <c:pt idx="21">
                  <c:v>1584.446068705118</c:v>
                </c:pt>
                <c:pt idx="22">
                  <c:v>1352.402574017276</c:v>
                </c:pt>
                <c:pt idx="23">
                  <c:v>1332.34069658405</c:v>
                </c:pt>
                <c:pt idx="24">
                  <c:v>1297.2549995862621</c:v>
                </c:pt>
                <c:pt idx="25">
                  <c:v>1095.30966609397</c:v>
                </c:pt>
                <c:pt idx="26">
                  <c:v>1077.9378662035369</c:v>
                </c:pt>
                <c:pt idx="27">
                  <c:v>1120.1064151868929</c:v>
                </c:pt>
                <c:pt idx="28">
                  <c:v>1202.9706032760701</c:v>
                </c:pt>
                <c:pt idx="29">
                  <c:v>1162.7244573258311</c:v>
                </c:pt>
                <c:pt idx="30">
                  <c:v>983.60659519004116</c:v>
                </c:pt>
                <c:pt idx="31">
                  <c:v>895.40220530941383</c:v>
                </c:pt>
                <c:pt idx="32">
                  <c:v>1120.262426783049</c:v>
                </c:pt>
                <c:pt idx="33">
                  <c:v>1084.269625448266</c:v>
                </c:pt>
                <c:pt idx="34">
                  <c:v>901.68190646820756</c:v>
                </c:pt>
                <c:pt idx="35">
                  <c:v>832.73308895797857</c:v>
                </c:pt>
                <c:pt idx="36">
                  <c:v>1379.2253406212001</c:v>
                </c:pt>
                <c:pt idx="37">
                  <c:v>1640.6200494636771</c:v>
                </c:pt>
                <c:pt idx="38">
                  <c:v>1400.9300117133459</c:v>
                </c:pt>
                <c:pt idx="39">
                  <c:v>1715.3034682974751</c:v>
                </c:pt>
                <c:pt idx="40">
                  <c:v>1383.7838597187631</c:v>
                </c:pt>
                <c:pt idx="41">
                  <c:v>1383.5126147436611</c:v>
                </c:pt>
                <c:pt idx="42">
                  <c:v>1326.1418215288529</c:v>
                </c:pt>
                <c:pt idx="43">
                  <c:v>1518.8528944315569</c:v>
                </c:pt>
                <c:pt idx="44">
                  <c:v>1463.8224638559459</c:v>
                </c:pt>
                <c:pt idx="45">
                  <c:v>1462.0083997815329</c:v>
                </c:pt>
                <c:pt idx="46">
                  <c:v>1396.5883663225691</c:v>
                </c:pt>
                <c:pt idx="47">
                  <c:v>1394.7889746597859</c:v>
                </c:pt>
                <c:pt idx="48">
                  <c:v>1218.7461593562059</c:v>
                </c:pt>
                <c:pt idx="49">
                  <c:v>1093.3576914183691</c:v>
                </c:pt>
                <c:pt idx="50">
                  <c:v>1075.320867377397</c:v>
                </c:pt>
                <c:pt idx="51">
                  <c:v>1142.265638061541</c:v>
                </c:pt>
                <c:pt idx="52">
                  <c:v>1210.990130455868</c:v>
                </c:pt>
                <c:pt idx="53">
                  <c:v>1124.551514402277</c:v>
                </c:pt>
                <c:pt idx="54">
                  <c:v>1534.4019061116451</c:v>
                </c:pt>
                <c:pt idx="55">
                  <c:v>1712.551505723334</c:v>
                </c:pt>
                <c:pt idx="56">
                  <c:v>1674.1267910576</c:v>
                </c:pt>
                <c:pt idx="57">
                  <c:v>1652.709906934308</c:v>
                </c:pt>
                <c:pt idx="58">
                  <c:v>1732.5120176792391</c:v>
                </c:pt>
                <c:pt idx="59">
                  <c:v>1387.549887458709</c:v>
                </c:pt>
                <c:pt idx="60">
                  <c:v>1601.569430842253</c:v>
                </c:pt>
                <c:pt idx="61">
                  <c:v>1413.284037500008</c:v>
                </c:pt>
                <c:pt idx="62">
                  <c:v>1591.2822677793911</c:v>
                </c:pt>
                <c:pt idx="63">
                  <c:v>1564.782084838479</c:v>
                </c:pt>
                <c:pt idx="64">
                  <c:v>1485.339726617352</c:v>
                </c:pt>
                <c:pt idx="65">
                  <c:v>1210.591344973637</c:v>
                </c:pt>
                <c:pt idx="66">
                  <c:v>1185.8985996186</c:v>
                </c:pt>
                <c:pt idx="67">
                  <c:v>1180.7832678244949</c:v>
                </c:pt>
                <c:pt idx="68">
                  <c:v>1371.310571334214</c:v>
                </c:pt>
                <c:pt idx="69">
                  <c:v>1212.0290431872879</c:v>
                </c:pt>
                <c:pt idx="70">
                  <c:v>1406.97589347742</c:v>
                </c:pt>
                <c:pt idx="71">
                  <c:v>1410.222290157008</c:v>
                </c:pt>
                <c:pt idx="72">
                  <c:v>1702.328382267048</c:v>
                </c:pt>
                <c:pt idx="73">
                  <c:v>1704.64504900729</c:v>
                </c:pt>
                <c:pt idx="74">
                  <c:v>1579.352876698515</c:v>
                </c:pt>
                <c:pt idx="75">
                  <c:v>1564.569876206968</c:v>
                </c:pt>
                <c:pt idx="76">
                  <c:v>1526.304350229605</c:v>
                </c:pt>
                <c:pt idx="77">
                  <c:v>1502.627727991264</c:v>
                </c:pt>
                <c:pt idx="78">
                  <c:v>1575.631660390048</c:v>
                </c:pt>
                <c:pt idx="79">
                  <c:v>1752.9806109296369</c:v>
                </c:pt>
                <c:pt idx="80">
                  <c:v>1734.4146587030771</c:v>
                </c:pt>
                <c:pt idx="81">
                  <c:v>1396.886126527045</c:v>
                </c:pt>
                <c:pt idx="82">
                  <c:v>1448.5830858075301</c:v>
                </c:pt>
                <c:pt idx="83">
                  <c:v>1555.82566174921</c:v>
                </c:pt>
                <c:pt idx="84">
                  <c:v>1591.475421164027</c:v>
                </c:pt>
                <c:pt idx="85">
                  <c:v>1511.8720002312459</c:v>
                </c:pt>
                <c:pt idx="86">
                  <c:v>1254.207424749166</c:v>
                </c:pt>
                <c:pt idx="87">
                  <c:v>1591.720375631666</c:v>
                </c:pt>
                <c:pt idx="88">
                  <c:v>1644.929047012354</c:v>
                </c:pt>
                <c:pt idx="89">
                  <c:v>1392.325922890916</c:v>
                </c:pt>
                <c:pt idx="90">
                  <c:v>1435.8518298875631</c:v>
                </c:pt>
                <c:pt idx="91">
                  <c:v>1443.4533319653181</c:v>
                </c:pt>
                <c:pt idx="92">
                  <c:v>1448.3875800020901</c:v>
                </c:pt>
                <c:pt idx="93">
                  <c:v>1388.295695109683</c:v>
                </c:pt>
                <c:pt idx="94">
                  <c:v>1423.1722843199921</c:v>
                </c:pt>
                <c:pt idx="95">
                  <c:v>1466.3426804053699</c:v>
                </c:pt>
                <c:pt idx="96">
                  <c:v>1568.9136318372041</c:v>
                </c:pt>
                <c:pt idx="97">
                  <c:v>1714.360630466879</c:v>
                </c:pt>
                <c:pt idx="98">
                  <c:v>1648.509083485362</c:v>
                </c:pt>
                <c:pt idx="99">
                  <c:v>1612.571025137072</c:v>
                </c:pt>
                <c:pt idx="100">
                  <c:v>1507.967847692436</c:v>
                </c:pt>
                <c:pt idx="101">
                  <c:v>1283.6034491272969</c:v>
                </c:pt>
                <c:pt idx="102">
                  <c:v>1250.872544008231</c:v>
                </c:pt>
                <c:pt idx="103">
                  <c:v>1233.584283211052</c:v>
                </c:pt>
                <c:pt idx="104">
                  <c:v>1301.546913292882</c:v>
                </c:pt>
                <c:pt idx="105">
                  <c:v>1584.285632510665</c:v>
                </c:pt>
                <c:pt idx="106">
                  <c:v>1614.44265080386</c:v>
                </c:pt>
                <c:pt idx="107">
                  <c:v>1178.415956653226</c:v>
                </c:pt>
                <c:pt idx="108">
                  <c:v>1376.9864583333399</c:v>
                </c:pt>
                <c:pt idx="109">
                  <c:v>1338.544469443827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A8-4DDA-A5C7-820F7D5DF6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151743"/>
        <c:axId val="171215327"/>
      </c:scatterChart>
      <c:valAx>
        <c:axId val="174151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1215327"/>
        <c:crosses val="autoZero"/>
        <c:crossBetween val="midCat"/>
      </c:valAx>
      <c:valAx>
        <c:axId val="17121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4151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533400</xdr:colOff>
      <xdr:row>9</xdr:row>
      <xdr:rowOff>102870</xdr:rowOff>
    </xdr:from>
    <xdr:ext cx="65" cy="172227"/>
    <xdr:sp macro="" textlink="">
      <xdr:nvSpPr>
        <xdr:cNvPr id="3" name="文本框 2">
          <a:extLst>
            <a:ext uri="{FF2B5EF4-FFF2-40B4-BE49-F238E27FC236}">
              <a16:creationId xmlns:a16="http://schemas.microsoft.com/office/drawing/2014/main" id="{70432B9A-E203-385C-1273-5BEC23431C90}"/>
            </a:ext>
          </a:extLst>
        </xdr:cNvPr>
        <xdr:cNvSpPr txBox="1"/>
      </xdr:nvSpPr>
      <xdr:spPr>
        <a:xfrm>
          <a:off x="6629400" y="17487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twoCellAnchor>
    <xdr:from>
      <xdr:col>16</xdr:col>
      <xdr:colOff>594360</xdr:colOff>
      <xdr:row>0</xdr:row>
      <xdr:rowOff>163830</xdr:rowOff>
    </xdr:from>
    <xdr:to>
      <xdr:col>24</xdr:col>
      <xdr:colOff>289560</xdr:colOff>
      <xdr:row>15</xdr:row>
      <xdr:rowOff>163830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2E4C010-7E51-D41B-E1B4-798B566FCF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16845</xdr:colOff>
      <xdr:row>16</xdr:row>
      <xdr:rowOff>66775</xdr:rowOff>
    </xdr:from>
    <xdr:to>
      <xdr:col>24</xdr:col>
      <xdr:colOff>323650</xdr:colOff>
      <xdr:row>31</xdr:row>
      <xdr:rowOff>66775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770DD75-0342-DF07-C160-CD62C2E1E6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1"/>
  <sheetViews>
    <sheetView tabSelected="1" zoomScale="76" workbookViewId="0">
      <selection activeCell="P2" sqref="P2"/>
    </sheetView>
  </sheetViews>
  <sheetFormatPr defaultRowHeight="14.4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7</v>
      </c>
      <c r="M1" t="s">
        <v>8</v>
      </c>
      <c r="N1" t="s">
        <v>12</v>
      </c>
      <c r="O1" t="s">
        <v>13</v>
      </c>
      <c r="P1" t="s">
        <v>11</v>
      </c>
    </row>
    <row r="2" spans="1:16" x14ac:dyDescent="0.25">
      <c r="A2">
        <v>45</v>
      </c>
      <c r="B2">
        <v>2</v>
      </c>
      <c r="C2">
        <v>3</v>
      </c>
      <c r="D2">
        <v>1</v>
      </c>
      <c r="E2">
        <v>185</v>
      </c>
      <c r="F2">
        <v>715.00000000000011</v>
      </c>
      <c r="G2">
        <v>0.11700000000000001</v>
      </c>
      <c r="H2">
        <v>94.966549999999998</v>
      </c>
      <c r="I2">
        <v>86.743309999999994</v>
      </c>
      <c r="J2">
        <v>23.787286063569681</v>
      </c>
      <c r="K2">
        <f t="shared" ref="K2:K33" si="0">E2/(F2*G2*0.03)</f>
        <v>73.715458330842935</v>
      </c>
      <c r="L2">
        <v>94.966549999999998</v>
      </c>
      <c r="M2">
        <v>86.743309999999994</v>
      </c>
      <c r="N2">
        <v>1774.38731545064</v>
      </c>
      <c r="O2">
        <v>1636.2042419006521</v>
      </c>
      <c r="P2">
        <f>O2/N2*G2/0.13*1300/F2</f>
        <v>1.5089293638408217</v>
      </c>
    </row>
    <row r="3" spans="1:16" x14ac:dyDescent="0.25">
      <c r="A3">
        <v>45</v>
      </c>
      <c r="B3">
        <v>2</v>
      </c>
      <c r="C3">
        <v>2</v>
      </c>
      <c r="D3">
        <f t="shared" ref="D3:D34" si="1">D2+1</f>
        <v>2</v>
      </c>
      <c r="E3">
        <v>185</v>
      </c>
      <c r="F3">
        <v>715.00000000000011</v>
      </c>
      <c r="G3">
        <v>0.14299999999999999</v>
      </c>
      <c r="H3">
        <v>99.242990000000006</v>
      </c>
      <c r="I3">
        <v>76.477279999999993</v>
      </c>
      <c r="J3">
        <v>24.03464203233256</v>
      </c>
      <c r="K3">
        <f t="shared" si="0"/>
        <v>60.312647725235131</v>
      </c>
      <c r="L3">
        <v>99.242990000000006</v>
      </c>
      <c r="M3">
        <v>76.477279999999993</v>
      </c>
      <c r="N3">
        <v>1611.660985057579</v>
      </c>
      <c r="O3">
        <v>1604.947784287124</v>
      </c>
      <c r="P3">
        <f t="shared" ref="P3:P66" si="2">O3/N3*G3/0.13*1300/F3</f>
        <v>1.9916692147632824</v>
      </c>
    </row>
    <row r="4" spans="1:16" x14ac:dyDescent="0.25">
      <c r="A4">
        <v>45</v>
      </c>
      <c r="B4">
        <v>2</v>
      </c>
      <c r="C4">
        <v>1</v>
      </c>
      <c r="D4">
        <f t="shared" si="1"/>
        <v>3</v>
      </c>
      <c r="E4">
        <v>185</v>
      </c>
      <c r="F4">
        <v>845</v>
      </c>
      <c r="G4">
        <v>0.11700000000000001</v>
      </c>
      <c r="H4">
        <v>87.159180000000006</v>
      </c>
      <c r="I4">
        <v>81.662649999999999</v>
      </c>
      <c r="J4">
        <v>20.349177330895799</v>
      </c>
      <c r="K4">
        <f t="shared" si="0"/>
        <v>62.374618587636334</v>
      </c>
      <c r="L4">
        <v>87.159180000000006</v>
      </c>
      <c r="M4">
        <v>81.662649999999999</v>
      </c>
      <c r="N4">
        <v>1573.0803487829889</v>
      </c>
      <c r="O4">
        <v>1449.960259732643</v>
      </c>
      <c r="P4">
        <f t="shared" si="2"/>
        <v>1.2762458600795195</v>
      </c>
    </row>
    <row r="5" spans="1:16" x14ac:dyDescent="0.25">
      <c r="A5">
        <v>55</v>
      </c>
      <c r="B5">
        <v>1</v>
      </c>
      <c r="C5">
        <v>5</v>
      </c>
      <c r="D5">
        <f t="shared" si="1"/>
        <v>4</v>
      </c>
      <c r="E5">
        <v>185</v>
      </c>
      <c r="F5">
        <v>845</v>
      </c>
      <c r="G5">
        <v>0.14299999999999999</v>
      </c>
      <c r="H5">
        <v>90.342543275632494</v>
      </c>
      <c r="I5">
        <v>72.03362183754993</v>
      </c>
      <c r="J5">
        <v>15.59725685785536</v>
      </c>
      <c r="K5">
        <f t="shared" si="0"/>
        <v>51.033778844429733</v>
      </c>
      <c r="L5">
        <v>90.342543275632494</v>
      </c>
      <c r="M5">
        <v>72.03362183754993</v>
      </c>
      <c r="N5">
        <v>1627.078035897923</v>
      </c>
      <c r="O5">
        <v>1334.1922037754409</v>
      </c>
      <c r="P5">
        <f t="shared" si="2"/>
        <v>1.3876800495435986</v>
      </c>
    </row>
    <row r="6" spans="1:16" x14ac:dyDescent="0.25">
      <c r="A6">
        <v>55</v>
      </c>
      <c r="B6">
        <v>1</v>
      </c>
      <c r="C6">
        <v>4</v>
      </c>
      <c r="D6">
        <f t="shared" si="1"/>
        <v>5</v>
      </c>
      <c r="E6">
        <v>185</v>
      </c>
      <c r="F6">
        <v>975</v>
      </c>
      <c r="G6">
        <v>0.11700000000000001</v>
      </c>
      <c r="H6">
        <v>85.545689081225021</v>
      </c>
      <c r="I6">
        <v>69.657123834886804</v>
      </c>
      <c r="J6">
        <v>16.332913782252991</v>
      </c>
      <c r="K6">
        <f t="shared" si="0"/>
        <v>54.058002775951493</v>
      </c>
      <c r="L6">
        <v>85.545689081225021</v>
      </c>
      <c r="M6">
        <v>69.657123834886804</v>
      </c>
      <c r="N6">
        <v>1714.140370038798</v>
      </c>
      <c r="O6">
        <v>1381.3658888156419</v>
      </c>
      <c r="P6">
        <f t="shared" si="2"/>
        <v>0.96703811166949594</v>
      </c>
    </row>
    <row r="7" spans="1:16" x14ac:dyDescent="0.25">
      <c r="A7">
        <v>55</v>
      </c>
      <c r="B7">
        <v>1</v>
      </c>
      <c r="C7">
        <v>3</v>
      </c>
      <c r="D7">
        <f t="shared" si="1"/>
        <v>6</v>
      </c>
      <c r="E7">
        <v>185</v>
      </c>
      <c r="F7">
        <v>975</v>
      </c>
      <c r="G7">
        <v>0.14299999999999999</v>
      </c>
      <c r="H7">
        <v>80.564025743453172</v>
      </c>
      <c r="I7">
        <v>72.126054150022199</v>
      </c>
      <c r="J7">
        <v>13.56483790523691</v>
      </c>
      <c r="K7">
        <f t="shared" si="0"/>
        <v>44.229274998505772</v>
      </c>
      <c r="L7">
        <v>80.564025743453172</v>
      </c>
      <c r="M7">
        <v>72.126054150022199</v>
      </c>
      <c r="N7">
        <v>1786.723059241956</v>
      </c>
      <c r="O7">
        <v>1328.8847795921849</v>
      </c>
      <c r="P7">
        <f t="shared" si="2"/>
        <v>1.0908411351087859</v>
      </c>
    </row>
    <row r="8" spans="1:16" x14ac:dyDescent="0.25">
      <c r="A8">
        <v>55</v>
      </c>
      <c r="B8">
        <v>1</v>
      </c>
      <c r="C8">
        <v>2</v>
      </c>
      <c r="D8">
        <f t="shared" si="1"/>
        <v>7</v>
      </c>
      <c r="E8">
        <v>185</v>
      </c>
      <c r="F8">
        <v>1105</v>
      </c>
      <c r="G8">
        <v>0.11700000000000001</v>
      </c>
      <c r="H8">
        <v>79.15236827087692</v>
      </c>
      <c r="I8">
        <v>66.466901274491164</v>
      </c>
      <c r="J8">
        <v>12.377049180327869</v>
      </c>
      <c r="K8">
        <f t="shared" si="0"/>
        <v>47.698237743486615</v>
      </c>
      <c r="L8">
        <v>79.15236827087692</v>
      </c>
      <c r="M8">
        <v>66.466901274491164</v>
      </c>
      <c r="N8">
        <v>1715.488941976055</v>
      </c>
      <c r="O8">
        <v>1303.091217271103</v>
      </c>
      <c r="P8">
        <f t="shared" si="2"/>
        <v>0.80428594324085168</v>
      </c>
    </row>
    <row r="9" spans="1:16" x14ac:dyDescent="0.25">
      <c r="A9">
        <v>55</v>
      </c>
      <c r="B9">
        <v>1</v>
      </c>
      <c r="C9">
        <v>1</v>
      </c>
      <c r="D9">
        <f t="shared" si="1"/>
        <v>8</v>
      </c>
      <c r="E9">
        <v>185</v>
      </c>
      <c r="F9">
        <v>1105</v>
      </c>
      <c r="G9">
        <v>0.14299999999999999</v>
      </c>
      <c r="H9">
        <v>75.201350580178811</v>
      </c>
      <c r="I9">
        <v>70.049457865702863</v>
      </c>
      <c r="J9">
        <v>10.193078324225869</v>
      </c>
      <c r="K9">
        <f t="shared" si="0"/>
        <v>39.025830881034508</v>
      </c>
      <c r="L9">
        <v>75.201350580178811</v>
      </c>
      <c r="M9">
        <v>70.049457865702863</v>
      </c>
      <c r="N9">
        <v>1561.8047105770161</v>
      </c>
      <c r="O9">
        <v>1149.220986605975</v>
      </c>
      <c r="P9">
        <f t="shared" si="2"/>
        <v>0.95224911864152384</v>
      </c>
    </row>
    <row r="10" spans="1:16" x14ac:dyDescent="0.25">
      <c r="A10">
        <v>45</v>
      </c>
      <c r="B10">
        <v>1</v>
      </c>
      <c r="C10">
        <v>5</v>
      </c>
      <c r="D10">
        <f t="shared" si="1"/>
        <v>9</v>
      </c>
      <c r="E10">
        <v>185</v>
      </c>
      <c r="F10">
        <v>1235</v>
      </c>
      <c r="G10">
        <v>0.11700000000000001</v>
      </c>
      <c r="H10">
        <v>82.863468798791857</v>
      </c>
      <c r="I10">
        <v>70.812820784134544</v>
      </c>
      <c r="J10">
        <v>9.0317567567567565</v>
      </c>
      <c r="K10">
        <f t="shared" si="0"/>
        <v>42.677370612593279</v>
      </c>
      <c r="L10">
        <v>82.863468798791857</v>
      </c>
      <c r="M10">
        <v>70.812820784134544</v>
      </c>
      <c r="N10">
        <v>1850.0452169185651</v>
      </c>
      <c r="O10">
        <v>1189.541520744853</v>
      </c>
      <c r="P10">
        <f t="shared" si="2"/>
        <v>0.60913866427633512</v>
      </c>
    </row>
    <row r="11" spans="1:16" x14ac:dyDescent="0.25">
      <c r="A11">
        <v>45</v>
      </c>
      <c r="B11">
        <v>1</v>
      </c>
      <c r="C11">
        <v>4</v>
      </c>
      <c r="D11">
        <f t="shared" si="1"/>
        <v>10</v>
      </c>
      <c r="E11">
        <v>185</v>
      </c>
      <c r="F11">
        <v>1235</v>
      </c>
      <c r="G11">
        <v>0.14299999999999999</v>
      </c>
      <c r="H11">
        <v>75.674381854281393</v>
      </c>
      <c r="I11">
        <v>64.7496602273104</v>
      </c>
      <c r="J11">
        <v>8.181401440733465</v>
      </c>
      <c r="K11">
        <f t="shared" si="0"/>
        <v>34.917848683030869</v>
      </c>
      <c r="L11">
        <v>75.674381854281393</v>
      </c>
      <c r="M11">
        <v>64.7496602273104</v>
      </c>
      <c r="N11">
        <v>1893.6160105428489</v>
      </c>
      <c r="O11">
        <v>1231.187359982182</v>
      </c>
      <c r="P11">
        <f t="shared" si="2"/>
        <v>0.7528376166302152</v>
      </c>
    </row>
    <row r="12" spans="1:16" x14ac:dyDescent="0.25">
      <c r="A12">
        <v>45</v>
      </c>
      <c r="B12">
        <v>1</v>
      </c>
      <c r="C12">
        <v>3</v>
      </c>
      <c r="D12">
        <f t="shared" si="1"/>
        <v>11</v>
      </c>
      <c r="E12">
        <v>185</v>
      </c>
      <c r="F12">
        <v>1365</v>
      </c>
      <c r="G12">
        <v>0.11700000000000001</v>
      </c>
      <c r="H12">
        <v>69.521389188316064</v>
      </c>
      <c r="I12">
        <v>59.331146415615713</v>
      </c>
      <c r="J12">
        <v>8.4582210242587603</v>
      </c>
      <c r="K12">
        <f t="shared" si="0"/>
        <v>38.612859125679641</v>
      </c>
      <c r="L12">
        <v>69.521389188316064</v>
      </c>
      <c r="M12">
        <v>59.331146415615713</v>
      </c>
      <c r="N12">
        <v>1840.3793158123269</v>
      </c>
      <c r="O12">
        <v>1171.4068205865469</v>
      </c>
      <c r="P12">
        <f t="shared" si="2"/>
        <v>0.54557393709404878</v>
      </c>
    </row>
    <row r="13" spans="1:16" x14ac:dyDescent="0.25">
      <c r="A13">
        <v>85</v>
      </c>
      <c r="B13">
        <v>4</v>
      </c>
      <c r="C13">
        <v>5</v>
      </c>
      <c r="D13">
        <f t="shared" si="1"/>
        <v>12</v>
      </c>
      <c r="E13">
        <v>185</v>
      </c>
      <c r="F13">
        <v>1365</v>
      </c>
      <c r="G13">
        <v>0.14299999999999999</v>
      </c>
      <c r="H13">
        <v>65.227320125130333</v>
      </c>
      <c r="I13">
        <v>74.01962271305338</v>
      </c>
      <c r="J13">
        <v>6.7350877192982459</v>
      </c>
      <c r="K13">
        <f t="shared" si="0"/>
        <v>31.592339284646979</v>
      </c>
      <c r="L13">
        <v>65.227320125130333</v>
      </c>
      <c r="M13">
        <v>74.01962271305338</v>
      </c>
      <c r="N13">
        <v>1630.057277663157</v>
      </c>
      <c r="O13">
        <v>846.47369898936358</v>
      </c>
      <c r="P13">
        <f t="shared" si="2"/>
        <v>0.54401890198674252</v>
      </c>
    </row>
    <row r="14" spans="1:16" x14ac:dyDescent="0.25">
      <c r="A14">
        <v>85</v>
      </c>
      <c r="B14">
        <v>4</v>
      </c>
      <c r="C14">
        <v>4</v>
      </c>
      <c r="D14">
        <f t="shared" si="1"/>
        <v>13</v>
      </c>
      <c r="E14">
        <v>185</v>
      </c>
      <c r="F14">
        <v>1495</v>
      </c>
      <c r="G14">
        <v>0.11700000000000001</v>
      </c>
      <c r="H14">
        <v>58.813536828135369</v>
      </c>
      <c r="I14">
        <v>56.191550541915511</v>
      </c>
      <c r="J14">
        <v>7.062283737024222</v>
      </c>
      <c r="K14">
        <f t="shared" si="0"/>
        <v>35.25521920170749</v>
      </c>
      <c r="L14">
        <v>58.813536828135369</v>
      </c>
      <c r="M14">
        <v>56.191550541915511</v>
      </c>
      <c r="N14">
        <v>1591.72315385448</v>
      </c>
      <c r="O14">
        <v>960.06990055362132</v>
      </c>
      <c r="P14">
        <f t="shared" si="2"/>
        <v>0.47204129109242904</v>
      </c>
    </row>
    <row r="15" spans="1:16" x14ac:dyDescent="0.25">
      <c r="A15">
        <v>85</v>
      </c>
      <c r="B15">
        <v>4</v>
      </c>
      <c r="C15">
        <v>3</v>
      </c>
      <c r="D15">
        <f t="shared" si="1"/>
        <v>14</v>
      </c>
      <c r="E15">
        <v>185</v>
      </c>
      <c r="F15">
        <v>1495</v>
      </c>
      <c r="G15">
        <v>0.14299999999999999</v>
      </c>
      <c r="H15">
        <v>66.475495307612093</v>
      </c>
      <c r="I15">
        <v>60.83913167124846</v>
      </c>
      <c r="J15">
        <v>6.2629310344827589</v>
      </c>
      <c r="K15">
        <f t="shared" si="0"/>
        <v>28.845179346851587</v>
      </c>
      <c r="L15">
        <v>66.475495307612093</v>
      </c>
      <c r="M15">
        <v>60.83913167124846</v>
      </c>
      <c r="N15">
        <v>1565.241771181865</v>
      </c>
      <c r="O15">
        <v>1007.5522926174571</v>
      </c>
      <c r="P15">
        <f t="shared" si="2"/>
        <v>0.61571681061872796</v>
      </c>
    </row>
    <row r="16" spans="1:16" x14ac:dyDescent="0.25">
      <c r="A16">
        <v>85</v>
      </c>
      <c r="B16">
        <v>4</v>
      </c>
      <c r="C16">
        <v>2</v>
      </c>
      <c r="D16">
        <f t="shared" si="1"/>
        <v>15</v>
      </c>
      <c r="E16">
        <v>185</v>
      </c>
      <c r="F16">
        <v>1625</v>
      </c>
      <c r="G16">
        <v>0.11700000000000001</v>
      </c>
      <c r="H16">
        <v>69.056687837709731</v>
      </c>
      <c r="I16">
        <v>68.726798748696552</v>
      </c>
      <c r="J16">
        <v>6.1818965517241384</v>
      </c>
      <c r="K16">
        <f t="shared" si="0"/>
        <v>32.434801665570902</v>
      </c>
      <c r="L16">
        <v>69.056687837709731</v>
      </c>
      <c r="M16">
        <v>68.726798748696552</v>
      </c>
      <c r="N16">
        <v>1441.2029033811771</v>
      </c>
      <c r="O16">
        <v>980.34491403210154</v>
      </c>
      <c r="P16">
        <f t="shared" si="2"/>
        <v>0.48976333342594347</v>
      </c>
    </row>
    <row r="17" spans="1:16" x14ac:dyDescent="0.25">
      <c r="A17">
        <v>85</v>
      </c>
      <c r="B17">
        <v>4</v>
      </c>
      <c r="C17">
        <v>1</v>
      </c>
      <c r="D17">
        <f t="shared" si="1"/>
        <v>16</v>
      </c>
      <c r="E17">
        <v>185</v>
      </c>
      <c r="F17">
        <v>1625</v>
      </c>
      <c r="G17">
        <v>0.14299999999999999</v>
      </c>
      <c r="H17">
        <v>71.618068063323534</v>
      </c>
      <c r="I17">
        <v>71.460233197459459</v>
      </c>
      <c r="J17">
        <v>5.2388059701492544</v>
      </c>
      <c r="K17">
        <f t="shared" si="0"/>
        <v>26.537564999103466</v>
      </c>
      <c r="L17">
        <v>71.618068063323534</v>
      </c>
      <c r="M17">
        <v>71.460233197459459</v>
      </c>
      <c r="N17">
        <v>1448.3266289043879</v>
      </c>
      <c r="O17">
        <v>785.42883490610075</v>
      </c>
      <c r="P17">
        <f t="shared" si="2"/>
        <v>0.47722479233860515</v>
      </c>
    </row>
    <row r="18" spans="1:16" x14ac:dyDescent="0.25">
      <c r="A18">
        <v>45</v>
      </c>
      <c r="B18">
        <v>6</v>
      </c>
      <c r="C18">
        <v>5</v>
      </c>
      <c r="D18">
        <f t="shared" si="1"/>
        <v>17</v>
      </c>
      <c r="E18">
        <v>185</v>
      </c>
      <c r="F18">
        <v>1755</v>
      </c>
      <c r="G18">
        <v>0.11700000000000001</v>
      </c>
      <c r="H18">
        <v>73.068656716417919</v>
      </c>
      <c r="I18">
        <v>73.783830845771135</v>
      </c>
      <c r="J18">
        <v>8.0409319899244327</v>
      </c>
      <c r="K18">
        <f t="shared" si="0"/>
        <v>30.032223764417495</v>
      </c>
      <c r="L18">
        <v>73.068656716417919</v>
      </c>
      <c r="M18">
        <v>73.783830845771135</v>
      </c>
      <c r="N18">
        <v>1395.635887738111</v>
      </c>
      <c r="O18">
        <v>731.46729501488392</v>
      </c>
      <c r="P18">
        <f t="shared" si="2"/>
        <v>0.34940693889261876</v>
      </c>
    </row>
    <row r="19" spans="1:16" x14ac:dyDescent="0.25">
      <c r="A19">
        <v>75</v>
      </c>
      <c r="B19">
        <v>4</v>
      </c>
      <c r="C19">
        <v>5</v>
      </c>
      <c r="D19">
        <f t="shared" si="1"/>
        <v>18</v>
      </c>
      <c r="E19">
        <v>185</v>
      </c>
      <c r="F19">
        <v>1755</v>
      </c>
      <c r="G19">
        <v>0.14299999999999999</v>
      </c>
      <c r="H19">
        <v>57.977197847780232</v>
      </c>
      <c r="I19">
        <v>52.770437791841474</v>
      </c>
      <c r="J19">
        <v>8.404980340760158</v>
      </c>
      <c r="K19">
        <f t="shared" si="0"/>
        <v>24.571819443614316</v>
      </c>
      <c r="L19">
        <v>57.977197847780232</v>
      </c>
      <c r="M19">
        <v>52.770437791841474</v>
      </c>
      <c r="N19">
        <v>1422.050890924234</v>
      </c>
      <c r="O19">
        <v>742.05859661861189</v>
      </c>
      <c r="P19">
        <f t="shared" si="2"/>
        <v>0.42518895901999793</v>
      </c>
    </row>
    <row r="20" spans="1:16" x14ac:dyDescent="0.25">
      <c r="A20">
        <v>45</v>
      </c>
      <c r="B20">
        <v>6</v>
      </c>
      <c r="C20">
        <v>4</v>
      </c>
      <c r="D20">
        <f t="shared" si="1"/>
        <v>19</v>
      </c>
      <c r="E20">
        <v>222</v>
      </c>
      <c r="F20">
        <v>715.00000000000011</v>
      </c>
      <c r="G20">
        <v>0.11700000000000001</v>
      </c>
      <c r="H20">
        <v>94.033925610045017</v>
      </c>
      <c r="I20">
        <v>86.646197583511011</v>
      </c>
      <c r="J20">
        <v>26.264483627204029</v>
      </c>
      <c r="K20">
        <f t="shared" si="0"/>
        <v>88.458549997011531</v>
      </c>
      <c r="L20">
        <v>94.033925610045017</v>
      </c>
      <c r="M20">
        <v>86.646197583511011</v>
      </c>
      <c r="N20">
        <v>1513.5485331828929</v>
      </c>
      <c r="O20">
        <v>1309.6001429172011</v>
      </c>
      <c r="P20">
        <f t="shared" si="2"/>
        <v>1.4158660955124964</v>
      </c>
    </row>
    <row r="21" spans="1:16" x14ac:dyDescent="0.25">
      <c r="A21">
        <v>75</v>
      </c>
      <c r="B21">
        <v>4</v>
      </c>
      <c r="C21">
        <v>4</v>
      </c>
      <c r="D21">
        <f t="shared" si="1"/>
        <v>20</v>
      </c>
      <c r="E21">
        <v>222</v>
      </c>
      <c r="F21">
        <v>715.00000000000011</v>
      </c>
      <c r="G21">
        <v>0.14299999999999999</v>
      </c>
      <c r="H21">
        <v>110.40593519637819</v>
      </c>
      <c r="I21">
        <v>122.2219061840764</v>
      </c>
      <c r="J21">
        <v>26.42775302355188</v>
      </c>
      <c r="K21">
        <f t="shared" si="0"/>
        <v>72.375177270282165</v>
      </c>
      <c r="L21">
        <v>110.40593519637819</v>
      </c>
      <c r="M21">
        <v>122.2219061840764</v>
      </c>
      <c r="N21">
        <v>1404.7681857195059</v>
      </c>
      <c r="O21">
        <v>1580.1916108470689</v>
      </c>
      <c r="P21">
        <f t="shared" si="2"/>
        <v>2.2497542682285512</v>
      </c>
    </row>
    <row r="22" spans="1:16" x14ac:dyDescent="0.25">
      <c r="A22">
        <v>45</v>
      </c>
      <c r="B22">
        <v>6</v>
      </c>
      <c r="C22">
        <v>3</v>
      </c>
      <c r="D22">
        <f t="shared" si="1"/>
        <v>21</v>
      </c>
      <c r="E22">
        <v>222</v>
      </c>
      <c r="F22">
        <v>845</v>
      </c>
      <c r="G22">
        <v>0.11700000000000001</v>
      </c>
      <c r="H22">
        <v>92.969237147595351</v>
      </c>
      <c r="I22">
        <v>77.477197346600335</v>
      </c>
      <c r="J22">
        <v>27.138666666666669</v>
      </c>
      <c r="K22">
        <f t="shared" si="0"/>
        <v>74.849542305163595</v>
      </c>
      <c r="L22">
        <v>92.969237147595351</v>
      </c>
      <c r="M22">
        <v>77.477197346600335</v>
      </c>
      <c r="N22">
        <v>1508.031631183791</v>
      </c>
      <c r="O22">
        <v>1359.1929341023431</v>
      </c>
      <c r="P22">
        <f t="shared" si="2"/>
        <v>1.2479575416739157</v>
      </c>
    </row>
    <row r="23" spans="1:16" x14ac:dyDescent="0.25">
      <c r="A23">
        <v>75</v>
      </c>
      <c r="B23">
        <v>4</v>
      </c>
      <c r="C23">
        <v>3</v>
      </c>
      <c r="D23">
        <f t="shared" si="1"/>
        <v>22</v>
      </c>
      <c r="E23">
        <v>222</v>
      </c>
      <c r="F23">
        <v>845</v>
      </c>
      <c r="G23">
        <v>0.14299999999999999</v>
      </c>
      <c r="H23">
        <v>99.154554504728722</v>
      </c>
      <c r="I23">
        <v>99.233947237431565</v>
      </c>
      <c r="J23">
        <v>23.350732017823042</v>
      </c>
      <c r="K23">
        <f t="shared" si="0"/>
        <v>61.240534613315681</v>
      </c>
      <c r="L23">
        <v>99.154554504728722</v>
      </c>
      <c r="M23">
        <v>99.233947237431565</v>
      </c>
      <c r="N23">
        <v>1528.714265461269</v>
      </c>
      <c r="O23">
        <v>1584.446068705118</v>
      </c>
      <c r="P23">
        <f t="shared" si="2"/>
        <v>1.7540035641044316</v>
      </c>
    </row>
    <row r="24" spans="1:16" x14ac:dyDescent="0.25">
      <c r="A24">
        <v>45</v>
      </c>
      <c r="B24">
        <v>6</v>
      </c>
      <c r="C24">
        <v>2</v>
      </c>
      <c r="D24">
        <f t="shared" si="1"/>
        <v>23</v>
      </c>
      <c r="E24">
        <v>222</v>
      </c>
      <c r="F24">
        <v>975</v>
      </c>
      <c r="G24">
        <v>0.11700000000000001</v>
      </c>
      <c r="H24">
        <v>83.672873726605062</v>
      </c>
      <c r="I24">
        <v>74.303056147832265</v>
      </c>
      <c r="J24">
        <v>24.532383419689118</v>
      </c>
      <c r="K24">
        <f t="shared" si="0"/>
        <v>64.869603331141789</v>
      </c>
      <c r="L24">
        <v>83.672873726605062</v>
      </c>
      <c r="M24">
        <v>74.303056147832265</v>
      </c>
      <c r="N24">
        <v>1467.5319352935401</v>
      </c>
      <c r="O24">
        <v>1352.402574017276</v>
      </c>
      <c r="P24">
        <f t="shared" si="2"/>
        <v>1.1058587890260236</v>
      </c>
    </row>
    <row r="25" spans="1:16" x14ac:dyDescent="0.25">
      <c r="A25">
        <v>75</v>
      </c>
      <c r="B25">
        <v>4</v>
      </c>
      <c r="C25">
        <v>2</v>
      </c>
      <c r="D25">
        <f t="shared" si="1"/>
        <v>24</v>
      </c>
      <c r="E25">
        <v>222</v>
      </c>
      <c r="F25">
        <v>975</v>
      </c>
      <c r="G25">
        <v>0.14299999999999999</v>
      </c>
      <c r="H25">
        <v>108.3141103131148</v>
      </c>
      <c r="I25">
        <v>101.14408969162579</v>
      </c>
      <c r="J25">
        <v>18.74347549331636</v>
      </c>
      <c r="K25">
        <f t="shared" si="0"/>
        <v>53.075129998206926</v>
      </c>
      <c r="L25">
        <v>108.3141103131148</v>
      </c>
      <c r="M25">
        <v>101.14408969162579</v>
      </c>
      <c r="N25">
        <v>1549.7274040162299</v>
      </c>
      <c r="O25">
        <v>1332.34069658405</v>
      </c>
      <c r="P25">
        <f t="shared" si="2"/>
        <v>1.2609312342668029</v>
      </c>
    </row>
    <row r="26" spans="1:16" x14ac:dyDescent="0.25">
      <c r="A26">
        <v>45</v>
      </c>
      <c r="B26">
        <v>6</v>
      </c>
      <c r="C26">
        <v>1</v>
      </c>
      <c r="D26">
        <f t="shared" si="1"/>
        <v>25</v>
      </c>
      <c r="E26">
        <v>222</v>
      </c>
      <c r="F26">
        <v>1105</v>
      </c>
      <c r="G26">
        <v>0.11700000000000001</v>
      </c>
      <c r="H26">
        <v>69.190464344941958</v>
      </c>
      <c r="I26">
        <v>67.682421227197338</v>
      </c>
      <c r="J26">
        <v>18.882241813602011</v>
      </c>
      <c r="K26">
        <f t="shared" si="0"/>
        <v>57.23788529218394</v>
      </c>
      <c r="L26">
        <v>69.190464344941958</v>
      </c>
      <c r="M26">
        <v>67.682421227197338</v>
      </c>
      <c r="N26">
        <v>1403.6395767642589</v>
      </c>
      <c r="O26">
        <v>1297.2549995862621</v>
      </c>
      <c r="P26">
        <f t="shared" si="2"/>
        <v>0.97857323200831436</v>
      </c>
    </row>
    <row r="27" spans="1:16" x14ac:dyDescent="0.25">
      <c r="A27">
        <v>75</v>
      </c>
      <c r="B27">
        <v>4</v>
      </c>
      <c r="C27">
        <v>1</v>
      </c>
      <c r="D27">
        <f t="shared" si="1"/>
        <v>26</v>
      </c>
      <c r="E27">
        <v>222</v>
      </c>
      <c r="F27">
        <v>1105</v>
      </c>
      <c r="G27">
        <v>0.14299999999999999</v>
      </c>
      <c r="H27">
        <v>90.296048733082088</v>
      </c>
      <c r="I27">
        <v>90.188342932992001</v>
      </c>
      <c r="J27">
        <v>13.14188772362739</v>
      </c>
      <c r="K27">
        <f t="shared" si="0"/>
        <v>46.830997057241412</v>
      </c>
      <c r="L27">
        <v>90.296048733082088</v>
      </c>
      <c r="M27">
        <v>90.188342932992001</v>
      </c>
      <c r="N27">
        <v>1569.070155743701</v>
      </c>
      <c r="O27">
        <v>1095.30966609397</v>
      </c>
      <c r="P27">
        <f t="shared" si="2"/>
        <v>0.90337552001584831</v>
      </c>
    </row>
    <row r="28" spans="1:16" x14ac:dyDescent="0.25">
      <c r="A28">
        <v>85</v>
      </c>
      <c r="B28">
        <v>3</v>
      </c>
      <c r="C28">
        <v>5</v>
      </c>
      <c r="D28">
        <f t="shared" si="1"/>
        <v>27</v>
      </c>
      <c r="E28">
        <v>222</v>
      </c>
      <c r="F28">
        <v>1235</v>
      </c>
      <c r="G28">
        <v>0.11700000000000001</v>
      </c>
      <c r="H28">
        <v>86.029143594654244</v>
      </c>
      <c r="I28">
        <v>84.988217661018368</v>
      </c>
      <c r="J28">
        <v>11.45623501199041</v>
      </c>
      <c r="K28">
        <f t="shared" si="0"/>
        <v>51.212844735111936</v>
      </c>
      <c r="L28">
        <v>86.029143594654244</v>
      </c>
      <c r="M28">
        <v>84.988217661018368</v>
      </c>
      <c r="N28">
        <v>1403.6021454617121</v>
      </c>
      <c r="O28">
        <v>1077.9378662035369</v>
      </c>
      <c r="P28">
        <f t="shared" si="2"/>
        <v>0.72755965613187656</v>
      </c>
    </row>
    <row r="29" spans="1:16" x14ac:dyDescent="0.25">
      <c r="A29">
        <v>85</v>
      </c>
      <c r="B29">
        <v>3</v>
      </c>
      <c r="C29">
        <v>4</v>
      </c>
      <c r="D29">
        <f t="shared" si="1"/>
        <v>28</v>
      </c>
      <c r="E29">
        <v>222</v>
      </c>
      <c r="F29">
        <v>1235</v>
      </c>
      <c r="G29">
        <v>0.14299999999999999</v>
      </c>
      <c r="H29">
        <v>81.90744232244711</v>
      </c>
      <c r="I29">
        <v>80.757495554114897</v>
      </c>
      <c r="J29">
        <v>9.8788968824940042</v>
      </c>
      <c r="K29">
        <f t="shared" si="0"/>
        <v>41.901418419637046</v>
      </c>
      <c r="L29">
        <v>81.90744232244711</v>
      </c>
      <c r="M29">
        <v>80.757495554114897</v>
      </c>
      <c r="N29">
        <v>1400.095642794161</v>
      </c>
      <c r="O29">
        <v>1120.1064151868929</v>
      </c>
      <c r="P29">
        <f t="shared" si="2"/>
        <v>0.92634051789464655</v>
      </c>
    </row>
    <row r="30" spans="1:16" x14ac:dyDescent="0.25">
      <c r="A30">
        <v>85</v>
      </c>
      <c r="B30">
        <v>3</v>
      </c>
      <c r="C30">
        <v>3</v>
      </c>
      <c r="D30">
        <f t="shared" si="1"/>
        <v>29</v>
      </c>
      <c r="E30">
        <v>222</v>
      </c>
      <c r="F30">
        <v>1365</v>
      </c>
      <c r="G30">
        <v>0.11700000000000001</v>
      </c>
      <c r="H30">
        <v>86.439568674799119</v>
      </c>
      <c r="I30">
        <v>87.660697186156199</v>
      </c>
      <c r="J30">
        <v>10.11298076923077</v>
      </c>
      <c r="K30">
        <f t="shared" si="0"/>
        <v>46.335430950815564</v>
      </c>
      <c r="L30">
        <v>86.439568674799119</v>
      </c>
      <c r="M30">
        <v>87.660697186156199</v>
      </c>
      <c r="N30">
        <v>1420.82424076594</v>
      </c>
      <c r="O30">
        <v>1202.9706032760701</v>
      </c>
      <c r="P30">
        <f t="shared" si="2"/>
        <v>0.7257179532600464</v>
      </c>
    </row>
    <row r="31" spans="1:16" x14ac:dyDescent="0.25">
      <c r="A31">
        <v>85</v>
      </c>
      <c r="B31">
        <v>3</v>
      </c>
      <c r="C31">
        <v>2</v>
      </c>
      <c r="D31">
        <f t="shared" si="1"/>
        <v>30</v>
      </c>
      <c r="E31">
        <v>222</v>
      </c>
      <c r="F31">
        <v>1365</v>
      </c>
      <c r="G31">
        <v>0.14299999999999999</v>
      </c>
      <c r="H31">
        <v>94.036601975816779</v>
      </c>
      <c r="I31">
        <v>94.790005531335296</v>
      </c>
      <c r="J31">
        <v>9.0282451923076934</v>
      </c>
      <c r="K31">
        <f t="shared" si="0"/>
        <v>37.910807141576377</v>
      </c>
      <c r="L31">
        <v>94.036601975816779</v>
      </c>
      <c r="M31">
        <v>94.790005531335296</v>
      </c>
      <c r="N31">
        <v>1418.8383793136591</v>
      </c>
      <c r="O31">
        <v>1162.7244573258311</v>
      </c>
      <c r="P31">
        <f t="shared" si="2"/>
        <v>0.85851377181965871</v>
      </c>
    </row>
    <row r="32" spans="1:16" x14ac:dyDescent="0.25">
      <c r="A32">
        <v>85</v>
      </c>
      <c r="B32">
        <v>3</v>
      </c>
      <c r="C32">
        <v>1</v>
      </c>
      <c r="D32">
        <f t="shared" si="1"/>
        <v>31</v>
      </c>
      <c r="E32">
        <v>222</v>
      </c>
      <c r="F32">
        <v>1495</v>
      </c>
      <c r="G32">
        <v>0.11700000000000001</v>
      </c>
      <c r="H32">
        <v>81.459844289937138</v>
      </c>
      <c r="I32">
        <v>79.648778050709865</v>
      </c>
      <c r="J32">
        <v>8.6387370977534914</v>
      </c>
      <c r="K32">
        <f t="shared" si="0"/>
        <v>42.30626304204899</v>
      </c>
      <c r="L32">
        <v>81.459844289937138</v>
      </c>
      <c r="M32">
        <v>79.648778050709865</v>
      </c>
      <c r="N32">
        <v>1453.443415146593</v>
      </c>
      <c r="O32">
        <v>983.60659519004116</v>
      </c>
      <c r="P32">
        <f t="shared" si="2"/>
        <v>0.52962438473665308</v>
      </c>
    </row>
    <row r="33" spans="1:16" x14ac:dyDescent="0.25">
      <c r="A33">
        <v>65</v>
      </c>
      <c r="B33">
        <v>4</v>
      </c>
      <c r="C33">
        <v>5</v>
      </c>
      <c r="D33">
        <f t="shared" si="1"/>
        <v>32</v>
      </c>
      <c r="E33">
        <v>222</v>
      </c>
      <c r="F33">
        <v>1495</v>
      </c>
      <c r="G33">
        <v>0.14299999999999999</v>
      </c>
      <c r="H33">
        <v>81.77318786263568</v>
      </c>
      <c r="I33">
        <v>71.702025670210901</v>
      </c>
      <c r="J33">
        <v>7.1217268223637653</v>
      </c>
      <c r="K33">
        <f t="shared" si="0"/>
        <v>34.614215216221908</v>
      </c>
      <c r="L33">
        <v>81.77318786263568</v>
      </c>
      <c r="M33">
        <v>71.702025670210901</v>
      </c>
      <c r="N33">
        <v>1418.786284972676</v>
      </c>
      <c r="O33">
        <v>895.40220530941383</v>
      </c>
      <c r="P33">
        <f t="shared" si="2"/>
        <v>0.60366503659871629</v>
      </c>
    </row>
    <row r="34" spans="1:16" x14ac:dyDescent="0.25">
      <c r="A34">
        <v>65</v>
      </c>
      <c r="B34">
        <v>4</v>
      </c>
      <c r="C34">
        <v>4</v>
      </c>
      <c r="D34">
        <f t="shared" si="1"/>
        <v>33</v>
      </c>
      <c r="E34">
        <v>222</v>
      </c>
      <c r="F34">
        <v>1625</v>
      </c>
      <c r="G34">
        <v>0.11700000000000001</v>
      </c>
      <c r="H34">
        <v>78.350129091363371</v>
      </c>
      <c r="I34">
        <v>87.428166902640129</v>
      </c>
      <c r="J34">
        <v>7.8821428571428571</v>
      </c>
      <c r="K34">
        <f t="shared" ref="K34:K65" si="3">E34/(F34*G34*0.03)</f>
        <v>38.921761998685078</v>
      </c>
      <c r="L34">
        <v>78.350129091363371</v>
      </c>
      <c r="M34">
        <v>87.428166902640129</v>
      </c>
      <c r="N34">
        <v>1541.6034168892529</v>
      </c>
      <c r="O34">
        <v>1120.262426783049</v>
      </c>
      <c r="P34">
        <f t="shared" si="2"/>
        <v>0.52321429652211249</v>
      </c>
    </row>
    <row r="35" spans="1:16" x14ac:dyDescent="0.25">
      <c r="A35">
        <v>65</v>
      </c>
      <c r="B35">
        <v>4</v>
      </c>
      <c r="C35">
        <v>3</v>
      </c>
      <c r="D35">
        <f t="shared" ref="D35:D66" si="4">D34+1</f>
        <v>34</v>
      </c>
      <c r="E35">
        <v>222</v>
      </c>
      <c r="F35">
        <v>1625</v>
      </c>
      <c r="G35">
        <v>0.14299999999999999</v>
      </c>
      <c r="H35">
        <v>72.843359891914901</v>
      </c>
      <c r="I35">
        <v>74.14808028649955</v>
      </c>
      <c r="J35">
        <v>6.5342857142857147</v>
      </c>
      <c r="K35">
        <f t="shared" si="3"/>
        <v>31.845077998924157</v>
      </c>
      <c r="L35">
        <v>72.843359891914901</v>
      </c>
      <c r="M35">
        <v>74.14808028649955</v>
      </c>
      <c r="N35">
        <v>1555.2006188247501</v>
      </c>
      <c r="O35">
        <v>1084.269625448266</v>
      </c>
      <c r="P35">
        <f t="shared" si="2"/>
        <v>0.61352680731024989</v>
      </c>
    </row>
    <row r="36" spans="1:16" x14ac:dyDescent="0.25">
      <c r="A36">
        <v>65</v>
      </c>
      <c r="B36">
        <v>4</v>
      </c>
      <c r="C36">
        <v>2</v>
      </c>
      <c r="D36">
        <f t="shared" si="4"/>
        <v>35</v>
      </c>
      <c r="E36">
        <v>222</v>
      </c>
      <c r="F36">
        <v>1755</v>
      </c>
      <c r="G36">
        <v>0.11700000000000001</v>
      </c>
      <c r="H36">
        <v>75.78212709252935</v>
      </c>
      <c r="I36">
        <v>65.611060214874669</v>
      </c>
      <c r="J36">
        <v>7.13538681948424</v>
      </c>
      <c r="K36">
        <f t="shared" si="3"/>
        <v>36.038668517300998</v>
      </c>
      <c r="L36">
        <v>75.78212709252935</v>
      </c>
      <c r="M36">
        <v>65.611060214874669</v>
      </c>
      <c r="N36">
        <v>1461.522915146865</v>
      </c>
      <c r="O36">
        <v>901.68190646820756</v>
      </c>
      <c r="P36">
        <f t="shared" si="2"/>
        <v>0.41129787617349794</v>
      </c>
    </row>
    <row r="37" spans="1:16" x14ac:dyDescent="0.25">
      <c r="A37">
        <v>65</v>
      </c>
      <c r="B37">
        <v>4</v>
      </c>
      <c r="C37">
        <v>1</v>
      </c>
      <c r="D37">
        <f t="shared" si="4"/>
        <v>36</v>
      </c>
      <c r="E37">
        <v>222</v>
      </c>
      <c r="F37">
        <v>1755</v>
      </c>
      <c r="G37">
        <v>0.14299999999999999</v>
      </c>
      <c r="H37">
        <v>73.59592618591536</v>
      </c>
      <c r="I37">
        <v>79.493343168865778</v>
      </c>
      <c r="J37">
        <v>5.8065902578796562</v>
      </c>
      <c r="K37">
        <f t="shared" si="3"/>
        <v>29.48618333233718</v>
      </c>
      <c r="L37">
        <v>73.59592618591536</v>
      </c>
      <c r="M37">
        <v>79.493343168865778</v>
      </c>
      <c r="N37">
        <v>1392.8105039015829</v>
      </c>
      <c r="O37">
        <v>832.73308895797857</v>
      </c>
      <c r="P37">
        <f t="shared" si="2"/>
        <v>0.48716121523262795</v>
      </c>
    </row>
    <row r="38" spans="1:16" x14ac:dyDescent="0.25">
      <c r="A38">
        <v>45</v>
      </c>
      <c r="B38">
        <v>5</v>
      </c>
      <c r="C38">
        <v>5</v>
      </c>
      <c r="D38">
        <f t="shared" si="4"/>
        <v>37</v>
      </c>
      <c r="E38">
        <v>259</v>
      </c>
      <c r="F38">
        <v>715.00000000000011</v>
      </c>
      <c r="G38">
        <v>0.11700000000000001</v>
      </c>
      <c r="H38">
        <v>133.7485049833887</v>
      </c>
      <c r="I38">
        <v>167.82026578073089</v>
      </c>
      <c r="J38">
        <v>29.166666666666671</v>
      </c>
      <c r="K38">
        <f t="shared" si="3"/>
        <v>103.20164166318011</v>
      </c>
      <c r="L38">
        <v>133.7485049833887</v>
      </c>
      <c r="M38">
        <v>167.82026578073089</v>
      </c>
      <c r="N38">
        <v>1594.0078032786889</v>
      </c>
      <c r="O38">
        <v>1379.2253406212001</v>
      </c>
      <c r="P38">
        <f t="shared" si="2"/>
        <v>1.4158739932775557</v>
      </c>
    </row>
    <row r="39" spans="1:16" x14ac:dyDescent="0.25">
      <c r="A39">
        <v>75</v>
      </c>
      <c r="B39">
        <v>3</v>
      </c>
      <c r="C39">
        <v>5</v>
      </c>
      <c r="D39">
        <f t="shared" si="4"/>
        <v>38</v>
      </c>
      <c r="E39">
        <v>259</v>
      </c>
      <c r="F39">
        <v>715.00000000000011</v>
      </c>
      <c r="G39">
        <v>0.14299999999999999</v>
      </c>
      <c r="H39">
        <v>131.97672185940669</v>
      </c>
      <c r="I39">
        <v>157.2577307368646</v>
      </c>
      <c r="J39">
        <v>28.097319347319349</v>
      </c>
      <c r="K39">
        <f t="shared" si="3"/>
        <v>84.437706815329193</v>
      </c>
      <c r="L39">
        <v>131.97672185940669</v>
      </c>
      <c r="M39">
        <v>157.2577307368646</v>
      </c>
      <c r="N39">
        <v>1474.993249315587</v>
      </c>
      <c r="O39">
        <v>1640.6200494636771</v>
      </c>
      <c r="P39">
        <f t="shared" si="2"/>
        <v>2.224579739907206</v>
      </c>
    </row>
    <row r="40" spans="1:16" x14ac:dyDescent="0.25">
      <c r="A40">
        <v>45</v>
      </c>
      <c r="B40">
        <v>5</v>
      </c>
      <c r="C40">
        <v>4</v>
      </c>
      <c r="D40">
        <f t="shared" si="4"/>
        <v>39</v>
      </c>
      <c r="E40">
        <v>259</v>
      </c>
      <c r="F40">
        <v>845</v>
      </c>
      <c r="G40">
        <v>0.11700000000000001</v>
      </c>
      <c r="H40">
        <v>133.25021357380163</v>
      </c>
      <c r="I40">
        <v>140.2467963929758</v>
      </c>
      <c r="J40">
        <v>30.14294015107496</v>
      </c>
      <c r="K40">
        <f t="shared" si="3"/>
        <v>87.324466022690871</v>
      </c>
      <c r="L40">
        <v>133.2502135738016</v>
      </c>
      <c r="M40">
        <v>140.2467963929758</v>
      </c>
      <c r="N40">
        <v>1575.331614572332</v>
      </c>
      <c r="O40">
        <v>1400.9300117133459</v>
      </c>
      <c r="P40">
        <f t="shared" si="2"/>
        <v>1.2313275687762475</v>
      </c>
    </row>
    <row r="41" spans="1:16" x14ac:dyDescent="0.25">
      <c r="A41">
        <v>75</v>
      </c>
      <c r="B41">
        <v>3</v>
      </c>
      <c r="C41">
        <v>4</v>
      </c>
      <c r="D41">
        <f t="shared" si="4"/>
        <v>40</v>
      </c>
      <c r="E41">
        <v>259</v>
      </c>
      <c r="F41">
        <v>845</v>
      </c>
      <c r="G41">
        <v>0.14299999999999999</v>
      </c>
      <c r="H41">
        <v>115.4467767360823</v>
      </c>
      <c r="I41">
        <v>129.11374761470171</v>
      </c>
      <c r="J41">
        <v>25.915647921760389</v>
      </c>
      <c r="K41">
        <f t="shared" si="3"/>
        <v>71.447290382201629</v>
      </c>
      <c r="L41">
        <v>115.4467767360823</v>
      </c>
      <c r="M41">
        <v>129.11374761470171</v>
      </c>
      <c r="N41">
        <v>1456.208579737332</v>
      </c>
      <c r="O41">
        <v>1715.3034682974751</v>
      </c>
      <c r="P41">
        <f t="shared" si="2"/>
        <v>1.9934103496117879</v>
      </c>
    </row>
    <row r="42" spans="1:16" x14ac:dyDescent="0.25">
      <c r="A42">
        <v>45</v>
      </c>
      <c r="B42">
        <v>5</v>
      </c>
      <c r="C42">
        <v>3</v>
      </c>
      <c r="D42">
        <f t="shared" si="4"/>
        <v>41</v>
      </c>
      <c r="E42">
        <v>259</v>
      </c>
      <c r="F42">
        <v>975</v>
      </c>
      <c r="G42">
        <v>0.11700000000000001</v>
      </c>
      <c r="H42">
        <v>124.66967252017091</v>
      </c>
      <c r="I42">
        <v>139.20664451827241</v>
      </c>
      <c r="J42">
        <v>28.009860788863111</v>
      </c>
      <c r="K42">
        <f t="shared" si="3"/>
        <v>75.681203886332085</v>
      </c>
      <c r="L42">
        <v>124.66967252017091</v>
      </c>
      <c r="M42">
        <v>139.20664451827241</v>
      </c>
      <c r="N42">
        <v>1489.579226265977</v>
      </c>
      <c r="O42">
        <v>1383.7838597187631</v>
      </c>
      <c r="P42">
        <f t="shared" si="2"/>
        <v>1.1147716095807125</v>
      </c>
    </row>
    <row r="43" spans="1:16" x14ac:dyDescent="0.25">
      <c r="A43">
        <v>75</v>
      </c>
      <c r="B43">
        <v>2</v>
      </c>
      <c r="C43">
        <v>5</v>
      </c>
      <c r="D43">
        <f t="shared" si="4"/>
        <v>42</v>
      </c>
      <c r="E43">
        <v>259</v>
      </c>
      <c r="F43">
        <v>975</v>
      </c>
      <c r="G43">
        <v>0.14299999999999999</v>
      </c>
      <c r="H43">
        <v>100.878200347999</v>
      </c>
      <c r="I43">
        <v>131.8046234153617</v>
      </c>
      <c r="J43">
        <v>17.58418367346939</v>
      </c>
      <c r="K43">
        <f t="shared" si="3"/>
        <v>61.920984997908079</v>
      </c>
      <c r="L43">
        <v>100.878200347999</v>
      </c>
      <c r="M43">
        <v>131.8046234153617</v>
      </c>
      <c r="N43">
        <v>1650.1523549671749</v>
      </c>
      <c r="O43">
        <v>1383.5126147436611</v>
      </c>
      <c r="P43">
        <f t="shared" si="2"/>
        <v>1.2296754471484745</v>
      </c>
    </row>
    <row r="44" spans="1:16" x14ac:dyDescent="0.25">
      <c r="A44">
        <v>45</v>
      </c>
      <c r="B44">
        <v>4</v>
      </c>
      <c r="C44">
        <v>4</v>
      </c>
      <c r="D44">
        <f t="shared" si="4"/>
        <v>43</v>
      </c>
      <c r="E44">
        <v>259</v>
      </c>
      <c r="F44">
        <v>1105</v>
      </c>
      <c r="G44">
        <v>0.11700000000000001</v>
      </c>
      <c r="H44">
        <v>109.4850412514601</v>
      </c>
      <c r="I44">
        <v>121.4374684155773</v>
      </c>
      <c r="J44">
        <v>17.49787492410443</v>
      </c>
      <c r="K44">
        <f t="shared" si="3"/>
        <v>66.777532840881264</v>
      </c>
      <c r="L44">
        <v>109.4850412514601</v>
      </c>
      <c r="M44">
        <v>121.4374684155773</v>
      </c>
      <c r="N44">
        <v>1479.430497674887</v>
      </c>
      <c r="O44">
        <v>1326.1418215288529</v>
      </c>
      <c r="P44">
        <f t="shared" si="2"/>
        <v>0.94911532929632525</v>
      </c>
    </row>
    <row r="45" spans="1:16" x14ac:dyDescent="0.25">
      <c r="A45">
        <v>75</v>
      </c>
      <c r="B45">
        <v>2</v>
      </c>
      <c r="C45">
        <v>4</v>
      </c>
      <c r="D45">
        <f t="shared" si="4"/>
        <v>44</v>
      </c>
      <c r="E45">
        <v>259</v>
      </c>
      <c r="F45">
        <v>1105</v>
      </c>
      <c r="G45">
        <v>0.14299999999999999</v>
      </c>
      <c r="H45">
        <v>104.00273427790211</v>
      </c>
      <c r="I45">
        <v>131.9910514541387</v>
      </c>
      <c r="J45">
        <v>15.512755102040821</v>
      </c>
      <c r="K45">
        <f t="shared" si="3"/>
        <v>54.636163233448308</v>
      </c>
      <c r="L45">
        <v>104.00273427790211</v>
      </c>
      <c r="M45">
        <v>131.9910514541387</v>
      </c>
      <c r="N45">
        <v>1573.9305917407221</v>
      </c>
      <c r="O45">
        <v>1518.8528944315569</v>
      </c>
      <c r="P45">
        <f t="shared" si="2"/>
        <v>1.2488316475228944</v>
      </c>
    </row>
    <row r="46" spans="1:16" x14ac:dyDescent="0.25">
      <c r="A46">
        <v>45</v>
      </c>
      <c r="B46">
        <v>4</v>
      </c>
      <c r="C46">
        <v>3</v>
      </c>
      <c r="D46">
        <f t="shared" si="4"/>
        <v>45</v>
      </c>
      <c r="E46">
        <v>259</v>
      </c>
      <c r="F46">
        <v>1235</v>
      </c>
      <c r="G46">
        <v>0.11700000000000001</v>
      </c>
      <c r="H46">
        <v>97.458729964927102</v>
      </c>
      <c r="I46">
        <v>94.136411880943925</v>
      </c>
      <c r="J46">
        <v>16.214600377595971</v>
      </c>
      <c r="K46">
        <f t="shared" si="3"/>
        <v>59.748318857630593</v>
      </c>
      <c r="L46">
        <v>97.458729964927102</v>
      </c>
      <c r="M46">
        <v>94.136411880943925</v>
      </c>
      <c r="N46">
        <v>1666.7120301518989</v>
      </c>
      <c r="O46">
        <v>1463.8224638559459</v>
      </c>
      <c r="P46">
        <f t="shared" si="2"/>
        <v>0.83204485909794124</v>
      </c>
    </row>
    <row r="47" spans="1:16" x14ac:dyDescent="0.25">
      <c r="A47">
        <v>75</v>
      </c>
      <c r="B47">
        <v>2</v>
      </c>
      <c r="C47">
        <v>3</v>
      </c>
      <c r="D47">
        <f t="shared" si="4"/>
        <v>46</v>
      </c>
      <c r="E47">
        <v>259</v>
      </c>
      <c r="F47">
        <v>1235</v>
      </c>
      <c r="G47">
        <v>0.14299999999999999</v>
      </c>
      <c r="H47">
        <v>91.994839198418617</v>
      </c>
      <c r="I47">
        <v>114.4095735236675</v>
      </c>
      <c r="J47">
        <v>12.324039653035941</v>
      </c>
      <c r="K47">
        <f t="shared" si="3"/>
        <v>48.884988156243217</v>
      </c>
      <c r="L47">
        <v>91.994839198418617</v>
      </c>
      <c r="M47">
        <v>114.4095735236675</v>
      </c>
      <c r="N47">
        <v>1587.456068928954</v>
      </c>
      <c r="O47">
        <v>1462.0083997815329</v>
      </c>
      <c r="P47">
        <f t="shared" si="2"/>
        <v>1.0663928687287334</v>
      </c>
    </row>
    <row r="48" spans="1:16" x14ac:dyDescent="0.25">
      <c r="A48">
        <v>45</v>
      </c>
      <c r="B48">
        <v>4</v>
      </c>
      <c r="C48">
        <v>2</v>
      </c>
      <c r="D48">
        <f t="shared" si="4"/>
        <v>47</v>
      </c>
      <c r="E48">
        <v>259</v>
      </c>
      <c r="F48">
        <v>1365</v>
      </c>
      <c r="G48">
        <v>0.11700000000000001</v>
      </c>
      <c r="H48">
        <v>94.617555741976162</v>
      </c>
      <c r="I48">
        <v>116.59073731451009</v>
      </c>
      <c r="J48">
        <v>14.215626892792249</v>
      </c>
      <c r="K48">
        <f t="shared" si="3"/>
        <v>54.058002775951493</v>
      </c>
      <c r="L48">
        <v>94.617555741976162</v>
      </c>
      <c r="M48">
        <v>116.59073731451009</v>
      </c>
      <c r="N48">
        <v>1671.2562974394209</v>
      </c>
      <c r="O48">
        <v>1396.5883663225691</v>
      </c>
      <c r="P48">
        <f t="shared" si="2"/>
        <v>0.71627298840774789</v>
      </c>
    </row>
    <row r="49" spans="1:16" x14ac:dyDescent="0.25">
      <c r="A49">
        <v>75</v>
      </c>
      <c r="B49">
        <v>2</v>
      </c>
      <c r="C49">
        <v>2</v>
      </c>
      <c r="D49">
        <f t="shared" si="4"/>
        <v>48</v>
      </c>
      <c r="E49">
        <v>259</v>
      </c>
      <c r="F49">
        <v>1365</v>
      </c>
      <c r="G49">
        <v>0.14299999999999999</v>
      </c>
      <c r="H49">
        <v>85.932968762946388</v>
      </c>
      <c r="I49">
        <v>86.09868257519264</v>
      </c>
      <c r="J49">
        <v>10.21385542168675</v>
      </c>
      <c r="K49">
        <f t="shared" si="3"/>
        <v>44.229274998505772</v>
      </c>
      <c r="L49">
        <v>85.932968762946388</v>
      </c>
      <c r="M49">
        <v>86.09868257519264</v>
      </c>
      <c r="N49">
        <v>1579.9817544772991</v>
      </c>
      <c r="O49">
        <v>1394.7889746597859</v>
      </c>
      <c r="P49">
        <f t="shared" si="2"/>
        <v>0.92482555138495248</v>
      </c>
    </row>
    <row r="50" spans="1:16" x14ac:dyDescent="0.25">
      <c r="A50">
        <v>45</v>
      </c>
      <c r="B50">
        <v>4</v>
      </c>
      <c r="C50">
        <v>1</v>
      </c>
      <c r="D50">
        <f t="shared" si="4"/>
        <v>49</v>
      </c>
      <c r="E50">
        <v>259</v>
      </c>
      <c r="F50">
        <v>1495</v>
      </c>
      <c r="G50">
        <v>0.11700000000000001</v>
      </c>
      <c r="H50">
        <v>88.272784948465201</v>
      </c>
      <c r="I50">
        <v>93.928455107120058</v>
      </c>
      <c r="J50">
        <v>10.753482737734711</v>
      </c>
      <c r="K50">
        <f t="shared" si="3"/>
        <v>49.357306882390489</v>
      </c>
      <c r="L50">
        <v>88.272784948465201</v>
      </c>
      <c r="M50">
        <v>93.928455107120058</v>
      </c>
      <c r="N50">
        <v>1710.4585339541279</v>
      </c>
      <c r="O50">
        <v>1218.7461593562059</v>
      </c>
      <c r="P50">
        <f t="shared" si="2"/>
        <v>0.55762903523882579</v>
      </c>
    </row>
    <row r="51" spans="1:16" x14ac:dyDescent="0.25">
      <c r="A51">
        <v>75</v>
      </c>
      <c r="B51">
        <v>2</v>
      </c>
      <c r="C51">
        <v>1</v>
      </c>
      <c r="D51">
        <f t="shared" si="4"/>
        <v>50</v>
      </c>
      <c r="E51">
        <v>259</v>
      </c>
      <c r="F51">
        <v>1495</v>
      </c>
      <c r="G51">
        <v>0.14299999999999999</v>
      </c>
      <c r="H51">
        <v>80.181811725435878</v>
      </c>
      <c r="I51">
        <v>81.440384456044413</v>
      </c>
      <c r="J51">
        <v>8.5373493975903614</v>
      </c>
      <c r="K51">
        <f t="shared" si="3"/>
        <v>40.383251085592221</v>
      </c>
      <c r="L51">
        <v>80.181811725435878</v>
      </c>
      <c r="M51">
        <v>81.440384456044413</v>
      </c>
      <c r="N51">
        <v>1520.9069027860139</v>
      </c>
      <c r="O51">
        <v>1093.3576914183691</v>
      </c>
      <c r="P51">
        <f t="shared" si="2"/>
        <v>0.68762946540080161</v>
      </c>
    </row>
    <row r="52" spans="1:16" x14ac:dyDescent="0.25">
      <c r="A52">
        <v>55</v>
      </c>
      <c r="B52">
        <v>3</v>
      </c>
      <c r="C52">
        <v>5</v>
      </c>
      <c r="D52">
        <f t="shared" si="4"/>
        <v>51</v>
      </c>
      <c r="E52">
        <v>259</v>
      </c>
      <c r="F52">
        <v>1625</v>
      </c>
      <c r="G52">
        <v>0.11700000000000001</v>
      </c>
      <c r="H52">
        <v>85.7265794724008</v>
      </c>
      <c r="I52">
        <v>100.1994679671913</v>
      </c>
      <c r="J52">
        <v>8.1942926533090468</v>
      </c>
      <c r="K52">
        <f t="shared" si="3"/>
        <v>45.408722331799261</v>
      </c>
      <c r="L52">
        <v>85.7265794724008</v>
      </c>
      <c r="M52">
        <v>100.1994679671913</v>
      </c>
      <c r="N52">
        <v>1659.174038541667</v>
      </c>
      <c r="O52">
        <v>1075.320867377397</v>
      </c>
      <c r="P52">
        <f t="shared" si="2"/>
        <v>0.46663641458146071</v>
      </c>
    </row>
    <row r="53" spans="1:16" x14ac:dyDescent="0.25">
      <c r="A53">
        <v>45</v>
      </c>
      <c r="B53">
        <v>1</v>
      </c>
      <c r="C53">
        <v>1</v>
      </c>
      <c r="D53">
        <f t="shared" si="4"/>
        <v>52</v>
      </c>
      <c r="E53">
        <v>259</v>
      </c>
      <c r="F53">
        <v>1625</v>
      </c>
      <c r="G53">
        <v>0.14299999999999999</v>
      </c>
      <c r="H53">
        <v>93.320388767140926</v>
      </c>
      <c r="I53">
        <v>72.348439872678512</v>
      </c>
      <c r="J53">
        <v>7.28918918918919</v>
      </c>
      <c r="K53">
        <f t="shared" si="3"/>
        <v>37.152590998744856</v>
      </c>
      <c r="L53">
        <v>93.320388767140926</v>
      </c>
      <c r="M53">
        <v>72.348439872678512</v>
      </c>
      <c r="N53">
        <v>1679.755385749394</v>
      </c>
      <c r="O53">
        <v>1142.265638061541</v>
      </c>
      <c r="P53">
        <f t="shared" si="2"/>
        <v>0.59841675164250541</v>
      </c>
    </row>
    <row r="54" spans="1:16" x14ac:dyDescent="0.25">
      <c r="A54">
        <v>45</v>
      </c>
      <c r="B54">
        <v>1</v>
      </c>
      <c r="C54">
        <v>2</v>
      </c>
      <c r="D54">
        <f t="shared" si="4"/>
        <v>53</v>
      </c>
      <c r="E54">
        <v>259</v>
      </c>
      <c r="F54">
        <v>1755</v>
      </c>
      <c r="G54">
        <v>0.11700000000000001</v>
      </c>
      <c r="H54">
        <v>87.100053694957623</v>
      </c>
      <c r="I54">
        <v>81.231856689531241</v>
      </c>
      <c r="J54">
        <v>7.9986522911051221</v>
      </c>
      <c r="K54">
        <f t="shared" si="3"/>
        <v>42.045113270184494</v>
      </c>
      <c r="L54">
        <v>87.100053694957623</v>
      </c>
      <c r="M54">
        <v>81.231856689531241</v>
      </c>
      <c r="N54">
        <v>1747.0121229897841</v>
      </c>
      <c r="O54">
        <v>1210.990130455868</v>
      </c>
      <c r="P54">
        <f t="shared" si="2"/>
        <v>0.46211857548853791</v>
      </c>
    </row>
    <row r="55" spans="1:16" x14ac:dyDescent="0.25">
      <c r="A55">
        <v>55</v>
      </c>
      <c r="B55">
        <v>3</v>
      </c>
      <c r="C55">
        <v>4</v>
      </c>
      <c r="D55">
        <f t="shared" si="4"/>
        <v>54</v>
      </c>
      <c r="E55">
        <v>259</v>
      </c>
      <c r="F55">
        <v>1755</v>
      </c>
      <c r="G55">
        <v>0.14299999999999999</v>
      </c>
      <c r="H55">
        <v>88.967708564250358</v>
      </c>
      <c r="I55">
        <v>112.48429764279911</v>
      </c>
      <c r="J55">
        <v>7.6806314511232552</v>
      </c>
      <c r="K55">
        <f t="shared" si="3"/>
        <v>34.400547221060044</v>
      </c>
      <c r="L55">
        <v>88.967708564250358</v>
      </c>
      <c r="M55">
        <v>112.48429764279911</v>
      </c>
      <c r="N55">
        <v>1638.6162236595021</v>
      </c>
      <c r="O55">
        <v>1124.551514402277</v>
      </c>
      <c r="P55">
        <f t="shared" si="2"/>
        <v>0.55919209191707264</v>
      </c>
    </row>
    <row r="56" spans="1:16" x14ac:dyDescent="0.25">
      <c r="A56">
        <v>85</v>
      </c>
      <c r="B56">
        <v>1</v>
      </c>
      <c r="C56">
        <v>5</v>
      </c>
      <c r="D56">
        <f t="shared" si="4"/>
        <v>55</v>
      </c>
      <c r="E56">
        <v>296</v>
      </c>
      <c r="F56">
        <v>715.00000000000011</v>
      </c>
      <c r="G56">
        <v>0.11700000000000001</v>
      </c>
      <c r="H56">
        <v>147.19553648562399</v>
      </c>
      <c r="I56">
        <v>204.28642063800211</v>
      </c>
      <c r="J56">
        <v>27.971566848154868</v>
      </c>
      <c r="K56">
        <f t="shared" si="3"/>
        <v>117.94473332934871</v>
      </c>
      <c r="L56">
        <v>147.19553648562399</v>
      </c>
      <c r="M56">
        <v>204.28642063800211</v>
      </c>
      <c r="N56">
        <v>1762.0653148310639</v>
      </c>
      <c r="O56">
        <v>1534.4019061116451</v>
      </c>
      <c r="P56">
        <f t="shared" si="2"/>
        <v>1.4249412105185613</v>
      </c>
    </row>
    <row r="57" spans="1:16" x14ac:dyDescent="0.25">
      <c r="A57">
        <v>55</v>
      </c>
      <c r="B57">
        <v>3</v>
      </c>
      <c r="C57">
        <v>3</v>
      </c>
      <c r="D57">
        <f t="shared" si="4"/>
        <v>56</v>
      </c>
      <c r="E57">
        <v>296</v>
      </c>
      <c r="F57">
        <v>715.00000000000011</v>
      </c>
      <c r="G57">
        <v>0.14299999999999999</v>
      </c>
      <c r="H57">
        <v>148.09632010640661</v>
      </c>
      <c r="I57">
        <v>232.62577588117929</v>
      </c>
      <c r="J57">
        <v>25.183915211970071</v>
      </c>
      <c r="K57">
        <f t="shared" si="3"/>
        <v>96.500236360376206</v>
      </c>
      <c r="L57">
        <v>148.09632010640661</v>
      </c>
      <c r="M57">
        <v>232.62577588117929</v>
      </c>
      <c r="N57">
        <v>1591.182074300259</v>
      </c>
      <c r="O57">
        <v>1712.551505723334</v>
      </c>
      <c r="P57">
        <f t="shared" si="2"/>
        <v>2.1525525373662195</v>
      </c>
    </row>
    <row r="58" spans="1:16" x14ac:dyDescent="0.25">
      <c r="A58">
        <v>85</v>
      </c>
      <c r="B58">
        <v>1</v>
      </c>
      <c r="C58">
        <v>4</v>
      </c>
      <c r="D58">
        <f t="shared" si="4"/>
        <v>57</v>
      </c>
      <c r="E58">
        <v>296</v>
      </c>
      <c r="F58">
        <v>845</v>
      </c>
      <c r="G58">
        <v>0.11700000000000001</v>
      </c>
      <c r="H58">
        <v>130.38286664305841</v>
      </c>
      <c r="I58">
        <v>175.10274107353229</v>
      </c>
      <c r="J58">
        <v>28.57946210268949</v>
      </c>
      <c r="K58">
        <f t="shared" si="3"/>
        <v>99.799389740218132</v>
      </c>
      <c r="L58">
        <v>130.38286664305841</v>
      </c>
      <c r="M58">
        <v>175.10274107353229</v>
      </c>
      <c r="N58">
        <v>1707.617378325768</v>
      </c>
      <c r="O58">
        <v>1674.1267910576</v>
      </c>
      <c r="P58">
        <f t="shared" si="2"/>
        <v>1.357459662871223</v>
      </c>
    </row>
    <row r="59" spans="1:16" x14ac:dyDescent="0.25">
      <c r="A59">
        <v>55</v>
      </c>
      <c r="B59">
        <v>3</v>
      </c>
      <c r="C59">
        <v>2</v>
      </c>
      <c r="D59">
        <f t="shared" si="4"/>
        <v>58</v>
      </c>
      <c r="E59">
        <v>296</v>
      </c>
      <c r="F59">
        <v>845</v>
      </c>
      <c r="G59">
        <v>0.14299999999999999</v>
      </c>
      <c r="H59">
        <v>148.0755375748171</v>
      </c>
      <c r="I59">
        <v>206.34277322101531</v>
      </c>
      <c r="J59">
        <v>23.53744493392071</v>
      </c>
      <c r="K59">
        <f t="shared" si="3"/>
        <v>81.65404615108757</v>
      </c>
      <c r="L59">
        <v>148.0755375748171</v>
      </c>
      <c r="M59">
        <v>206.34277322101531</v>
      </c>
      <c r="N59">
        <v>1487.83936787946</v>
      </c>
      <c r="O59">
        <v>1652.709906934308</v>
      </c>
      <c r="P59">
        <f t="shared" si="2"/>
        <v>1.8798357867384075</v>
      </c>
    </row>
    <row r="60" spans="1:16" x14ac:dyDescent="0.25">
      <c r="A60">
        <v>85</v>
      </c>
      <c r="B60">
        <v>1</v>
      </c>
      <c r="C60">
        <v>3</v>
      </c>
      <c r="D60">
        <f t="shared" si="4"/>
        <v>59</v>
      </c>
      <c r="E60">
        <v>296</v>
      </c>
      <c r="F60">
        <v>975</v>
      </c>
      <c r="G60">
        <v>0.11700000000000001</v>
      </c>
      <c r="H60">
        <v>128.8223495552588</v>
      </c>
      <c r="I60">
        <v>151.47862288799479</v>
      </c>
      <c r="J60">
        <v>25.679370840895341</v>
      </c>
      <c r="K60">
        <f t="shared" si="3"/>
        <v>86.492804441522395</v>
      </c>
      <c r="L60">
        <v>128.8223495552588</v>
      </c>
      <c r="M60">
        <v>151.47862288799479</v>
      </c>
      <c r="N60">
        <v>1580.0267727318501</v>
      </c>
      <c r="O60">
        <v>1732.5120176792391</v>
      </c>
      <c r="P60">
        <f t="shared" si="2"/>
        <v>1.3158096160740949</v>
      </c>
    </row>
    <row r="61" spans="1:16" x14ac:dyDescent="0.25">
      <c r="A61">
        <v>55</v>
      </c>
      <c r="B61">
        <v>3</v>
      </c>
      <c r="C61">
        <v>1</v>
      </c>
      <c r="D61">
        <f t="shared" si="4"/>
        <v>60</v>
      </c>
      <c r="E61">
        <v>296</v>
      </c>
      <c r="F61">
        <v>975</v>
      </c>
      <c r="G61">
        <v>0.14299999999999999</v>
      </c>
      <c r="H61">
        <v>142.9543061405453</v>
      </c>
      <c r="I61">
        <v>181.38295278208821</v>
      </c>
      <c r="J61">
        <v>18.894003634161109</v>
      </c>
      <c r="K61">
        <f t="shared" si="3"/>
        <v>70.766839997609239</v>
      </c>
      <c r="L61">
        <v>142.9543061405453</v>
      </c>
      <c r="M61">
        <v>181.38295278208821</v>
      </c>
      <c r="N61">
        <v>1484.6456536740061</v>
      </c>
      <c r="O61">
        <v>1387.549887458709</v>
      </c>
      <c r="P61">
        <f t="shared" si="2"/>
        <v>1.3707467254806838</v>
      </c>
    </row>
    <row r="62" spans="1:16" x14ac:dyDescent="0.25">
      <c r="A62">
        <v>85</v>
      </c>
      <c r="B62">
        <v>1</v>
      </c>
      <c r="C62">
        <v>2</v>
      </c>
      <c r="D62">
        <f t="shared" si="4"/>
        <v>61</v>
      </c>
      <c r="E62">
        <v>296</v>
      </c>
      <c r="F62">
        <v>1105</v>
      </c>
      <c r="G62">
        <v>0.11700000000000001</v>
      </c>
      <c r="H62">
        <v>125.47623077145521</v>
      </c>
      <c r="I62">
        <v>130.7146151873327</v>
      </c>
      <c r="J62">
        <v>21.564428312159709</v>
      </c>
      <c r="K62">
        <f t="shared" si="3"/>
        <v>76.317180389578581</v>
      </c>
      <c r="L62">
        <v>125.47623077145521</v>
      </c>
      <c r="M62">
        <v>130.7146151873327</v>
      </c>
      <c r="N62">
        <v>1529.480982377577</v>
      </c>
      <c r="O62">
        <v>1601.569430842253</v>
      </c>
      <c r="P62">
        <f t="shared" si="2"/>
        <v>1.1087286582186184</v>
      </c>
    </row>
    <row r="63" spans="1:16" x14ac:dyDescent="0.25">
      <c r="A63">
        <v>85</v>
      </c>
      <c r="B63">
        <v>1</v>
      </c>
      <c r="C63">
        <v>1</v>
      </c>
      <c r="D63">
        <f t="shared" si="4"/>
        <v>62</v>
      </c>
      <c r="E63">
        <v>296</v>
      </c>
      <c r="F63">
        <v>1105</v>
      </c>
      <c r="G63">
        <v>0.14299999999999999</v>
      </c>
      <c r="H63">
        <v>116.2952628412713</v>
      </c>
      <c r="I63">
        <v>125.68168921542279</v>
      </c>
      <c r="J63">
        <v>16.461584996975201</v>
      </c>
      <c r="K63">
        <f t="shared" si="3"/>
        <v>62.441329409655211</v>
      </c>
      <c r="L63">
        <v>116.2952628412713</v>
      </c>
      <c r="M63">
        <v>125.68168921542279</v>
      </c>
      <c r="N63">
        <v>1523.565857627116</v>
      </c>
      <c r="O63">
        <v>1413.284037500008</v>
      </c>
      <c r="P63">
        <f t="shared" si="2"/>
        <v>1.2004442105862225</v>
      </c>
    </row>
    <row r="64" spans="1:16" x14ac:dyDescent="0.25">
      <c r="A64">
        <v>65</v>
      </c>
      <c r="B64">
        <v>2</v>
      </c>
      <c r="C64">
        <v>5</v>
      </c>
      <c r="D64">
        <f t="shared" si="4"/>
        <v>63</v>
      </c>
      <c r="E64">
        <v>296</v>
      </c>
      <c r="F64">
        <v>1235</v>
      </c>
      <c r="G64">
        <v>0.11700000000000001</v>
      </c>
      <c r="H64">
        <v>101.8745436442084</v>
      </c>
      <c r="I64">
        <v>104.6265350149353</v>
      </c>
      <c r="J64">
        <v>15.275672371638141</v>
      </c>
      <c r="K64">
        <f t="shared" si="3"/>
        <v>68.283792980149244</v>
      </c>
      <c r="L64">
        <v>101.8745436442084</v>
      </c>
      <c r="M64">
        <v>104.6265350149353</v>
      </c>
      <c r="N64">
        <v>1482.674511653717</v>
      </c>
      <c r="O64">
        <v>1591.2822677793911</v>
      </c>
      <c r="P64">
        <f t="shared" si="2"/>
        <v>1.0167643387851675</v>
      </c>
    </row>
    <row r="65" spans="1:16" x14ac:dyDescent="0.25">
      <c r="A65">
        <v>65</v>
      </c>
      <c r="B65">
        <v>2</v>
      </c>
      <c r="C65">
        <v>4</v>
      </c>
      <c r="D65">
        <f t="shared" si="4"/>
        <v>64</v>
      </c>
      <c r="E65">
        <v>296</v>
      </c>
      <c r="F65">
        <v>1235</v>
      </c>
      <c r="G65">
        <v>0.14299999999999999</v>
      </c>
      <c r="H65">
        <v>107.48564553601059</v>
      </c>
      <c r="I65">
        <v>122.7735645536011</v>
      </c>
      <c r="J65">
        <v>14.24022004889976</v>
      </c>
      <c r="K65">
        <f t="shared" si="3"/>
        <v>55.868557892849395</v>
      </c>
      <c r="L65">
        <v>107.48564553601059</v>
      </c>
      <c r="M65">
        <v>122.7735645536011</v>
      </c>
      <c r="N65">
        <v>1519.031374416611</v>
      </c>
      <c r="O65">
        <v>1564.782084838479</v>
      </c>
      <c r="P65">
        <f t="shared" si="2"/>
        <v>1.1927686095589298</v>
      </c>
    </row>
    <row r="66" spans="1:16" x14ac:dyDescent="0.25">
      <c r="A66">
        <v>65</v>
      </c>
      <c r="B66">
        <v>2</v>
      </c>
      <c r="C66">
        <v>3</v>
      </c>
      <c r="D66">
        <f t="shared" si="4"/>
        <v>65</v>
      </c>
      <c r="E66">
        <v>296</v>
      </c>
      <c r="F66">
        <v>1365</v>
      </c>
      <c r="G66">
        <v>0.11700000000000001</v>
      </c>
      <c r="H66">
        <v>103.28701552531621</v>
      </c>
      <c r="I66">
        <v>120.87133532470401</v>
      </c>
      <c r="J66">
        <v>13.717202970297031</v>
      </c>
      <c r="K66">
        <f t="shared" ref="K66:K97" si="5">E66/(F66*G66*0.03)</f>
        <v>61.780574601087423</v>
      </c>
      <c r="L66">
        <v>103.28701552531621</v>
      </c>
      <c r="M66">
        <v>120.87133532470401</v>
      </c>
      <c r="N66">
        <v>1634.703255789577</v>
      </c>
      <c r="O66">
        <v>1485.339726617352</v>
      </c>
      <c r="P66">
        <f t="shared" si="2"/>
        <v>0.77882535107917483</v>
      </c>
    </row>
    <row r="67" spans="1:16" x14ac:dyDescent="0.25">
      <c r="A67">
        <v>65</v>
      </c>
      <c r="B67">
        <v>2</v>
      </c>
      <c r="C67">
        <v>2</v>
      </c>
      <c r="D67">
        <f t="shared" ref="D67:D98" si="6">D66+1</f>
        <v>66</v>
      </c>
      <c r="E67">
        <v>296</v>
      </c>
      <c r="F67">
        <v>1365</v>
      </c>
      <c r="G67">
        <v>0.14299999999999999</v>
      </c>
      <c r="H67">
        <v>97.321357451045472</v>
      </c>
      <c r="I67">
        <v>117.3837537338201</v>
      </c>
      <c r="J67">
        <v>11.35941320293399</v>
      </c>
      <c r="K67">
        <f t="shared" si="5"/>
        <v>50.547742855435168</v>
      </c>
      <c r="L67">
        <v>97.321357451045472</v>
      </c>
      <c r="M67">
        <v>117.3837537338201</v>
      </c>
      <c r="N67">
        <v>1627.3093549389109</v>
      </c>
      <c r="O67">
        <v>1210.591344973637</v>
      </c>
      <c r="P67">
        <f t="shared" ref="P67:P111" si="7">O67/N67*G67/0.13*1300/F67</f>
        <v>0.77934693119536147</v>
      </c>
    </row>
    <row r="68" spans="1:16" x14ac:dyDescent="0.25">
      <c r="A68">
        <v>65</v>
      </c>
      <c r="B68">
        <v>2</v>
      </c>
      <c r="C68">
        <v>1</v>
      </c>
      <c r="D68">
        <f t="shared" si="6"/>
        <v>67</v>
      </c>
      <c r="E68">
        <v>296</v>
      </c>
      <c r="F68">
        <v>1495</v>
      </c>
      <c r="G68">
        <v>0.11700000000000001</v>
      </c>
      <c r="H68">
        <v>93.714275177932677</v>
      </c>
      <c r="I68">
        <v>112.6569310764465</v>
      </c>
      <c r="J68">
        <v>11.058068459657701</v>
      </c>
      <c r="K68">
        <f t="shared" si="5"/>
        <v>56.408350722731988</v>
      </c>
      <c r="L68">
        <v>93.714275177932677</v>
      </c>
      <c r="M68">
        <v>112.6569310764465</v>
      </c>
      <c r="N68">
        <v>1483.817058931186</v>
      </c>
      <c r="O68">
        <v>1185.8985996186</v>
      </c>
      <c r="P68">
        <f t="shared" si="7"/>
        <v>0.62547775053332488</v>
      </c>
    </row>
    <row r="69" spans="1:16" x14ac:dyDescent="0.25">
      <c r="A69">
        <v>45</v>
      </c>
      <c r="B69">
        <v>3</v>
      </c>
      <c r="C69">
        <v>5</v>
      </c>
      <c r="D69">
        <f t="shared" si="6"/>
        <v>68</v>
      </c>
      <c r="E69">
        <v>296</v>
      </c>
      <c r="F69">
        <v>1495</v>
      </c>
      <c r="G69">
        <v>0.14299999999999999</v>
      </c>
      <c r="H69">
        <v>98.298666666666662</v>
      </c>
      <c r="I69">
        <v>95.232666666666688</v>
      </c>
      <c r="J69">
        <v>9.6435768261964725</v>
      </c>
      <c r="K69">
        <f t="shared" si="5"/>
        <v>46.152286954962541</v>
      </c>
      <c r="L69">
        <v>98.298666666666662</v>
      </c>
      <c r="M69">
        <v>95.232666666666688</v>
      </c>
      <c r="N69">
        <v>1548.572135759958</v>
      </c>
      <c r="O69">
        <v>1180.7832678244949</v>
      </c>
      <c r="P69">
        <f t="shared" si="7"/>
        <v>0.72934598188500366</v>
      </c>
    </row>
    <row r="70" spans="1:16" x14ac:dyDescent="0.25">
      <c r="A70">
        <v>75</v>
      </c>
      <c r="B70">
        <v>1</v>
      </c>
      <c r="C70">
        <v>5</v>
      </c>
      <c r="D70">
        <f t="shared" si="6"/>
        <v>69</v>
      </c>
      <c r="E70">
        <v>296</v>
      </c>
      <c r="F70">
        <v>1625</v>
      </c>
      <c r="G70">
        <v>0.11700000000000001</v>
      </c>
      <c r="H70">
        <v>90.087549582617967</v>
      </c>
      <c r="I70">
        <v>101.9636019181813</v>
      </c>
      <c r="J70">
        <v>9.1936450839328536</v>
      </c>
      <c r="K70">
        <f t="shared" si="5"/>
        <v>51.895682664913437</v>
      </c>
      <c r="L70">
        <v>90.087549582617967</v>
      </c>
      <c r="M70">
        <v>101.9636019181813</v>
      </c>
      <c r="N70">
        <v>1529.314910909957</v>
      </c>
      <c r="O70">
        <v>1371.310571334214</v>
      </c>
      <c r="P70">
        <f t="shared" si="7"/>
        <v>0.64561170777649401</v>
      </c>
    </row>
    <row r="71" spans="1:16" x14ac:dyDescent="0.25">
      <c r="A71">
        <v>45</v>
      </c>
      <c r="B71">
        <v>3</v>
      </c>
      <c r="C71">
        <v>4</v>
      </c>
      <c r="D71">
        <f t="shared" si="6"/>
        <v>70</v>
      </c>
      <c r="E71">
        <v>296</v>
      </c>
      <c r="F71">
        <v>1625</v>
      </c>
      <c r="G71">
        <v>0.14299999999999999</v>
      </c>
      <c r="H71">
        <v>105.79158333333331</v>
      </c>
      <c r="I71">
        <v>112.3194166666667</v>
      </c>
      <c r="J71">
        <v>8.9266666666666659</v>
      </c>
      <c r="K71">
        <f t="shared" si="5"/>
        <v>42.460103998565543</v>
      </c>
      <c r="L71">
        <v>105.79158333333331</v>
      </c>
      <c r="M71">
        <v>112.3194166666667</v>
      </c>
      <c r="N71">
        <v>1521.6544249831629</v>
      </c>
      <c r="O71">
        <v>1212.0290431872879</v>
      </c>
      <c r="P71">
        <f t="shared" si="7"/>
        <v>0.70093809770021531</v>
      </c>
    </row>
    <row r="72" spans="1:16" x14ac:dyDescent="0.25">
      <c r="A72">
        <v>75</v>
      </c>
      <c r="B72">
        <v>1</v>
      </c>
      <c r="C72">
        <v>4</v>
      </c>
      <c r="D72">
        <f t="shared" si="6"/>
        <v>71</v>
      </c>
      <c r="E72">
        <v>296</v>
      </c>
      <c r="F72">
        <v>1755</v>
      </c>
      <c r="G72">
        <v>0.11700000000000001</v>
      </c>
      <c r="H72">
        <v>91.707536557930254</v>
      </c>
      <c r="I72">
        <v>117.1886566810728</v>
      </c>
      <c r="J72">
        <v>9.0138221153846168</v>
      </c>
      <c r="K72">
        <f t="shared" si="5"/>
        <v>48.051558023067997</v>
      </c>
      <c r="L72">
        <v>91.707536557930254</v>
      </c>
      <c r="M72">
        <v>117.1886566810728</v>
      </c>
      <c r="N72">
        <v>1618.109051876487</v>
      </c>
      <c r="O72">
        <v>1406.97589347742</v>
      </c>
      <c r="P72">
        <f t="shared" si="7"/>
        <v>0.5796790567960709</v>
      </c>
    </row>
    <row r="73" spans="1:16" x14ac:dyDescent="0.25">
      <c r="A73">
        <v>45</v>
      </c>
      <c r="B73">
        <v>3</v>
      </c>
      <c r="C73">
        <v>3</v>
      </c>
      <c r="D73">
        <f t="shared" si="6"/>
        <v>72</v>
      </c>
      <c r="E73">
        <v>296</v>
      </c>
      <c r="F73">
        <v>1755</v>
      </c>
      <c r="G73">
        <v>0.14299999999999999</v>
      </c>
      <c r="H73">
        <v>97.753904761904764</v>
      </c>
      <c r="I73">
        <v>115.4285714285714</v>
      </c>
      <c r="J73">
        <v>8.174433249370276</v>
      </c>
      <c r="K73">
        <f t="shared" si="5"/>
        <v>39.314911109782912</v>
      </c>
      <c r="L73">
        <v>97.753904761904764</v>
      </c>
      <c r="M73">
        <v>115.4285714285714</v>
      </c>
      <c r="N73">
        <v>1530.694608303425</v>
      </c>
      <c r="O73">
        <v>1410.222290157008</v>
      </c>
      <c r="P73">
        <f t="shared" si="7"/>
        <v>0.7506853476642219</v>
      </c>
    </row>
    <row r="74" spans="1:16" x14ac:dyDescent="0.25">
      <c r="A74">
        <v>75</v>
      </c>
      <c r="B74">
        <v>1</v>
      </c>
      <c r="C74">
        <v>3</v>
      </c>
      <c r="D74">
        <f t="shared" si="6"/>
        <v>73</v>
      </c>
      <c r="E74">
        <v>333</v>
      </c>
      <c r="F74">
        <v>715.00000000000011</v>
      </c>
      <c r="G74">
        <v>0.11700000000000001</v>
      </c>
      <c r="H74">
        <v>154.194494109289</v>
      </c>
      <c r="I74">
        <v>234.25492866023319</v>
      </c>
      <c r="J74">
        <v>27.83096853793954</v>
      </c>
      <c r="K74">
        <f t="shared" si="5"/>
        <v>132.6878249955173</v>
      </c>
      <c r="L74">
        <v>154.194494109289</v>
      </c>
      <c r="M74">
        <v>234.25492866023319</v>
      </c>
      <c r="N74">
        <v>1679.930258695648</v>
      </c>
      <c r="O74">
        <v>1702.328382267048</v>
      </c>
      <c r="P74">
        <f t="shared" si="7"/>
        <v>1.6581808961845741</v>
      </c>
    </row>
    <row r="75" spans="1:16" x14ac:dyDescent="0.25">
      <c r="A75">
        <v>45</v>
      </c>
      <c r="B75">
        <v>3</v>
      </c>
      <c r="C75">
        <v>2</v>
      </c>
      <c r="D75">
        <f t="shared" si="6"/>
        <v>74</v>
      </c>
      <c r="E75">
        <v>333</v>
      </c>
      <c r="F75">
        <v>715.00000000000011</v>
      </c>
      <c r="G75">
        <v>0.14299999999999999</v>
      </c>
      <c r="H75">
        <v>193.72619047619051</v>
      </c>
      <c r="I75">
        <v>262.66666666666669</v>
      </c>
      <c r="J75">
        <v>22.496113989637301</v>
      </c>
      <c r="K75">
        <f t="shared" si="5"/>
        <v>108.56276590542323</v>
      </c>
      <c r="L75">
        <v>193.72619047619051</v>
      </c>
      <c r="M75">
        <v>262.66666666666669</v>
      </c>
      <c r="N75">
        <v>1604.8255816368981</v>
      </c>
      <c r="O75">
        <v>1704.64504900729</v>
      </c>
      <c r="P75">
        <f t="shared" si="7"/>
        <v>2.1243991478109132</v>
      </c>
    </row>
    <row r="76" spans="1:16" x14ac:dyDescent="0.25">
      <c r="A76">
        <v>75</v>
      </c>
      <c r="B76">
        <v>1</v>
      </c>
      <c r="C76">
        <v>2</v>
      </c>
      <c r="D76">
        <f t="shared" si="6"/>
        <v>75</v>
      </c>
      <c r="E76">
        <v>333</v>
      </c>
      <c r="F76">
        <v>845</v>
      </c>
      <c r="G76">
        <v>0.11700000000000001</v>
      </c>
      <c r="H76">
        <v>139.4426025694157</v>
      </c>
      <c r="I76">
        <v>215.00207210940741</v>
      </c>
      <c r="J76">
        <v>27.403477218225419</v>
      </c>
      <c r="K76">
        <f t="shared" si="5"/>
        <v>112.27431345774539</v>
      </c>
      <c r="L76">
        <v>139.4426025694157</v>
      </c>
      <c r="M76">
        <v>215.00207210940741</v>
      </c>
      <c r="N76">
        <v>1529.6991475665659</v>
      </c>
      <c r="O76">
        <v>1579.352876698515</v>
      </c>
      <c r="P76">
        <f t="shared" si="7"/>
        <v>1.4295597237483384</v>
      </c>
    </row>
    <row r="77" spans="1:16" x14ac:dyDescent="0.25">
      <c r="A77">
        <v>45</v>
      </c>
      <c r="B77">
        <v>3</v>
      </c>
      <c r="C77">
        <v>1</v>
      </c>
      <c r="D77">
        <f t="shared" si="6"/>
        <v>76</v>
      </c>
      <c r="E77">
        <v>333</v>
      </c>
      <c r="F77">
        <v>845</v>
      </c>
      <c r="G77">
        <v>0.14299999999999999</v>
      </c>
      <c r="H77">
        <v>178.813619047619</v>
      </c>
      <c r="I77">
        <v>240.51194285714291</v>
      </c>
      <c r="J77">
        <v>21.077591558038481</v>
      </c>
      <c r="K77">
        <f t="shared" si="5"/>
        <v>91.860801919973525</v>
      </c>
      <c r="L77">
        <v>178.813619047619</v>
      </c>
      <c r="M77">
        <v>240.51194285714291</v>
      </c>
      <c r="N77">
        <v>1661.3423312948189</v>
      </c>
      <c r="O77">
        <v>1564.569876206968</v>
      </c>
      <c r="P77">
        <f t="shared" si="7"/>
        <v>1.593731518653565</v>
      </c>
    </row>
    <row r="78" spans="1:16" x14ac:dyDescent="0.25">
      <c r="A78">
        <v>75</v>
      </c>
      <c r="B78">
        <v>1</v>
      </c>
      <c r="C78">
        <v>1</v>
      </c>
      <c r="D78">
        <f t="shared" si="6"/>
        <v>77</v>
      </c>
      <c r="E78">
        <v>333</v>
      </c>
      <c r="F78">
        <v>975</v>
      </c>
      <c r="G78">
        <v>0.11700000000000001</v>
      </c>
      <c r="H78">
        <v>128.84202237878159</v>
      </c>
      <c r="I78">
        <v>184.00331537505181</v>
      </c>
      <c r="J78">
        <v>23.238927738927739</v>
      </c>
      <c r="K78">
        <f t="shared" si="5"/>
        <v>97.304404996712691</v>
      </c>
      <c r="L78">
        <v>128.84202237878159</v>
      </c>
      <c r="M78">
        <v>184.00331537505181</v>
      </c>
      <c r="N78">
        <v>1501.3210393639649</v>
      </c>
      <c r="O78">
        <v>1526.304350229605</v>
      </c>
      <c r="P78">
        <f t="shared" si="7"/>
        <v>1.2199690620811316</v>
      </c>
    </row>
    <row r="79" spans="1:16" x14ac:dyDescent="0.25">
      <c r="A79">
        <v>55</v>
      </c>
      <c r="B79">
        <v>2</v>
      </c>
      <c r="C79">
        <v>5</v>
      </c>
      <c r="D79">
        <f t="shared" si="6"/>
        <v>78</v>
      </c>
      <c r="E79">
        <v>333</v>
      </c>
      <c r="F79">
        <v>975</v>
      </c>
      <c r="G79">
        <v>0.14299999999999999</v>
      </c>
      <c r="H79">
        <v>111.2665223532874</v>
      </c>
      <c r="I79">
        <v>145.78057093629371</v>
      </c>
      <c r="J79">
        <v>19.683374083129589</v>
      </c>
      <c r="K79">
        <f t="shared" si="5"/>
        <v>79.612694997310385</v>
      </c>
      <c r="L79">
        <v>111.2665223532874</v>
      </c>
      <c r="M79">
        <v>145.78057093629371</v>
      </c>
      <c r="N79">
        <v>1618.8843941131549</v>
      </c>
      <c r="O79">
        <v>1502.627727991264</v>
      </c>
      <c r="P79">
        <f t="shared" si="7"/>
        <v>1.3613411859845324</v>
      </c>
    </row>
    <row r="80" spans="1:16" x14ac:dyDescent="0.25">
      <c r="A80">
        <v>55</v>
      </c>
      <c r="B80">
        <v>2</v>
      </c>
      <c r="C80">
        <v>4</v>
      </c>
      <c r="D80">
        <f t="shared" si="6"/>
        <v>79</v>
      </c>
      <c r="E80">
        <v>333</v>
      </c>
      <c r="F80">
        <v>1105</v>
      </c>
      <c r="G80">
        <v>0.11700000000000001</v>
      </c>
      <c r="H80">
        <v>84.21788266644144</v>
      </c>
      <c r="I80">
        <v>115.3137162663583</v>
      </c>
      <c r="J80">
        <v>21.06173594132029</v>
      </c>
      <c r="K80">
        <f t="shared" si="5"/>
        <v>85.856827938275913</v>
      </c>
      <c r="L80">
        <v>84.21788266644144</v>
      </c>
      <c r="M80">
        <v>115.3137162663583</v>
      </c>
      <c r="N80">
        <v>1711.31029716438</v>
      </c>
      <c r="O80">
        <v>1575.631660390048</v>
      </c>
      <c r="P80">
        <f t="shared" si="7"/>
        <v>0.97487631464117785</v>
      </c>
    </row>
    <row r="81" spans="1:16" x14ac:dyDescent="0.25">
      <c r="A81">
        <v>55</v>
      </c>
      <c r="B81">
        <v>2</v>
      </c>
      <c r="C81">
        <v>3</v>
      </c>
      <c r="D81">
        <f t="shared" si="6"/>
        <v>80</v>
      </c>
      <c r="E81">
        <v>333</v>
      </c>
      <c r="F81">
        <v>1105</v>
      </c>
      <c r="G81">
        <v>0.14299999999999999</v>
      </c>
      <c r="H81">
        <v>95.146535283606582</v>
      </c>
      <c r="I81">
        <v>125.0402886306515</v>
      </c>
      <c r="J81">
        <v>17.06600863664405</v>
      </c>
      <c r="K81">
        <f t="shared" si="5"/>
        <v>70.246495585862121</v>
      </c>
      <c r="L81">
        <v>95.146535283606582</v>
      </c>
      <c r="M81">
        <v>125.0402886306515</v>
      </c>
      <c r="N81">
        <v>1695.7329774404891</v>
      </c>
      <c r="O81">
        <v>1752.9806109296369</v>
      </c>
      <c r="P81">
        <f t="shared" si="7"/>
        <v>1.337806820847544</v>
      </c>
    </row>
    <row r="82" spans="1:16" x14ac:dyDescent="0.25">
      <c r="A82">
        <v>55</v>
      </c>
      <c r="B82">
        <v>2</v>
      </c>
      <c r="C82">
        <v>2</v>
      </c>
      <c r="D82">
        <f t="shared" si="6"/>
        <v>81</v>
      </c>
      <c r="E82">
        <v>333</v>
      </c>
      <c r="F82">
        <v>1235</v>
      </c>
      <c r="G82">
        <v>0.11700000000000001</v>
      </c>
      <c r="H82">
        <v>80.315121965925329</v>
      </c>
      <c r="I82">
        <v>107.9667781165188</v>
      </c>
      <c r="J82">
        <v>16.764058679706601</v>
      </c>
      <c r="K82">
        <f t="shared" si="5"/>
        <v>76.819267102667908</v>
      </c>
      <c r="L82">
        <v>80.315121965925329</v>
      </c>
      <c r="M82">
        <v>107.9667781165188</v>
      </c>
      <c r="N82">
        <v>1564.7290894727059</v>
      </c>
      <c r="O82">
        <v>1734.4146587030771</v>
      </c>
      <c r="P82">
        <f t="shared" si="7"/>
        <v>1.0501048952951895</v>
      </c>
    </row>
    <row r="83" spans="1:16" x14ac:dyDescent="0.25">
      <c r="A83">
        <v>55</v>
      </c>
      <c r="B83">
        <v>2</v>
      </c>
      <c r="C83">
        <v>1</v>
      </c>
      <c r="D83">
        <f t="shared" si="6"/>
        <v>82</v>
      </c>
      <c r="E83">
        <v>333</v>
      </c>
      <c r="F83">
        <v>1235</v>
      </c>
      <c r="G83">
        <v>0.14299999999999999</v>
      </c>
      <c r="H83">
        <v>83.965393256999874</v>
      </c>
      <c r="I83">
        <v>114.5533282414514</v>
      </c>
      <c r="J83">
        <v>13.19559902200489</v>
      </c>
      <c r="K83">
        <f t="shared" si="5"/>
        <v>62.852127629455566</v>
      </c>
      <c r="L83">
        <v>83.965393256999874</v>
      </c>
      <c r="M83">
        <v>114.5533282414514</v>
      </c>
      <c r="N83">
        <v>1539.7647607096881</v>
      </c>
      <c r="O83">
        <v>1396.886126527045</v>
      </c>
      <c r="P83">
        <f t="shared" si="7"/>
        <v>1.0504507799801366</v>
      </c>
    </row>
    <row r="84" spans="1:16" x14ac:dyDescent="0.25">
      <c r="A84">
        <v>65</v>
      </c>
      <c r="B84">
        <v>1</v>
      </c>
      <c r="C84">
        <v>5</v>
      </c>
      <c r="D84">
        <f t="shared" si="6"/>
        <v>83</v>
      </c>
      <c r="E84">
        <v>333</v>
      </c>
      <c r="F84">
        <v>1365</v>
      </c>
      <c r="G84">
        <v>0.11700000000000001</v>
      </c>
      <c r="H84">
        <v>108.8004886445666</v>
      </c>
      <c r="I84">
        <v>132.09136172654411</v>
      </c>
      <c r="J84">
        <v>14.16232586311326</v>
      </c>
      <c r="K84">
        <f t="shared" si="5"/>
        <v>69.503146426223353</v>
      </c>
      <c r="L84">
        <v>108.8004886445666</v>
      </c>
      <c r="M84">
        <v>132.09136172654411</v>
      </c>
      <c r="N84">
        <v>1631.818219303608</v>
      </c>
      <c r="O84">
        <v>1448.5830858075301</v>
      </c>
      <c r="P84">
        <f t="shared" si="7"/>
        <v>0.76089519671361683</v>
      </c>
    </row>
    <row r="85" spans="1:16" x14ac:dyDescent="0.25">
      <c r="A85">
        <v>65</v>
      </c>
      <c r="B85">
        <v>1</v>
      </c>
      <c r="C85">
        <v>4</v>
      </c>
      <c r="D85">
        <f t="shared" si="6"/>
        <v>84</v>
      </c>
      <c r="E85">
        <v>333</v>
      </c>
      <c r="F85">
        <v>1365</v>
      </c>
      <c r="G85">
        <v>0.14299999999999999</v>
      </c>
      <c r="H85">
        <v>103.27554741147939</v>
      </c>
      <c r="I85">
        <v>118.3913968941455</v>
      </c>
      <c r="J85">
        <v>12.302899444787171</v>
      </c>
      <c r="K85">
        <f t="shared" si="5"/>
        <v>56.866210712364563</v>
      </c>
      <c r="L85">
        <v>103.27554741147939</v>
      </c>
      <c r="M85">
        <v>118.3913968941455</v>
      </c>
      <c r="N85">
        <v>1663.8936121186321</v>
      </c>
      <c r="O85">
        <v>1555.82566174921</v>
      </c>
      <c r="P85">
        <f t="shared" si="7"/>
        <v>0.97957741177190871</v>
      </c>
    </row>
    <row r="86" spans="1:16" x14ac:dyDescent="0.25">
      <c r="A86">
        <v>65</v>
      </c>
      <c r="B86">
        <v>1</v>
      </c>
      <c r="C86">
        <v>3</v>
      </c>
      <c r="D86">
        <f t="shared" si="6"/>
        <v>85</v>
      </c>
      <c r="E86">
        <v>333</v>
      </c>
      <c r="F86">
        <v>1495</v>
      </c>
      <c r="G86">
        <v>0.11700000000000001</v>
      </c>
      <c r="H86">
        <v>123.1294352823588</v>
      </c>
      <c r="I86">
        <v>129.168082625354</v>
      </c>
      <c r="J86">
        <v>13.01418877236274</v>
      </c>
      <c r="K86">
        <f t="shared" si="5"/>
        <v>63.459394563073488</v>
      </c>
      <c r="L86">
        <v>123.1294352823588</v>
      </c>
      <c r="M86">
        <v>129.168082625354</v>
      </c>
      <c r="N86">
        <v>1688.6556719991279</v>
      </c>
      <c r="O86">
        <v>1591.475421164027</v>
      </c>
      <c r="P86">
        <f t="shared" si="7"/>
        <v>0.73757043793609844</v>
      </c>
    </row>
    <row r="87" spans="1:16" x14ac:dyDescent="0.25">
      <c r="A87">
        <v>65</v>
      </c>
      <c r="B87">
        <v>1</v>
      </c>
      <c r="C87">
        <v>2</v>
      </c>
      <c r="D87">
        <f t="shared" si="6"/>
        <v>86</v>
      </c>
      <c r="E87">
        <v>333</v>
      </c>
      <c r="F87">
        <v>1495</v>
      </c>
      <c r="G87">
        <v>0.14299999999999999</v>
      </c>
      <c r="H87">
        <v>110.2122272197235</v>
      </c>
      <c r="I87">
        <v>111.97176411794101</v>
      </c>
      <c r="J87">
        <v>10.801357186921649</v>
      </c>
      <c r="K87">
        <f t="shared" si="5"/>
        <v>51.921322824332862</v>
      </c>
      <c r="L87">
        <v>110.2122272197235</v>
      </c>
      <c r="M87">
        <v>111.97176411794101</v>
      </c>
      <c r="N87">
        <v>1695.1163557765051</v>
      </c>
      <c r="O87">
        <v>1511.8720002312459</v>
      </c>
      <c r="P87">
        <f t="shared" si="7"/>
        <v>0.8531204539887457</v>
      </c>
    </row>
    <row r="88" spans="1:16" x14ac:dyDescent="0.25">
      <c r="A88">
        <v>65</v>
      </c>
      <c r="B88">
        <v>1</v>
      </c>
      <c r="C88">
        <v>1</v>
      </c>
      <c r="D88">
        <f t="shared" si="6"/>
        <v>87</v>
      </c>
      <c r="E88">
        <v>333</v>
      </c>
      <c r="F88">
        <v>1625</v>
      </c>
      <c r="G88">
        <v>0.11700000000000001</v>
      </c>
      <c r="H88">
        <v>93.369981675828754</v>
      </c>
      <c r="I88">
        <v>96.219223721472588</v>
      </c>
      <c r="J88">
        <v>10.92082294264339</v>
      </c>
      <c r="K88">
        <f t="shared" si="5"/>
        <v>58.38264299802762</v>
      </c>
      <c r="L88">
        <v>93.369981675828754</v>
      </c>
      <c r="M88">
        <v>96.219223721472588</v>
      </c>
      <c r="N88">
        <v>1680.0925322341971</v>
      </c>
      <c r="O88">
        <v>1254.207424749166</v>
      </c>
      <c r="P88">
        <f t="shared" si="7"/>
        <v>0.53748786361102729</v>
      </c>
    </row>
    <row r="89" spans="1:16" x14ac:dyDescent="0.25">
      <c r="A89">
        <v>45</v>
      </c>
      <c r="B89">
        <v>2</v>
      </c>
      <c r="C89">
        <v>5</v>
      </c>
      <c r="D89">
        <f t="shared" si="6"/>
        <v>88</v>
      </c>
      <c r="E89">
        <v>333</v>
      </c>
      <c r="F89">
        <v>1625</v>
      </c>
      <c r="G89">
        <v>0.14299999999999999</v>
      </c>
      <c r="H89">
        <v>91.506529999999998</v>
      </c>
      <c r="I89">
        <v>116.2807</v>
      </c>
      <c r="J89">
        <v>9.657701711491443</v>
      </c>
      <c r="K89">
        <f t="shared" si="5"/>
        <v>47.767616998386238</v>
      </c>
      <c r="L89">
        <v>91.506529999999998</v>
      </c>
      <c r="M89">
        <v>116.2807</v>
      </c>
      <c r="N89">
        <v>1602.917679470447</v>
      </c>
      <c r="O89">
        <v>1591.720375631666</v>
      </c>
      <c r="P89">
        <f t="shared" si="7"/>
        <v>0.87385269280866462</v>
      </c>
    </row>
    <row r="90" spans="1:16" x14ac:dyDescent="0.25">
      <c r="A90">
        <v>45</v>
      </c>
      <c r="B90">
        <v>2</v>
      </c>
      <c r="C90">
        <v>4</v>
      </c>
      <c r="D90">
        <f t="shared" si="6"/>
        <v>89</v>
      </c>
      <c r="E90">
        <v>333</v>
      </c>
      <c r="F90">
        <v>1755</v>
      </c>
      <c r="G90">
        <v>0.11700000000000001</v>
      </c>
      <c r="H90">
        <v>89.645120000000006</v>
      </c>
      <c r="I90">
        <v>94.553280000000001</v>
      </c>
      <c r="J90">
        <v>10.68066743383199</v>
      </c>
      <c r="K90">
        <f t="shared" si="5"/>
        <v>54.058002775951493</v>
      </c>
      <c r="L90">
        <v>89.645120000000006</v>
      </c>
      <c r="M90">
        <v>94.553280000000001</v>
      </c>
      <c r="N90">
        <v>1594.375675778281</v>
      </c>
      <c r="O90">
        <v>1644.929047012354</v>
      </c>
      <c r="P90">
        <f t="shared" si="7"/>
        <v>0.68780487643829447</v>
      </c>
    </row>
    <row r="91" spans="1:16" x14ac:dyDescent="0.25">
      <c r="A91">
        <v>75</v>
      </c>
      <c r="B91">
        <v>3</v>
      </c>
      <c r="C91">
        <v>3</v>
      </c>
      <c r="D91">
        <f t="shared" si="6"/>
        <v>90</v>
      </c>
      <c r="E91">
        <v>333</v>
      </c>
      <c r="F91">
        <v>1755</v>
      </c>
      <c r="G91">
        <v>0.14299999999999999</v>
      </c>
      <c r="H91">
        <v>98.505410626874166</v>
      </c>
      <c r="I91">
        <v>110.6067250595584</v>
      </c>
      <c r="J91">
        <v>12.904157043879909</v>
      </c>
      <c r="K91">
        <f t="shared" si="5"/>
        <v>44.229274998505772</v>
      </c>
      <c r="L91">
        <v>98.505410626874166</v>
      </c>
      <c r="M91">
        <v>110.6067250595584</v>
      </c>
      <c r="N91">
        <v>1629.287945748893</v>
      </c>
      <c r="O91">
        <v>1392.325922890916</v>
      </c>
      <c r="P91">
        <f t="shared" si="7"/>
        <v>0.69630895630346468</v>
      </c>
    </row>
    <row r="92" spans="1:16" x14ac:dyDescent="0.25">
      <c r="A92">
        <v>45</v>
      </c>
      <c r="B92">
        <v>5</v>
      </c>
      <c r="C92">
        <v>2</v>
      </c>
      <c r="D92">
        <f t="shared" si="6"/>
        <v>91</v>
      </c>
      <c r="E92">
        <v>370</v>
      </c>
      <c r="F92">
        <v>715.00000000000011</v>
      </c>
      <c r="G92">
        <v>0.11700000000000001</v>
      </c>
      <c r="H92">
        <v>198.5603227337447</v>
      </c>
      <c r="I92">
        <v>294.90982439487419</v>
      </c>
      <c r="J92">
        <v>33.891342242882047</v>
      </c>
      <c r="K92">
        <f t="shared" si="5"/>
        <v>147.43091666168587</v>
      </c>
      <c r="L92">
        <v>198.5603227337447</v>
      </c>
      <c r="M92">
        <v>294.90982439487419</v>
      </c>
      <c r="N92">
        <v>1425.3655643489651</v>
      </c>
      <c r="O92">
        <v>1435.8518298875631</v>
      </c>
      <c r="P92">
        <f t="shared" si="7"/>
        <v>1.6484021926735413</v>
      </c>
    </row>
    <row r="93" spans="1:16" x14ac:dyDescent="0.25">
      <c r="A93">
        <v>75</v>
      </c>
      <c r="B93">
        <v>3</v>
      </c>
      <c r="C93">
        <v>2</v>
      </c>
      <c r="D93">
        <f t="shared" si="6"/>
        <v>92</v>
      </c>
      <c r="E93">
        <v>370</v>
      </c>
      <c r="F93">
        <v>715.00000000000011</v>
      </c>
      <c r="G93">
        <v>0.14299999999999999</v>
      </c>
      <c r="H93">
        <v>160.8668381315855</v>
      </c>
      <c r="I93">
        <v>296.53155705159361</v>
      </c>
      <c r="J93">
        <v>23.608775137111522</v>
      </c>
      <c r="K93">
        <f t="shared" si="5"/>
        <v>120.62529545047026</v>
      </c>
      <c r="L93">
        <v>160.8668381315855</v>
      </c>
      <c r="M93">
        <v>296.53155705159361</v>
      </c>
      <c r="N93">
        <v>1546.9892237070301</v>
      </c>
      <c r="O93">
        <v>1443.4533319653181</v>
      </c>
      <c r="P93">
        <f t="shared" si="7"/>
        <v>1.8661452967414849</v>
      </c>
    </row>
    <row r="94" spans="1:16" x14ac:dyDescent="0.25">
      <c r="A94">
        <v>45</v>
      </c>
      <c r="B94">
        <v>5</v>
      </c>
      <c r="C94">
        <v>1</v>
      </c>
      <c r="D94">
        <f t="shared" si="6"/>
        <v>93</v>
      </c>
      <c r="E94">
        <v>370</v>
      </c>
      <c r="F94">
        <v>845</v>
      </c>
      <c r="G94">
        <v>0.11700000000000001</v>
      </c>
      <c r="H94">
        <v>201.94190792596109</v>
      </c>
      <c r="I94">
        <v>260.0299952539155</v>
      </c>
      <c r="J94">
        <v>29.692486895748399</v>
      </c>
      <c r="K94">
        <f t="shared" si="5"/>
        <v>124.74923717527267</v>
      </c>
      <c r="L94">
        <v>201.94190792596109</v>
      </c>
      <c r="M94">
        <v>260.0299952539155</v>
      </c>
      <c r="N94">
        <v>1433.3032010328971</v>
      </c>
      <c r="O94">
        <v>1448.3875800020901</v>
      </c>
      <c r="P94">
        <f t="shared" si="7"/>
        <v>1.3991873629470191</v>
      </c>
    </row>
    <row r="95" spans="1:16" x14ac:dyDescent="0.25">
      <c r="A95">
        <v>75</v>
      </c>
      <c r="B95">
        <v>3</v>
      </c>
      <c r="C95">
        <v>1</v>
      </c>
      <c r="D95">
        <f t="shared" si="6"/>
        <v>94</v>
      </c>
      <c r="E95">
        <v>370</v>
      </c>
      <c r="F95">
        <v>845</v>
      </c>
      <c r="G95">
        <v>0.14299999999999999</v>
      </c>
      <c r="H95">
        <v>160.84050996985539</v>
      </c>
      <c r="I95">
        <v>272.80444702563682</v>
      </c>
      <c r="J95">
        <v>21.458429561200919</v>
      </c>
      <c r="K95">
        <f t="shared" si="5"/>
        <v>102.06755768885947</v>
      </c>
      <c r="L95">
        <v>160.84050996985539</v>
      </c>
      <c r="M95">
        <v>272.80444702563682</v>
      </c>
      <c r="N95">
        <v>1485.1179448314761</v>
      </c>
      <c r="O95">
        <v>1388.295695109683</v>
      </c>
      <c r="P95">
        <f t="shared" si="7"/>
        <v>1.5819777090488067</v>
      </c>
    </row>
    <row r="96" spans="1:16" x14ac:dyDescent="0.25">
      <c r="A96">
        <v>55</v>
      </c>
      <c r="B96">
        <v>4</v>
      </c>
      <c r="C96">
        <v>5</v>
      </c>
      <c r="D96">
        <f t="shared" si="6"/>
        <v>95</v>
      </c>
      <c r="E96">
        <v>370</v>
      </c>
      <c r="F96">
        <v>975</v>
      </c>
      <c r="G96">
        <v>0.11700000000000001</v>
      </c>
      <c r="H96">
        <v>176.86518623087909</v>
      </c>
      <c r="I96">
        <v>268.36751820084231</v>
      </c>
      <c r="J96">
        <v>20.06857483601669</v>
      </c>
      <c r="K96">
        <f t="shared" si="5"/>
        <v>108.11600555190299</v>
      </c>
      <c r="L96">
        <v>176.86518623087909</v>
      </c>
      <c r="M96">
        <v>268.36751820084231</v>
      </c>
      <c r="N96">
        <v>1537.3279122825261</v>
      </c>
      <c r="O96">
        <v>1423.1722843199921</v>
      </c>
      <c r="P96">
        <f t="shared" si="7"/>
        <v>1.1108929510349868</v>
      </c>
    </row>
    <row r="97" spans="1:16" x14ac:dyDescent="0.25">
      <c r="A97">
        <v>55</v>
      </c>
      <c r="B97">
        <v>4</v>
      </c>
      <c r="C97">
        <v>4</v>
      </c>
      <c r="D97">
        <f t="shared" si="6"/>
        <v>96</v>
      </c>
      <c r="E97">
        <v>370</v>
      </c>
      <c r="F97">
        <v>975</v>
      </c>
      <c r="G97">
        <v>0.14299999999999999</v>
      </c>
      <c r="H97">
        <v>158.69618648860481</v>
      </c>
      <c r="I97">
        <v>235.80974468569241</v>
      </c>
      <c r="J97">
        <v>18.97972570065593</v>
      </c>
      <c r="K97">
        <f t="shared" si="5"/>
        <v>88.458549997011545</v>
      </c>
      <c r="L97">
        <v>158.69618648860481</v>
      </c>
      <c r="M97">
        <v>235.80974468569241</v>
      </c>
      <c r="N97">
        <v>1400.340653711916</v>
      </c>
      <c r="O97">
        <v>1466.3426804053699</v>
      </c>
      <c r="P97">
        <f t="shared" si="7"/>
        <v>1.5357948264663084</v>
      </c>
    </row>
    <row r="98" spans="1:16" x14ac:dyDescent="0.25">
      <c r="A98">
        <v>85</v>
      </c>
      <c r="B98">
        <v>2</v>
      </c>
      <c r="C98">
        <v>5</v>
      </c>
      <c r="D98">
        <f t="shared" si="6"/>
        <v>97</v>
      </c>
      <c r="E98">
        <v>370</v>
      </c>
      <c r="F98">
        <v>1105</v>
      </c>
      <c r="G98">
        <v>0.11700000000000001</v>
      </c>
      <c r="H98">
        <v>130.16979700246631</v>
      </c>
      <c r="I98">
        <v>193.5552077404667</v>
      </c>
      <c r="J98">
        <v>17.114508393285369</v>
      </c>
      <c r="K98">
        <f t="shared" ref="K98:K111" si="8">E98/(F98*G98*0.03)</f>
        <v>95.39647548697323</v>
      </c>
      <c r="L98">
        <v>130.16979700246631</v>
      </c>
      <c r="M98">
        <v>193.5552077404667</v>
      </c>
      <c r="N98">
        <v>1476.7189435491471</v>
      </c>
      <c r="O98">
        <v>1568.9136318372041</v>
      </c>
      <c r="P98">
        <f t="shared" si="7"/>
        <v>1.1249281227554129</v>
      </c>
    </row>
    <row r="99" spans="1:16" x14ac:dyDescent="0.25">
      <c r="A99">
        <v>55</v>
      </c>
      <c r="B99">
        <v>4</v>
      </c>
      <c r="C99">
        <v>3</v>
      </c>
      <c r="D99">
        <f t="shared" ref="D99:D111" si="9">D98+1</f>
        <v>98</v>
      </c>
      <c r="E99">
        <v>370</v>
      </c>
      <c r="F99">
        <v>1105</v>
      </c>
      <c r="G99">
        <v>0.14299999999999999</v>
      </c>
      <c r="H99">
        <v>134.84362152066129</v>
      </c>
      <c r="I99">
        <v>189.5731040492127</v>
      </c>
      <c r="J99">
        <v>16.642813455657489</v>
      </c>
      <c r="K99">
        <f t="shared" si="8"/>
        <v>78.051661762069017</v>
      </c>
      <c r="L99">
        <v>134.84362152066129</v>
      </c>
      <c r="M99">
        <v>189.5731040492127</v>
      </c>
      <c r="N99">
        <v>1381.8722258220939</v>
      </c>
      <c r="O99">
        <v>1714.360630466879</v>
      </c>
      <c r="P99">
        <f t="shared" si="7"/>
        <v>1.6054916683705784</v>
      </c>
    </row>
    <row r="100" spans="1:16" x14ac:dyDescent="0.25">
      <c r="A100">
        <v>85</v>
      </c>
      <c r="B100">
        <v>2</v>
      </c>
      <c r="C100">
        <v>4</v>
      </c>
      <c r="D100">
        <f t="shared" si="9"/>
        <v>99</v>
      </c>
      <c r="E100">
        <v>370</v>
      </c>
      <c r="F100">
        <v>1235</v>
      </c>
      <c r="G100">
        <v>0.11700000000000001</v>
      </c>
      <c r="H100">
        <v>116.66359561752989</v>
      </c>
      <c r="I100">
        <v>146.12043492695881</v>
      </c>
      <c r="J100">
        <v>16.218225419664272</v>
      </c>
      <c r="K100">
        <f t="shared" si="8"/>
        <v>85.354741225186558</v>
      </c>
      <c r="L100">
        <v>116.66359561752989</v>
      </c>
      <c r="M100">
        <v>146.12043492695881</v>
      </c>
      <c r="N100">
        <v>1588.182820886203</v>
      </c>
      <c r="O100">
        <v>1648.509083485362</v>
      </c>
      <c r="P100">
        <f t="shared" si="7"/>
        <v>0.98335369642205139</v>
      </c>
    </row>
    <row r="101" spans="1:16" x14ac:dyDescent="0.25">
      <c r="A101">
        <v>55</v>
      </c>
      <c r="B101">
        <v>4</v>
      </c>
      <c r="C101">
        <v>2</v>
      </c>
      <c r="D101">
        <f t="shared" si="9"/>
        <v>100</v>
      </c>
      <c r="E101">
        <v>370</v>
      </c>
      <c r="F101">
        <v>1235</v>
      </c>
      <c r="G101">
        <v>0.14299999999999999</v>
      </c>
      <c r="H101">
        <v>116.1410930555689</v>
      </c>
      <c r="I101">
        <v>168.58313545062029</v>
      </c>
      <c r="J101">
        <v>14.732721712538231</v>
      </c>
      <c r="K101">
        <f t="shared" si="8"/>
        <v>69.835697366061737</v>
      </c>
      <c r="L101">
        <v>116.1410930555689</v>
      </c>
      <c r="M101">
        <v>168.58313545062029</v>
      </c>
      <c r="N101">
        <v>1394.953442049858</v>
      </c>
      <c r="O101">
        <v>1612.571025137072</v>
      </c>
      <c r="P101">
        <f t="shared" si="7"/>
        <v>1.338530338364911</v>
      </c>
    </row>
    <row r="102" spans="1:16" x14ac:dyDescent="0.25">
      <c r="A102">
        <v>85</v>
      </c>
      <c r="B102">
        <v>2</v>
      </c>
      <c r="C102">
        <v>3</v>
      </c>
      <c r="D102">
        <f t="shared" si="9"/>
        <v>101</v>
      </c>
      <c r="E102">
        <v>370</v>
      </c>
      <c r="F102">
        <v>1365</v>
      </c>
      <c r="G102">
        <v>0.11700000000000001</v>
      </c>
      <c r="H102">
        <v>105.225953329539</v>
      </c>
      <c r="I102">
        <v>147.49335989375831</v>
      </c>
      <c r="J102">
        <v>15.160898603521559</v>
      </c>
      <c r="K102">
        <f t="shared" si="8"/>
        <v>77.225718251359282</v>
      </c>
      <c r="L102">
        <v>105.225953329539</v>
      </c>
      <c r="M102">
        <v>147.49335989375831</v>
      </c>
      <c r="N102">
        <v>1580.879318441557</v>
      </c>
      <c r="O102">
        <v>1507.967847692436</v>
      </c>
      <c r="P102">
        <f t="shared" si="7"/>
        <v>0.81761071472859748</v>
      </c>
    </row>
    <row r="103" spans="1:16" x14ac:dyDescent="0.25">
      <c r="A103">
        <v>55</v>
      </c>
      <c r="B103">
        <v>4</v>
      </c>
      <c r="C103">
        <v>1</v>
      </c>
      <c r="D103">
        <f t="shared" si="9"/>
        <v>102</v>
      </c>
      <c r="E103">
        <v>370</v>
      </c>
      <c r="F103">
        <v>1365</v>
      </c>
      <c r="G103">
        <v>0.14299999999999999</v>
      </c>
      <c r="H103">
        <v>107.9316001914534</v>
      </c>
      <c r="I103">
        <v>125.5320775644953</v>
      </c>
      <c r="J103">
        <v>12.51199494949495</v>
      </c>
      <c r="K103">
        <f t="shared" si="8"/>
        <v>63.184678569293958</v>
      </c>
      <c r="L103">
        <v>107.9316001914534</v>
      </c>
      <c r="M103">
        <v>125.5320775644953</v>
      </c>
      <c r="N103">
        <v>1364.8156948563289</v>
      </c>
      <c r="O103">
        <v>1283.6034491272969</v>
      </c>
      <c r="P103">
        <f t="shared" si="7"/>
        <v>0.98528132989914052</v>
      </c>
    </row>
    <row r="104" spans="1:16" x14ac:dyDescent="0.25">
      <c r="A104">
        <v>85</v>
      </c>
      <c r="B104">
        <v>2</v>
      </c>
      <c r="C104">
        <v>2</v>
      </c>
      <c r="D104">
        <f t="shared" si="9"/>
        <v>103</v>
      </c>
      <c r="E104">
        <v>370</v>
      </c>
      <c r="F104">
        <v>1495</v>
      </c>
      <c r="G104">
        <v>0.11700000000000001</v>
      </c>
      <c r="H104">
        <v>99.558148358945161</v>
      </c>
      <c r="I104">
        <v>160.0660216277746</v>
      </c>
      <c r="J104">
        <v>13.75240384615385</v>
      </c>
      <c r="K104">
        <f t="shared" si="8"/>
        <v>70.51043840341498</v>
      </c>
      <c r="L104">
        <v>99.558148358945161</v>
      </c>
      <c r="M104">
        <v>160.0660216277746</v>
      </c>
      <c r="N104">
        <v>1608.5687836318241</v>
      </c>
      <c r="O104">
        <v>1250.872544008231</v>
      </c>
      <c r="P104">
        <f t="shared" si="7"/>
        <v>0.60858058421545425</v>
      </c>
    </row>
    <row r="105" spans="1:16" x14ac:dyDescent="0.25">
      <c r="A105">
        <v>85</v>
      </c>
      <c r="B105">
        <v>2</v>
      </c>
      <c r="C105">
        <v>1</v>
      </c>
      <c r="D105">
        <f t="shared" si="9"/>
        <v>104</v>
      </c>
      <c r="E105">
        <v>370</v>
      </c>
      <c r="F105">
        <v>1495</v>
      </c>
      <c r="G105">
        <v>0.14299999999999999</v>
      </c>
      <c r="H105">
        <v>98.30135015493579</v>
      </c>
      <c r="I105">
        <v>146.2713590084108</v>
      </c>
      <c r="J105">
        <v>12.10456730769231</v>
      </c>
      <c r="K105">
        <f t="shared" si="8"/>
        <v>57.690358693703175</v>
      </c>
      <c r="L105">
        <v>98.30135015493579</v>
      </c>
      <c r="M105">
        <v>146.2713590084108</v>
      </c>
      <c r="N105">
        <v>1521.466527995299</v>
      </c>
      <c r="O105">
        <v>1233.584283211052</v>
      </c>
      <c r="P105">
        <f t="shared" si="7"/>
        <v>0.77553476348620143</v>
      </c>
    </row>
    <row r="106" spans="1:16" x14ac:dyDescent="0.25">
      <c r="A106">
        <v>65</v>
      </c>
      <c r="B106">
        <v>3</v>
      </c>
      <c r="C106">
        <v>5</v>
      </c>
      <c r="D106">
        <f t="shared" si="9"/>
        <v>105</v>
      </c>
      <c r="E106">
        <v>370</v>
      </c>
      <c r="F106">
        <v>1625</v>
      </c>
      <c r="G106">
        <v>0.11700000000000001</v>
      </c>
      <c r="H106">
        <v>116.4394946808511</v>
      </c>
      <c r="I106">
        <v>130.094414893617</v>
      </c>
      <c r="J106">
        <v>12.29706601466993</v>
      </c>
      <c r="K106">
        <f t="shared" si="8"/>
        <v>64.869603331141803</v>
      </c>
      <c r="L106">
        <v>116.4394946808511</v>
      </c>
      <c r="M106">
        <v>130.094414893617</v>
      </c>
      <c r="N106">
        <v>1496.599455076836</v>
      </c>
      <c r="O106">
        <v>1301.546913292882</v>
      </c>
      <c r="P106">
        <f t="shared" si="7"/>
        <v>0.62616204649276941</v>
      </c>
    </row>
    <row r="107" spans="1:16" x14ac:dyDescent="0.25">
      <c r="A107">
        <v>65</v>
      </c>
      <c r="B107">
        <v>3</v>
      </c>
      <c r="C107">
        <v>4</v>
      </c>
      <c r="D107">
        <f t="shared" si="9"/>
        <v>106</v>
      </c>
      <c r="E107">
        <v>370</v>
      </c>
      <c r="F107">
        <v>1625</v>
      </c>
      <c r="G107">
        <v>0.14299999999999999</v>
      </c>
      <c r="H107">
        <v>103.3786199763593</v>
      </c>
      <c r="I107">
        <v>123.9349143026005</v>
      </c>
      <c r="J107">
        <v>11.02908415841584</v>
      </c>
      <c r="K107">
        <f t="shared" si="8"/>
        <v>53.075129998206933</v>
      </c>
      <c r="L107">
        <v>103.3786199763593</v>
      </c>
      <c r="M107">
        <v>123.9349143026005</v>
      </c>
      <c r="N107">
        <v>1634.019434782603</v>
      </c>
      <c r="O107">
        <v>1584.285632510665</v>
      </c>
      <c r="P107">
        <f t="shared" si="7"/>
        <v>0.85321589629371308</v>
      </c>
    </row>
    <row r="108" spans="1:16" x14ac:dyDescent="0.25">
      <c r="A108">
        <v>65</v>
      </c>
      <c r="B108">
        <v>3</v>
      </c>
      <c r="C108">
        <v>3</v>
      </c>
      <c r="D108">
        <f t="shared" si="9"/>
        <v>107</v>
      </c>
      <c r="E108">
        <v>370</v>
      </c>
      <c r="F108">
        <v>1755</v>
      </c>
      <c r="G108">
        <v>0.11700000000000001</v>
      </c>
      <c r="H108">
        <v>106.03476443769</v>
      </c>
      <c r="I108">
        <v>113.1862651975684</v>
      </c>
      <c r="J108">
        <v>11.72609500308452</v>
      </c>
      <c r="K108">
        <f t="shared" si="8"/>
        <v>60.064447528834989</v>
      </c>
      <c r="L108">
        <v>106.03476443769</v>
      </c>
      <c r="M108">
        <v>113.1862651975684</v>
      </c>
      <c r="N108">
        <v>1684.213428919393</v>
      </c>
      <c r="O108">
        <v>1614.44265080386</v>
      </c>
      <c r="P108">
        <f t="shared" si="7"/>
        <v>0.63904911459260105</v>
      </c>
    </row>
    <row r="109" spans="1:16" x14ac:dyDescent="0.25">
      <c r="A109">
        <v>65</v>
      </c>
      <c r="B109">
        <v>3</v>
      </c>
      <c r="C109">
        <v>2</v>
      </c>
      <c r="D109">
        <f t="shared" si="9"/>
        <v>108</v>
      </c>
      <c r="E109">
        <v>370</v>
      </c>
      <c r="F109">
        <v>1755</v>
      </c>
      <c r="G109">
        <v>0.14299999999999999</v>
      </c>
      <c r="H109">
        <v>97.330784574468083</v>
      </c>
      <c r="I109">
        <v>123.70487034574469</v>
      </c>
      <c r="J109">
        <v>10.98143564356436</v>
      </c>
      <c r="K109">
        <f t="shared" si="8"/>
        <v>49.143638887228633</v>
      </c>
      <c r="L109">
        <v>97.330784574468083</v>
      </c>
      <c r="M109">
        <v>123.70487034574469</v>
      </c>
      <c r="N109">
        <v>1547.059795592786</v>
      </c>
      <c r="O109">
        <v>1178.415956653226</v>
      </c>
      <c r="P109">
        <f t="shared" si="7"/>
        <v>0.62065524695980179</v>
      </c>
    </row>
    <row r="110" spans="1:16" x14ac:dyDescent="0.25">
      <c r="A110">
        <v>65</v>
      </c>
      <c r="B110">
        <v>3</v>
      </c>
      <c r="C110">
        <v>1</v>
      </c>
      <c r="D110">
        <f t="shared" si="9"/>
        <v>109</v>
      </c>
      <c r="E110">
        <v>370</v>
      </c>
      <c r="F110">
        <v>1300</v>
      </c>
      <c r="G110">
        <v>0.13</v>
      </c>
      <c r="H110">
        <v>111.9619348404256</v>
      </c>
      <c r="I110">
        <v>151.703125</v>
      </c>
      <c r="J110">
        <v>14.9559902200489</v>
      </c>
      <c r="K110">
        <f t="shared" si="8"/>
        <v>72.978303747534525</v>
      </c>
      <c r="L110">
        <v>111.9619348404256</v>
      </c>
      <c r="M110">
        <v>151.703125</v>
      </c>
      <c r="N110">
        <v>1478.512629826896</v>
      </c>
      <c r="O110">
        <v>1376.9864583333399</v>
      </c>
      <c r="P110">
        <f t="shared" si="7"/>
        <v>0.93133222574808661</v>
      </c>
    </row>
    <row r="111" spans="1:16" x14ac:dyDescent="0.25">
      <c r="A111">
        <v>45</v>
      </c>
      <c r="B111">
        <v>4</v>
      </c>
      <c r="C111">
        <v>5</v>
      </c>
      <c r="D111">
        <f t="shared" si="9"/>
        <v>110</v>
      </c>
      <c r="E111">
        <v>370</v>
      </c>
      <c r="F111">
        <v>1300</v>
      </c>
      <c r="G111">
        <v>0.13</v>
      </c>
      <c r="H111">
        <v>118.8983774769478</v>
      </c>
      <c r="I111">
        <v>162.41576516947771</v>
      </c>
      <c r="J111">
        <v>14.894960534304801</v>
      </c>
      <c r="K111">
        <f t="shared" si="8"/>
        <v>72.978303747534525</v>
      </c>
      <c r="L111">
        <v>118.8983774769478</v>
      </c>
      <c r="M111">
        <v>162.41576516947771</v>
      </c>
      <c r="N111">
        <v>1504.9090820625941</v>
      </c>
      <c r="O111">
        <v>1338.544469443827</v>
      </c>
      <c r="P111">
        <f t="shared" si="7"/>
        <v>0.88945205089017643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Weichen Li</cp:lastModifiedBy>
  <dcterms:created xsi:type="dcterms:W3CDTF">2024-01-23T01:56:42Z</dcterms:created>
  <dcterms:modified xsi:type="dcterms:W3CDTF">2024-01-23T07:31:24Z</dcterms:modified>
</cp:coreProperties>
</file>