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0210s\Desktop\Wilson_code\MPM\"/>
    </mc:Choice>
  </mc:AlternateContent>
  <xr:revisionPtr revIDLastSave="0" documentId="13_ncr:1_{9976ED58-4560-457A-B5A3-CFD402AD4A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111" i="1" l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K2" i="1"/>
</calcChain>
</file>

<file path=xl/sharedStrings.xml><?xml version="1.0" encoding="utf-8"?>
<sst xmlns="http://schemas.openxmlformats.org/spreadsheetml/2006/main" count="16" uniqueCount="14">
  <si>
    <t>Degree</t>
  </si>
  <si>
    <t>Part No.</t>
  </si>
  <si>
    <t>Strip No. on part</t>
  </si>
  <si>
    <t>Set No.</t>
  </si>
  <si>
    <t>Laser Power (W)</t>
  </si>
  <si>
    <t>Scanning Speed (mm/s)</t>
  </si>
  <si>
    <t>Hatch Space (mm)</t>
  </si>
  <si>
    <t>W_mean (µm)</t>
  </si>
  <si>
    <t>D_mean (µm)</t>
  </si>
  <si>
    <t>OT_mean (0-255)</t>
  </si>
  <si>
    <t>Energy Density E=P/(v*h*t) (J/mm3)</t>
  </si>
  <si>
    <t>MPM_std (0-255)</t>
    <phoneticPr fontId="1" type="noConversion"/>
  </si>
  <si>
    <t>MPM_mean (0-255)</t>
  </si>
  <si>
    <t>Caliberated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</si>
</sst>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Sheet!$P$1</c:f>
              <c:strCache>
                <c:ptCount val="1"/>
                <c:pt idx="0">
                  <c:v>Caliberated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Sheet!$K$2:$K$111</c:f>
              <c:numCache>
                <c:formatCode>General</c:formatCode>
                <c:ptCount val="110"/>
                <c:pt idx="0">
                  <c:v>73.715458330842935</c:v>
                </c:pt>
                <c:pt idx="1">
                  <c:v>60.312647725235131</c:v>
                </c:pt>
                <c:pt idx="2">
                  <c:v>62.374618587636334</c:v>
                </c:pt>
                <c:pt idx="3">
                  <c:v>51.033778844429733</c:v>
                </c:pt>
                <c:pt idx="4">
                  <c:v>54.058002775951493</c:v>
                </c:pt>
                <c:pt idx="5">
                  <c:v>44.229274998505772</c:v>
                </c:pt>
                <c:pt idx="6">
                  <c:v>47.698237743486615</c:v>
                </c:pt>
                <c:pt idx="7">
                  <c:v>39.025830881034508</c:v>
                </c:pt>
                <c:pt idx="8">
                  <c:v>42.677370612593279</c:v>
                </c:pt>
                <c:pt idx="9">
                  <c:v>34.917848683030869</c:v>
                </c:pt>
                <c:pt idx="10">
                  <c:v>38.612859125679641</c:v>
                </c:pt>
                <c:pt idx="11">
                  <c:v>31.592339284646979</c:v>
                </c:pt>
                <c:pt idx="12">
                  <c:v>35.25521920170749</c:v>
                </c:pt>
                <c:pt idx="13">
                  <c:v>28.845179346851587</c:v>
                </c:pt>
                <c:pt idx="14">
                  <c:v>32.434801665570902</c:v>
                </c:pt>
                <c:pt idx="15">
                  <c:v>26.537564999103466</c:v>
                </c:pt>
                <c:pt idx="16">
                  <c:v>30.032223764417495</c:v>
                </c:pt>
                <c:pt idx="17">
                  <c:v>24.571819443614316</c:v>
                </c:pt>
                <c:pt idx="18">
                  <c:v>88.458549997011531</c:v>
                </c:pt>
                <c:pt idx="19">
                  <c:v>72.375177270282165</c:v>
                </c:pt>
                <c:pt idx="20">
                  <c:v>74.849542305163595</c:v>
                </c:pt>
                <c:pt idx="21">
                  <c:v>61.240534613315681</c:v>
                </c:pt>
                <c:pt idx="22">
                  <c:v>64.869603331141789</c:v>
                </c:pt>
                <c:pt idx="23">
                  <c:v>53.075129998206926</c:v>
                </c:pt>
                <c:pt idx="24">
                  <c:v>57.23788529218394</c:v>
                </c:pt>
                <c:pt idx="25">
                  <c:v>46.830997057241412</c:v>
                </c:pt>
                <c:pt idx="26">
                  <c:v>51.212844735111936</c:v>
                </c:pt>
                <c:pt idx="27">
                  <c:v>41.901418419637046</c:v>
                </c:pt>
                <c:pt idx="28">
                  <c:v>46.335430950815564</c:v>
                </c:pt>
                <c:pt idx="29">
                  <c:v>37.910807141576377</c:v>
                </c:pt>
                <c:pt idx="30">
                  <c:v>42.30626304204899</c:v>
                </c:pt>
                <c:pt idx="31">
                  <c:v>34.614215216221908</c:v>
                </c:pt>
                <c:pt idx="32">
                  <c:v>38.921761998685078</c:v>
                </c:pt>
                <c:pt idx="33">
                  <c:v>31.845077998924157</c:v>
                </c:pt>
                <c:pt idx="34">
                  <c:v>36.038668517300998</c:v>
                </c:pt>
                <c:pt idx="35">
                  <c:v>29.48618333233718</c:v>
                </c:pt>
                <c:pt idx="36">
                  <c:v>103.20164166318011</c:v>
                </c:pt>
                <c:pt idx="37">
                  <c:v>84.437706815329193</c:v>
                </c:pt>
                <c:pt idx="38">
                  <c:v>87.324466022690871</c:v>
                </c:pt>
                <c:pt idx="39">
                  <c:v>71.447290382201629</c:v>
                </c:pt>
                <c:pt idx="40">
                  <c:v>75.681203886332085</c:v>
                </c:pt>
                <c:pt idx="41">
                  <c:v>61.920984997908079</c:v>
                </c:pt>
                <c:pt idx="42">
                  <c:v>66.777532840881264</c:v>
                </c:pt>
                <c:pt idx="43">
                  <c:v>54.636163233448308</c:v>
                </c:pt>
                <c:pt idx="44">
                  <c:v>59.748318857630593</c:v>
                </c:pt>
                <c:pt idx="45">
                  <c:v>48.884988156243217</c:v>
                </c:pt>
                <c:pt idx="46">
                  <c:v>54.058002775951493</c:v>
                </c:pt>
                <c:pt idx="47">
                  <c:v>44.229274998505772</c:v>
                </c:pt>
                <c:pt idx="48">
                  <c:v>49.357306882390489</c:v>
                </c:pt>
                <c:pt idx="49">
                  <c:v>40.383251085592221</c:v>
                </c:pt>
                <c:pt idx="50">
                  <c:v>45.408722331799261</c:v>
                </c:pt>
                <c:pt idx="51">
                  <c:v>37.152590998744856</c:v>
                </c:pt>
                <c:pt idx="52">
                  <c:v>42.045113270184494</c:v>
                </c:pt>
                <c:pt idx="53">
                  <c:v>34.400547221060044</c:v>
                </c:pt>
                <c:pt idx="54">
                  <c:v>117.94473332934871</c:v>
                </c:pt>
                <c:pt idx="55">
                  <c:v>96.500236360376206</c:v>
                </c:pt>
                <c:pt idx="56">
                  <c:v>99.799389740218132</c:v>
                </c:pt>
                <c:pt idx="57">
                  <c:v>81.65404615108757</c:v>
                </c:pt>
                <c:pt idx="58">
                  <c:v>86.492804441522395</c:v>
                </c:pt>
                <c:pt idx="59">
                  <c:v>70.766839997609239</c:v>
                </c:pt>
                <c:pt idx="60">
                  <c:v>76.317180389578581</c:v>
                </c:pt>
                <c:pt idx="61">
                  <c:v>62.441329409655211</c:v>
                </c:pt>
                <c:pt idx="62">
                  <c:v>68.283792980149244</c:v>
                </c:pt>
                <c:pt idx="63">
                  <c:v>55.868557892849395</c:v>
                </c:pt>
                <c:pt idx="64">
                  <c:v>61.780574601087423</c:v>
                </c:pt>
                <c:pt idx="65">
                  <c:v>50.547742855435168</c:v>
                </c:pt>
                <c:pt idx="66">
                  <c:v>56.408350722731988</c:v>
                </c:pt>
                <c:pt idx="67">
                  <c:v>46.152286954962541</c:v>
                </c:pt>
                <c:pt idx="68">
                  <c:v>51.895682664913437</c:v>
                </c:pt>
                <c:pt idx="69">
                  <c:v>42.460103998565543</c:v>
                </c:pt>
                <c:pt idx="70">
                  <c:v>48.051558023067997</c:v>
                </c:pt>
                <c:pt idx="71">
                  <c:v>39.314911109782912</c:v>
                </c:pt>
                <c:pt idx="72">
                  <c:v>132.6878249955173</c:v>
                </c:pt>
                <c:pt idx="73">
                  <c:v>108.56276590542323</c:v>
                </c:pt>
                <c:pt idx="74">
                  <c:v>112.27431345774539</c:v>
                </c:pt>
                <c:pt idx="75">
                  <c:v>91.860801919973525</c:v>
                </c:pt>
                <c:pt idx="76">
                  <c:v>97.304404996712691</c:v>
                </c:pt>
                <c:pt idx="77">
                  <c:v>79.612694997310385</c:v>
                </c:pt>
                <c:pt idx="78">
                  <c:v>85.856827938275913</c:v>
                </c:pt>
                <c:pt idx="79">
                  <c:v>70.246495585862121</c:v>
                </c:pt>
                <c:pt idx="80">
                  <c:v>76.819267102667908</c:v>
                </c:pt>
                <c:pt idx="81">
                  <c:v>62.852127629455566</c:v>
                </c:pt>
                <c:pt idx="82">
                  <c:v>69.503146426223353</c:v>
                </c:pt>
                <c:pt idx="83">
                  <c:v>56.866210712364563</c:v>
                </c:pt>
                <c:pt idx="84">
                  <c:v>63.459394563073488</c:v>
                </c:pt>
                <c:pt idx="85">
                  <c:v>51.921322824332862</c:v>
                </c:pt>
                <c:pt idx="86">
                  <c:v>58.38264299802762</c:v>
                </c:pt>
                <c:pt idx="87">
                  <c:v>47.767616998386238</c:v>
                </c:pt>
                <c:pt idx="88">
                  <c:v>54.058002775951493</c:v>
                </c:pt>
                <c:pt idx="89">
                  <c:v>44.229274998505772</c:v>
                </c:pt>
                <c:pt idx="90">
                  <c:v>147.43091666168587</c:v>
                </c:pt>
                <c:pt idx="91">
                  <c:v>120.62529545047026</c:v>
                </c:pt>
                <c:pt idx="92">
                  <c:v>124.74923717527267</c:v>
                </c:pt>
                <c:pt idx="93">
                  <c:v>102.06755768885947</c:v>
                </c:pt>
                <c:pt idx="94">
                  <c:v>108.11600555190299</c:v>
                </c:pt>
                <c:pt idx="95">
                  <c:v>88.458549997011545</c:v>
                </c:pt>
                <c:pt idx="96">
                  <c:v>95.39647548697323</c:v>
                </c:pt>
                <c:pt idx="97">
                  <c:v>78.051661762069017</c:v>
                </c:pt>
                <c:pt idx="98">
                  <c:v>85.354741225186558</c:v>
                </c:pt>
                <c:pt idx="99">
                  <c:v>69.835697366061737</c:v>
                </c:pt>
                <c:pt idx="100">
                  <c:v>77.225718251359282</c:v>
                </c:pt>
                <c:pt idx="101">
                  <c:v>63.184678569293958</c:v>
                </c:pt>
                <c:pt idx="102">
                  <c:v>70.51043840341498</c:v>
                </c:pt>
                <c:pt idx="103">
                  <c:v>57.690358693703175</c:v>
                </c:pt>
                <c:pt idx="104">
                  <c:v>64.869603331141803</c:v>
                </c:pt>
                <c:pt idx="105">
                  <c:v>53.075129998206933</c:v>
                </c:pt>
                <c:pt idx="106">
                  <c:v>60.064447528834989</c:v>
                </c:pt>
                <c:pt idx="107">
                  <c:v>49.143638887228633</c:v>
                </c:pt>
                <c:pt idx="108">
                  <c:v>72.978303747534525</c:v>
                </c:pt>
                <c:pt idx="109">
                  <c:v>72.978303747534525</c:v>
                </c:pt>
              </c:numCache>
            </c:numRef>
          </c:xVal>
          <c:yVal>
            <c:numRef>
              <c:f>Sheet!$P$2:$P$111</c:f>
              <c:numCache>
                <c:formatCode>General</c:formatCode>
                <c:ptCount val="110"/>
                <c:pt idx="0">
                  <c:v>1.2248913148717062</c:v>
                </c:pt>
                <c:pt idx="1">
                  <c:v>1.5971359976667949</c:v>
                </c:pt>
                <c:pt idx="2">
                  <c:v>1.0722443246828568</c:v>
                </c:pt>
                <c:pt idx="3">
                  <c:v>1.2325374780097973</c:v>
                </c:pt>
                <c:pt idx="4">
                  <c:v>0.89322794625974089</c:v>
                </c:pt>
                <c:pt idx="5">
                  <c:v>1.0442723554848219</c:v>
                </c:pt>
                <c:pt idx="6">
                  <c:v>0.78358178682539936</c:v>
                </c:pt>
                <c:pt idx="7">
                  <c:v>0.94673000299149801</c:v>
                </c:pt>
                <c:pt idx="8">
                  <c:v>0.63721213214856465</c:v>
                </c:pt>
                <c:pt idx="9">
                  <c:v>0.74943164929738948</c:v>
                </c:pt>
                <c:pt idx="10">
                  <c:v>0.56152651378189333</c:v>
                </c:pt>
                <c:pt idx="11">
                  <c:v>0.65309697023537305</c:v>
                </c:pt>
                <c:pt idx="12">
                  <c:v>0.51426436388200947</c:v>
                </c:pt>
                <c:pt idx="13">
                  <c:v>0.63511502092995342</c:v>
                </c:pt>
                <c:pt idx="14">
                  <c:v>0.50541187138331067</c:v>
                </c:pt>
                <c:pt idx="15">
                  <c:v>0.61337580938037617</c:v>
                </c:pt>
                <c:pt idx="16">
                  <c:v>0.54893898885633696</c:v>
                </c:pt>
                <c:pt idx="17">
                  <c:v>0.71929970467202531</c:v>
                </c:pt>
                <c:pt idx="18">
                  <c:v>1.3766354024121676</c:v>
                </c:pt>
                <c:pt idx="19">
                  <c:v>1.8425430286679285</c:v>
                </c:pt>
                <c:pt idx="20">
                  <c:v>1.1637484794098631</c:v>
                </c:pt>
                <c:pt idx="21">
                  <c:v>1.4639294311941882</c:v>
                </c:pt>
                <c:pt idx="22">
                  <c:v>1.0174253527684918</c:v>
                </c:pt>
                <c:pt idx="23">
                  <c:v>1.2275014136155771</c:v>
                </c:pt>
                <c:pt idx="24">
                  <c:v>0.85398423945541713</c:v>
                </c:pt>
                <c:pt idx="25">
                  <c:v>1.0332929168475611</c:v>
                </c:pt>
                <c:pt idx="26">
                  <c:v>0.62437745476204165</c:v>
                </c:pt>
                <c:pt idx="27">
                  <c:v>0.8138503959787492</c:v>
                </c:pt>
                <c:pt idx="28">
                  <c:v>0.59826805870789401</c:v>
                </c:pt>
                <c:pt idx="29">
                  <c:v>0.72108558371572617</c:v>
                </c:pt>
                <c:pt idx="30">
                  <c:v>0.51186981363693107</c:v>
                </c:pt>
                <c:pt idx="31">
                  <c:v>0.82113849702881969</c:v>
                </c:pt>
                <c:pt idx="32">
                  <c:v>0.5896015064595459</c:v>
                </c:pt>
                <c:pt idx="33">
                  <c:v>0.72076705956862175</c:v>
                </c:pt>
                <c:pt idx="34">
                  <c:v>0.56175660225085122</c:v>
                </c:pt>
                <c:pt idx="35">
                  <c:v>0.71562278473677521</c:v>
                </c:pt>
                <c:pt idx="36">
                  <c:v>1.0315010316697315</c:v>
                </c:pt>
                <c:pt idx="37">
                  <c:v>1.6092988299714714</c:v>
                </c:pt>
                <c:pt idx="38">
                  <c:v>0.92583295465623738</c:v>
                </c:pt>
                <c:pt idx="39">
                  <c:v>1.3675869810227959</c:v>
                </c:pt>
                <c:pt idx="40">
                  <c:v>0.83523388211268856</c:v>
                </c:pt>
                <c:pt idx="41">
                  <c:v>1.0190875240459065</c:v>
                </c:pt>
                <c:pt idx="42">
                  <c:v>0.92761822543282757</c:v>
                </c:pt>
                <c:pt idx="43">
                  <c:v>1.0154648357045075</c:v>
                </c:pt>
                <c:pt idx="44">
                  <c:v>0.76347670048037897</c:v>
                </c:pt>
                <c:pt idx="45">
                  <c:v>0.89243765509942297</c:v>
                </c:pt>
                <c:pt idx="46">
                  <c:v>0.67914854626378018</c:v>
                </c:pt>
                <c:pt idx="47">
                  <c:v>0.81680079132226746</c:v>
                </c:pt>
                <c:pt idx="48">
                  <c:v>0.56898042774416147</c:v>
                </c:pt>
                <c:pt idx="49">
                  <c:v>0.6845048570563359</c:v>
                </c:pt>
                <c:pt idx="50">
                  <c:v>0.56305180278340872</c:v>
                </c:pt>
                <c:pt idx="51">
                  <c:v>0.57032229251901911</c:v>
                </c:pt>
                <c:pt idx="52">
                  <c:v>0.45635275094894034</c:v>
                </c:pt>
                <c:pt idx="53">
                  <c:v>0.67416873683126277</c:v>
                </c:pt>
                <c:pt idx="54">
                  <c:v>1.156638361981678</c:v>
                </c:pt>
                <c:pt idx="55">
                  <c:v>1.6644358971451718</c:v>
                </c:pt>
                <c:pt idx="56">
                  <c:v>1.0721299423409316</c:v>
                </c:pt>
                <c:pt idx="57">
                  <c:v>1.4948794093438871</c:v>
                </c:pt>
                <c:pt idx="58">
                  <c:v>0.96758273710107279</c:v>
                </c:pt>
                <c:pt idx="59">
                  <c:v>1.2100936657815666</c:v>
                </c:pt>
                <c:pt idx="60">
                  <c:v>0.87414349554181436</c:v>
                </c:pt>
                <c:pt idx="61">
                  <c:v>0.94541278512359161</c:v>
                </c:pt>
                <c:pt idx="62">
                  <c:v>0.7573027034561679</c:v>
                </c:pt>
                <c:pt idx="63">
                  <c:v>0.90404606540053223</c:v>
                </c:pt>
                <c:pt idx="64">
                  <c:v>0.63524906536509229</c:v>
                </c:pt>
                <c:pt idx="65">
                  <c:v>0.77390738914432422</c:v>
                </c:pt>
                <c:pt idx="66">
                  <c:v>0.57997125154961338</c:v>
                </c:pt>
                <c:pt idx="67">
                  <c:v>0.68869924495293999</c:v>
                </c:pt>
                <c:pt idx="68">
                  <c:v>0.5273039715524287</c:v>
                </c:pt>
                <c:pt idx="69">
                  <c:v>0.64134946756633771</c:v>
                </c:pt>
                <c:pt idx="70">
                  <c:v>0.50294537240387316</c:v>
                </c:pt>
                <c:pt idx="71">
                  <c:v>0.59029526806437316</c:v>
                </c:pt>
                <c:pt idx="72">
                  <c:v>1.1954889246838309</c:v>
                </c:pt>
                <c:pt idx="73">
                  <c:v>1.4018200229938345</c:v>
                </c:pt>
                <c:pt idx="74">
                  <c:v>1.0891922953187141</c:v>
                </c:pt>
                <c:pt idx="75">
                  <c:v>1.0828883030328493</c:v>
                </c:pt>
                <c:pt idx="76">
                  <c:v>0.8641056472990164</c:v>
                </c:pt>
                <c:pt idx="77">
                  <c:v>1.0863953871691465</c:v>
                </c:pt>
                <c:pt idx="78">
                  <c:v>0.78446656089084854</c:v>
                </c:pt>
                <c:pt idx="79">
                  <c:v>0.9592619262183063</c:v>
                </c:pt>
                <c:pt idx="80">
                  <c:v>0.76059342113997097</c:v>
                </c:pt>
                <c:pt idx="81">
                  <c:v>0.86495860167041472</c:v>
                </c:pt>
                <c:pt idx="82">
                  <c:v>0.59643660067885818</c:v>
                </c:pt>
                <c:pt idx="83">
                  <c:v>0.74320044002071195</c:v>
                </c:pt>
                <c:pt idx="84">
                  <c:v>0.54599097760014903</c:v>
                </c:pt>
                <c:pt idx="85">
                  <c:v>0.67077853143899879</c:v>
                </c:pt>
                <c:pt idx="86">
                  <c:v>0.46643021820516423</c:v>
                </c:pt>
                <c:pt idx="87">
                  <c:v>0.66913061237637628</c:v>
                </c:pt>
                <c:pt idx="88">
                  <c:v>0.53259534130007891</c:v>
                </c:pt>
                <c:pt idx="89">
                  <c:v>0.61140180083795048</c:v>
                </c:pt>
                <c:pt idx="90">
                  <c:v>1.1927560206982522</c:v>
                </c:pt>
                <c:pt idx="91">
                  <c:v>1.5680334717735294</c:v>
                </c:pt>
                <c:pt idx="92">
                  <c:v>0.92604550992570067</c:v>
                </c:pt>
                <c:pt idx="93">
                  <c:v>1.2740992234933033</c:v>
                </c:pt>
                <c:pt idx="94">
                  <c:v>0.92720694195119946</c:v>
                </c:pt>
                <c:pt idx="95">
                  <c:v>1.339623008801295</c:v>
                </c:pt>
                <c:pt idx="96">
                  <c:v>0.87416951395518572</c:v>
                </c:pt>
                <c:pt idx="97">
                  <c:v>1.1846093932516539</c:v>
                </c:pt>
                <c:pt idx="98">
                  <c:v>0.75200253849240373</c:v>
                </c:pt>
                <c:pt idx="99">
                  <c:v>1.0563403992239311</c:v>
                </c:pt>
                <c:pt idx="100">
                  <c:v>0.66608825506037772</c:v>
                </c:pt>
                <c:pt idx="101">
                  <c:v>0.88344894386294226</c:v>
                </c:pt>
                <c:pt idx="102">
                  <c:v>0.61345230974106957</c:v>
                </c:pt>
                <c:pt idx="103">
                  <c:v>0.6942307425627926</c:v>
                </c:pt>
                <c:pt idx="104">
                  <c:v>0.61444172343696657</c:v>
                </c:pt>
                <c:pt idx="105">
                  <c:v>0.80179215189984954</c:v>
                </c:pt>
                <c:pt idx="106">
                  <c:v>0.58980460019933412</c:v>
                </c:pt>
                <c:pt idx="107">
                  <c:v>0.77431334263300589</c:v>
                </c:pt>
                <c:pt idx="108">
                  <c:v>0.87163788512202023</c:v>
                </c:pt>
                <c:pt idx="109">
                  <c:v>0.80329791121309668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5-4DD5-A79D-FED225BAD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71903"/>
        <c:axId val="1084799439"/>
      </c:scatterChart>
      <c:valAx>
        <c:axId val="11827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4799439"/>
        <c:crosses val="autoZero"/>
        <c:crossBetween val="midCat"/>
      </c:valAx>
      <c:valAx>
        <c:axId val="10847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27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Sheet!$O$1</c:f>
              <c:strCache>
                <c:ptCount val="1"/>
                <c:pt idx="0">
                  <c:v>MPM_mean (0-255)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Sheet!$K$2:$K$111</c:f>
              <c:numCache>
                <c:formatCode>General</c:formatCode>
                <c:ptCount val="110"/>
                <c:pt idx="0">
                  <c:v>73.715458330842935</c:v>
                </c:pt>
                <c:pt idx="1">
                  <c:v>60.312647725235131</c:v>
                </c:pt>
                <c:pt idx="2">
                  <c:v>62.374618587636334</c:v>
                </c:pt>
                <c:pt idx="3">
                  <c:v>51.033778844429733</c:v>
                </c:pt>
                <c:pt idx="4">
                  <c:v>54.058002775951493</c:v>
                </c:pt>
                <c:pt idx="5">
                  <c:v>44.229274998505772</c:v>
                </c:pt>
                <c:pt idx="6">
                  <c:v>47.698237743486615</c:v>
                </c:pt>
                <c:pt idx="7">
                  <c:v>39.025830881034508</c:v>
                </c:pt>
                <c:pt idx="8">
                  <c:v>42.677370612593279</c:v>
                </c:pt>
                <c:pt idx="9">
                  <c:v>34.917848683030869</c:v>
                </c:pt>
                <c:pt idx="10">
                  <c:v>38.612859125679641</c:v>
                </c:pt>
                <c:pt idx="11">
                  <c:v>31.592339284646979</c:v>
                </c:pt>
                <c:pt idx="12">
                  <c:v>35.25521920170749</c:v>
                </c:pt>
                <c:pt idx="13">
                  <c:v>28.845179346851587</c:v>
                </c:pt>
                <c:pt idx="14">
                  <c:v>32.434801665570902</c:v>
                </c:pt>
                <c:pt idx="15">
                  <c:v>26.537564999103466</c:v>
                </c:pt>
                <c:pt idx="16">
                  <c:v>30.032223764417495</c:v>
                </c:pt>
                <c:pt idx="17">
                  <c:v>24.571819443614316</c:v>
                </c:pt>
                <c:pt idx="18">
                  <c:v>88.458549997011531</c:v>
                </c:pt>
                <c:pt idx="19">
                  <c:v>72.375177270282165</c:v>
                </c:pt>
                <c:pt idx="20">
                  <c:v>74.849542305163595</c:v>
                </c:pt>
                <c:pt idx="21">
                  <c:v>61.240534613315681</c:v>
                </c:pt>
                <c:pt idx="22">
                  <c:v>64.869603331141789</c:v>
                </c:pt>
                <c:pt idx="23">
                  <c:v>53.075129998206926</c:v>
                </c:pt>
                <c:pt idx="24">
                  <c:v>57.23788529218394</c:v>
                </c:pt>
                <c:pt idx="25">
                  <c:v>46.830997057241412</c:v>
                </c:pt>
                <c:pt idx="26">
                  <c:v>51.212844735111936</c:v>
                </c:pt>
                <c:pt idx="27">
                  <c:v>41.901418419637046</c:v>
                </c:pt>
                <c:pt idx="28">
                  <c:v>46.335430950815564</c:v>
                </c:pt>
                <c:pt idx="29">
                  <c:v>37.910807141576377</c:v>
                </c:pt>
                <c:pt idx="30">
                  <c:v>42.30626304204899</c:v>
                </c:pt>
                <c:pt idx="31">
                  <c:v>34.614215216221908</c:v>
                </c:pt>
                <c:pt idx="32">
                  <c:v>38.921761998685078</c:v>
                </c:pt>
                <c:pt idx="33">
                  <c:v>31.845077998924157</c:v>
                </c:pt>
                <c:pt idx="34">
                  <c:v>36.038668517300998</c:v>
                </c:pt>
                <c:pt idx="35">
                  <c:v>29.48618333233718</c:v>
                </c:pt>
                <c:pt idx="36">
                  <c:v>103.20164166318011</c:v>
                </c:pt>
                <c:pt idx="37">
                  <c:v>84.437706815329193</c:v>
                </c:pt>
                <c:pt idx="38">
                  <c:v>87.324466022690871</c:v>
                </c:pt>
                <c:pt idx="39">
                  <c:v>71.447290382201629</c:v>
                </c:pt>
                <c:pt idx="40">
                  <c:v>75.681203886332085</c:v>
                </c:pt>
                <c:pt idx="41">
                  <c:v>61.920984997908079</c:v>
                </c:pt>
                <c:pt idx="42">
                  <c:v>66.777532840881264</c:v>
                </c:pt>
                <c:pt idx="43">
                  <c:v>54.636163233448308</c:v>
                </c:pt>
                <c:pt idx="44">
                  <c:v>59.748318857630593</c:v>
                </c:pt>
                <c:pt idx="45">
                  <c:v>48.884988156243217</c:v>
                </c:pt>
                <c:pt idx="46">
                  <c:v>54.058002775951493</c:v>
                </c:pt>
                <c:pt idx="47">
                  <c:v>44.229274998505772</c:v>
                </c:pt>
                <c:pt idx="48">
                  <c:v>49.357306882390489</c:v>
                </c:pt>
                <c:pt idx="49">
                  <c:v>40.383251085592221</c:v>
                </c:pt>
                <c:pt idx="50">
                  <c:v>45.408722331799261</c:v>
                </c:pt>
                <c:pt idx="51">
                  <c:v>37.152590998744856</c:v>
                </c:pt>
                <c:pt idx="52">
                  <c:v>42.045113270184494</c:v>
                </c:pt>
                <c:pt idx="53">
                  <c:v>34.400547221060044</c:v>
                </c:pt>
                <c:pt idx="54">
                  <c:v>117.94473332934871</c:v>
                </c:pt>
                <c:pt idx="55">
                  <c:v>96.500236360376206</c:v>
                </c:pt>
                <c:pt idx="56">
                  <c:v>99.799389740218132</c:v>
                </c:pt>
                <c:pt idx="57">
                  <c:v>81.65404615108757</c:v>
                </c:pt>
                <c:pt idx="58">
                  <c:v>86.492804441522395</c:v>
                </c:pt>
                <c:pt idx="59">
                  <c:v>70.766839997609239</c:v>
                </c:pt>
                <c:pt idx="60">
                  <c:v>76.317180389578581</c:v>
                </c:pt>
                <c:pt idx="61">
                  <c:v>62.441329409655211</c:v>
                </c:pt>
                <c:pt idx="62">
                  <c:v>68.283792980149244</c:v>
                </c:pt>
                <c:pt idx="63">
                  <c:v>55.868557892849395</c:v>
                </c:pt>
                <c:pt idx="64">
                  <c:v>61.780574601087423</c:v>
                </c:pt>
                <c:pt idx="65">
                  <c:v>50.547742855435168</c:v>
                </c:pt>
                <c:pt idx="66">
                  <c:v>56.408350722731988</c:v>
                </c:pt>
                <c:pt idx="67">
                  <c:v>46.152286954962541</c:v>
                </c:pt>
                <c:pt idx="68">
                  <c:v>51.895682664913437</c:v>
                </c:pt>
                <c:pt idx="69">
                  <c:v>42.460103998565543</c:v>
                </c:pt>
                <c:pt idx="70">
                  <c:v>48.051558023067997</c:v>
                </c:pt>
                <c:pt idx="71">
                  <c:v>39.314911109782912</c:v>
                </c:pt>
                <c:pt idx="72">
                  <c:v>132.6878249955173</c:v>
                </c:pt>
                <c:pt idx="73">
                  <c:v>108.56276590542323</c:v>
                </c:pt>
                <c:pt idx="74">
                  <c:v>112.27431345774539</c:v>
                </c:pt>
                <c:pt idx="75">
                  <c:v>91.860801919973525</c:v>
                </c:pt>
                <c:pt idx="76">
                  <c:v>97.304404996712691</c:v>
                </c:pt>
                <c:pt idx="77">
                  <c:v>79.612694997310385</c:v>
                </c:pt>
                <c:pt idx="78">
                  <c:v>85.856827938275913</c:v>
                </c:pt>
                <c:pt idx="79">
                  <c:v>70.246495585862121</c:v>
                </c:pt>
                <c:pt idx="80">
                  <c:v>76.819267102667908</c:v>
                </c:pt>
                <c:pt idx="81">
                  <c:v>62.852127629455566</c:v>
                </c:pt>
                <c:pt idx="82">
                  <c:v>69.503146426223353</c:v>
                </c:pt>
                <c:pt idx="83">
                  <c:v>56.866210712364563</c:v>
                </c:pt>
                <c:pt idx="84">
                  <c:v>63.459394563073488</c:v>
                </c:pt>
                <c:pt idx="85">
                  <c:v>51.921322824332862</c:v>
                </c:pt>
                <c:pt idx="86">
                  <c:v>58.38264299802762</c:v>
                </c:pt>
                <c:pt idx="87">
                  <c:v>47.767616998386238</c:v>
                </c:pt>
                <c:pt idx="88">
                  <c:v>54.058002775951493</c:v>
                </c:pt>
                <c:pt idx="89">
                  <c:v>44.229274998505772</c:v>
                </c:pt>
                <c:pt idx="90">
                  <c:v>147.43091666168587</c:v>
                </c:pt>
                <c:pt idx="91">
                  <c:v>120.62529545047026</c:v>
                </c:pt>
                <c:pt idx="92">
                  <c:v>124.74923717527267</c:v>
                </c:pt>
                <c:pt idx="93">
                  <c:v>102.06755768885947</c:v>
                </c:pt>
                <c:pt idx="94">
                  <c:v>108.11600555190299</c:v>
                </c:pt>
                <c:pt idx="95">
                  <c:v>88.458549997011545</c:v>
                </c:pt>
                <c:pt idx="96">
                  <c:v>95.39647548697323</c:v>
                </c:pt>
                <c:pt idx="97">
                  <c:v>78.051661762069017</c:v>
                </c:pt>
                <c:pt idx="98">
                  <c:v>85.354741225186558</c:v>
                </c:pt>
                <c:pt idx="99">
                  <c:v>69.835697366061737</c:v>
                </c:pt>
                <c:pt idx="100">
                  <c:v>77.225718251359282</c:v>
                </c:pt>
                <c:pt idx="101">
                  <c:v>63.184678569293958</c:v>
                </c:pt>
                <c:pt idx="102">
                  <c:v>70.51043840341498</c:v>
                </c:pt>
                <c:pt idx="103">
                  <c:v>57.690358693703175</c:v>
                </c:pt>
                <c:pt idx="104">
                  <c:v>64.869603331141803</c:v>
                </c:pt>
                <c:pt idx="105">
                  <c:v>53.075129998206933</c:v>
                </c:pt>
                <c:pt idx="106">
                  <c:v>60.064447528834989</c:v>
                </c:pt>
                <c:pt idx="107">
                  <c:v>49.143638887228633</c:v>
                </c:pt>
                <c:pt idx="108">
                  <c:v>72.978303747534525</c:v>
                </c:pt>
                <c:pt idx="109">
                  <c:v>72.978303747534525</c:v>
                </c:pt>
              </c:numCache>
            </c:numRef>
          </c:xVal>
          <c:yVal>
            <c:numRef>
              <c:f>Sheet!$O$2:$O$111</c:f>
              <c:numCache>
                <c:formatCode>General</c:formatCode>
                <c:ptCount val="110"/>
                <c:pt idx="0">
                  <c:v>2948.4074142123741</c:v>
                </c:pt>
                <c:pt idx="1">
                  <c:v>2967.0431764325731</c:v>
                </c:pt>
                <c:pt idx="2">
                  <c:v>2825.7481511375731</c:v>
                </c:pt>
                <c:pt idx="3">
                  <c:v>2669.850129115563</c:v>
                </c:pt>
                <c:pt idx="4">
                  <c:v>2888.6677838731648</c:v>
                </c:pt>
                <c:pt idx="5">
                  <c:v>2863.7706890130148</c:v>
                </c:pt>
                <c:pt idx="6">
                  <c:v>2887.4743009220961</c:v>
                </c:pt>
                <c:pt idx="7">
                  <c:v>2665.6526535863559</c:v>
                </c:pt>
                <c:pt idx="8">
                  <c:v>2734.814730735292</c:v>
                </c:pt>
                <c:pt idx="9">
                  <c:v>2717.0536836165561</c:v>
                </c:pt>
                <c:pt idx="10">
                  <c:v>2677.9239324788919</c:v>
                </c:pt>
                <c:pt idx="11">
                  <c:v>2536.2292422469231</c:v>
                </c:pt>
                <c:pt idx="12">
                  <c:v>2643.6117134877582</c:v>
                </c:pt>
                <c:pt idx="13">
                  <c:v>2647.218182561754</c:v>
                </c:pt>
                <c:pt idx="14">
                  <c:v>2631.308548047316</c:v>
                </c:pt>
                <c:pt idx="15">
                  <c:v>2626.3012282581808</c:v>
                </c:pt>
                <c:pt idx="16">
                  <c:v>2627.9181947979519</c:v>
                </c:pt>
                <c:pt idx="17">
                  <c:v>3129.2454833418051</c:v>
                </c:pt>
                <c:pt idx="18">
                  <c:v>2837.82611929625</c:v>
                </c:pt>
                <c:pt idx="19">
                  <c:v>3275.642696694596</c:v>
                </c:pt>
                <c:pt idx="20">
                  <c:v>2842.4252609603241</c:v>
                </c:pt>
                <c:pt idx="21">
                  <c:v>3224.175998830086</c:v>
                </c:pt>
                <c:pt idx="22">
                  <c:v>2799.4814932095142</c:v>
                </c:pt>
                <c:pt idx="23">
                  <c:v>3183.4884642233901</c:v>
                </c:pt>
                <c:pt idx="24">
                  <c:v>2563.47095486645</c:v>
                </c:pt>
                <c:pt idx="25">
                  <c:v>3088.2407830342681</c:v>
                </c:pt>
                <c:pt idx="26">
                  <c:v>2514.388836924461</c:v>
                </c:pt>
                <c:pt idx="27">
                  <c:v>2626.5522948628241</c:v>
                </c:pt>
                <c:pt idx="28">
                  <c:v>2590.7503098447551</c:v>
                </c:pt>
                <c:pt idx="29">
                  <c:v>2591.178828685755</c:v>
                </c:pt>
                <c:pt idx="30">
                  <c:v>2489.5434131736629</c:v>
                </c:pt>
                <c:pt idx="31">
                  <c:v>2879.7327406937102</c:v>
                </c:pt>
                <c:pt idx="32">
                  <c:v>2964.941211821867</c:v>
                </c:pt>
                <c:pt idx="33">
                  <c:v>2961.4818029630928</c:v>
                </c:pt>
                <c:pt idx="34">
                  <c:v>2930.235691849889</c:v>
                </c:pt>
                <c:pt idx="35">
                  <c:v>2945.6503533128071</c:v>
                </c:pt>
                <c:pt idx="36">
                  <c:v>2235.4822921896448</c:v>
                </c:pt>
                <c:pt idx="37">
                  <c:v>2907.7388027885149</c:v>
                </c:pt>
                <c:pt idx="38">
                  <c:v>2396.677671396822</c:v>
                </c:pt>
                <c:pt idx="39">
                  <c:v>2963.2778352082601</c:v>
                </c:pt>
                <c:pt idx="40">
                  <c:v>2379.3606846384382</c:v>
                </c:pt>
                <c:pt idx="41">
                  <c:v>2781.500762241601</c:v>
                </c:pt>
                <c:pt idx="42">
                  <c:v>2978.6826161337121</c:v>
                </c:pt>
                <c:pt idx="43">
                  <c:v>3031.779943760982</c:v>
                </c:pt>
                <c:pt idx="44">
                  <c:v>2974.4215131274509</c:v>
                </c:pt>
                <c:pt idx="45">
                  <c:v>3029.547782314829</c:v>
                </c:pt>
                <c:pt idx="46">
                  <c:v>2940.2004176334081</c:v>
                </c:pt>
                <c:pt idx="47">
                  <c:v>3036.745457731678</c:v>
                </c:pt>
                <c:pt idx="48">
                  <c:v>2731.9268038852911</c:v>
                </c:pt>
                <c:pt idx="49">
                  <c:v>2775.1153098643131</c:v>
                </c:pt>
                <c:pt idx="50">
                  <c:v>2918.742167897743</c:v>
                </c:pt>
                <c:pt idx="51">
                  <c:v>2497.3369233368799</c:v>
                </c:pt>
                <c:pt idx="52">
                  <c:v>2679.6950291847329</c:v>
                </c:pt>
                <c:pt idx="53">
                  <c:v>3043.342607136221</c:v>
                </c:pt>
                <c:pt idx="54">
                  <c:v>2897.299471086033</c:v>
                </c:pt>
                <c:pt idx="55">
                  <c:v>3021.1308361616889</c:v>
                </c:pt>
                <c:pt idx="56">
                  <c:v>3169.891473861735</c:v>
                </c:pt>
                <c:pt idx="57">
                  <c:v>3027.216851509565</c:v>
                </c:pt>
                <c:pt idx="58">
                  <c:v>3146.6921860340371</c:v>
                </c:pt>
                <c:pt idx="59">
                  <c:v>2857.0906858393778</c:v>
                </c:pt>
                <c:pt idx="60">
                  <c:v>3160.4411693871998</c:v>
                </c:pt>
                <c:pt idx="61">
                  <c:v>2877.4267989481218</c:v>
                </c:pt>
                <c:pt idx="62">
                  <c:v>2831.8376200174389</c:v>
                </c:pt>
                <c:pt idx="63">
                  <c:v>2859.9695166471952</c:v>
                </c:pt>
                <c:pt idx="64">
                  <c:v>2859.948535472462</c:v>
                </c:pt>
                <c:pt idx="65">
                  <c:v>2849.0369705034459</c:v>
                </c:pt>
                <c:pt idx="66">
                  <c:v>2688.3457959454959</c:v>
                </c:pt>
                <c:pt idx="67">
                  <c:v>2540.6217858370578</c:v>
                </c:pt>
                <c:pt idx="68">
                  <c:v>2710.2621779388069</c:v>
                </c:pt>
                <c:pt idx="69">
                  <c:v>2549.4614924352509</c:v>
                </c:pt>
                <c:pt idx="70">
                  <c:v>2987.630262642107</c:v>
                </c:pt>
                <c:pt idx="71">
                  <c:v>2538.1305257784629</c:v>
                </c:pt>
                <c:pt idx="72">
                  <c:v>2973.6329883877161</c:v>
                </c:pt>
                <c:pt idx="73">
                  <c:v>2565.13473962329</c:v>
                </c:pt>
                <c:pt idx="74">
                  <c:v>2983.5164217804631</c:v>
                </c:pt>
                <c:pt idx="75">
                  <c:v>2382.6184981029578</c:v>
                </c:pt>
                <c:pt idx="76">
                  <c:v>2746.3299289034881</c:v>
                </c:pt>
                <c:pt idx="77">
                  <c:v>2700.7314055358161</c:v>
                </c:pt>
                <c:pt idx="78">
                  <c:v>2900.9177832183382</c:v>
                </c:pt>
                <c:pt idx="79">
                  <c:v>2894.575636552604</c:v>
                </c:pt>
                <c:pt idx="80">
                  <c:v>2908.1749626419801</c:v>
                </c:pt>
                <c:pt idx="81">
                  <c:v>2692.6544482846921</c:v>
                </c:pt>
                <c:pt idx="82">
                  <c:v>2637.2151578174689</c:v>
                </c:pt>
                <c:pt idx="83">
                  <c:v>2825.0690589553301</c:v>
                </c:pt>
                <c:pt idx="84">
                  <c:v>2800.5140901152599</c:v>
                </c:pt>
                <c:pt idx="85">
                  <c:v>2797.550588812564</c:v>
                </c:pt>
                <c:pt idx="86">
                  <c:v>2584.950985132366</c:v>
                </c:pt>
                <c:pt idx="87">
                  <c:v>2785.4416245872931</c:v>
                </c:pt>
                <c:pt idx="88">
                  <c:v>2944.718140711625</c:v>
                </c:pt>
                <c:pt idx="89">
                  <c:v>2969.3210049019658</c:v>
                </c:pt>
                <c:pt idx="90">
                  <c:v>2387.6414816085062</c:v>
                </c:pt>
                <c:pt idx="91">
                  <c:v>2948.101006527193</c:v>
                </c:pt>
                <c:pt idx="92">
                  <c:v>2208.78347113379</c:v>
                </c:pt>
                <c:pt idx="93">
                  <c:v>2765.4821603660612</c:v>
                </c:pt>
                <c:pt idx="94">
                  <c:v>2709.3734804270462</c:v>
                </c:pt>
                <c:pt idx="95">
                  <c:v>2990.148909029856</c:v>
                </c:pt>
                <c:pt idx="96">
                  <c:v>3096.0713530744001</c:v>
                </c:pt>
                <c:pt idx="97">
                  <c:v>2983.6165898617642</c:v>
                </c:pt>
                <c:pt idx="98">
                  <c:v>3168.0049359521772</c:v>
                </c:pt>
                <c:pt idx="99">
                  <c:v>2979.6797131835069</c:v>
                </c:pt>
                <c:pt idx="100">
                  <c:v>3122.3086459479891</c:v>
                </c:pt>
                <c:pt idx="101">
                  <c:v>2757.4106764772091</c:v>
                </c:pt>
                <c:pt idx="102">
                  <c:v>3123.7550068236119</c:v>
                </c:pt>
                <c:pt idx="103">
                  <c:v>2818.2598221386729</c:v>
                </c:pt>
                <c:pt idx="104">
                  <c:v>3011.6993616621621</c:v>
                </c:pt>
                <c:pt idx="105">
                  <c:v>3405.4931968782221</c:v>
                </c:pt>
                <c:pt idx="106">
                  <c:v>3364.073461083171</c:v>
                </c:pt>
                <c:pt idx="107">
                  <c:v>3418.4576159939461</c:v>
                </c:pt>
                <c:pt idx="108">
                  <c:v>3036.7782673107931</c:v>
                </c:pt>
                <c:pt idx="109">
                  <c:v>2746.0916065346728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F-4A5B-BA77-1C6D80E05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796703"/>
        <c:axId val="217459231"/>
      </c:scatterChart>
      <c:valAx>
        <c:axId val="193879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459231"/>
        <c:crosses val="autoZero"/>
        <c:crossBetween val="midCat"/>
      </c:valAx>
      <c:valAx>
        <c:axId val="2174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879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282303</xdr:colOff>
      <xdr:row>0</xdr:row>
      <xdr:rowOff>153851</xdr:rowOff>
    </xdr:from>
    <xdr:to>
      <xdr:col>23</xdr:col>
      <xdr:colOff>585289</xdr:colOff>
      <xdr:row>15</xdr:row>
      <xdr:rowOff>153851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4DA29C-624E-9E2D-D302-8BBA6F790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225334</xdr:colOff>
      <xdr:row>15</xdr:row>
      <xdr:rowOff>159295</xdr:rowOff>
    </xdr:from>
    <xdr:to>
      <xdr:col>23</xdr:col>
      <xdr:colOff>530134</xdr:colOff>
      <xdr:row>30</xdr:row>
      <xdr:rowOff>159295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D12C2B6-7796-B983-2BBC-1199C1999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1"/>
  <sheetViews>
    <sheetView tabSelected="1" zoomScale="84" workbookViewId="0">
      <selection activeCell="Z18" sqref="Z18"/>
    </sheetView>
  </sheetViews>
  <sheetFormatPr defaultRowHeight="14.4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</v>
      </c>
      <c r="M1" t="s">
        <v>8</v>
      </c>
      <c r="N1" t="s">
        <v>11</v>
      </c>
      <c r="O1" t="s">
        <v>12</v>
      </c>
      <c r="P1" t="s">
        <v>13</v>
      </c>
    </row>
    <row r="2" spans="1:16" x14ac:dyDescent="0.25">
      <c r="A2">
        <v>45</v>
      </c>
      <c r="B2">
        <v>2</v>
      </c>
      <c r="C2">
        <v>3</v>
      </c>
      <c r="D2">
        <v>1</v>
      </c>
      <c r="E2">
        <v>185</v>
      </c>
      <c r="F2">
        <v>715.00000000000011</v>
      </c>
      <c r="G2">
        <v>0.11700000000000001</v>
      </c>
      <c r="H2">
        <v>94.966549999999998</v>
      </c>
      <c r="I2">
        <v>86.743309999999994</v>
      </c>
      <c r="J2">
        <v>23.787286063569681</v>
      </c>
      <c r="K2">
        <f t="shared" ref="K2:K33" si="0">E2/(F2*G2*0.03)</f>
        <v>73.715458330842935</v>
      </c>
      <c r="L2">
        <v>94.966549999999998</v>
      </c>
      <c r="M2">
        <v>86.743309999999994</v>
      </c>
      <c r="N2">
        <v>3938.8528755364691</v>
      </c>
      <c r="O2">
        <v>2948.4074142123741</v>
      </c>
      <c r="P2">
        <f>O2/N2*G2/0.13*1300/F2</f>
        <v>1.2248913148717062</v>
      </c>
    </row>
    <row r="3" spans="1:16" x14ac:dyDescent="0.25">
      <c r="A3">
        <v>45</v>
      </c>
      <c r="B3">
        <v>2</v>
      </c>
      <c r="C3">
        <v>2</v>
      </c>
      <c r="D3">
        <f t="shared" ref="D3:D34" si="1">D2+1</f>
        <v>2</v>
      </c>
      <c r="E3">
        <v>185</v>
      </c>
      <c r="F3">
        <v>715.00000000000011</v>
      </c>
      <c r="G3">
        <v>0.14299999999999999</v>
      </c>
      <c r="H3">
        <v>99.242990000000006</v>
      </c>
      <c r="I3">
        <v>76.477279999999993</v>
      </c>
      <c r="J3">
        <v>24.03464203233256</v>
      </c>
      <c r="K3">
        <f t="shared" si="0"/>
        <v>60.312647725235131</v>
      </c>
      <c r="L3">
        <v>99.242990000000006</v>
      </c>
      <c r="M3">
        <v>76.477279999999993</v>
      </c>
      <c r="N3">
        <v>3715.454639763967</v>
      </c>
      <c r="O3">
        <v>2967.0431764325731</v>
      </c>
      <c r="P3">
        <f t="shared" ref="P3:P66" si="2">O3/N3*G3/0.13*1300/F3</f>
        <v>1.5971359976667949</v>
      </c>
    </row>
    <row r="4" spans="1:16" x14ac:dyDescent="0.25">
      <c r="A4">
        <v>45</v>
      </c>
      <c r="B4">
        <v>2</v>
      </c>
      <c r="C4">
        <v>1</v>
      </c>
      <c r="D4">
        <f t="shared" si="1"/>
        <v>3</v>
      </c>
      <c r="E4">
        <v>185</v>
      </c>
      <c r="F4">
        <v>845</v>
      </c>
      <c r="G4">
        <v>0.11700000000000001</v>
      </c>
      <c r="H4">
        <v>87.159180000000006</v>
      </c>
      <c r="I4">
        <v>81.662649999999999</v>
      </c>
      <c r="J4">
        <v>20.349177330895799</v>
      </c>
      <c r="K4">
        <f t="shared" si="0"/>
        <v>62.374618587636334</v>
      </c>
      <c r="L4">
        <v>87.159180000000006</v>
      </c>
      <c r="M4">
        <v>81.662649999999999</v>
      </c>
      <c r="N4">
        <v>3648.9578662687768</v>
      </c>
      <c r="O4">
        <v>2825.7481511375731</v>
      </c>
      <c r="P4">
        <f t="shared" si="2"/>
        <v>1.0722443246828568</v>
      </c>
    </row>
    <row r="5" spans="1:16" x14ac:dyDescent="0.25">
      <c r="A5">
        <v>55</v>
      </c>
      <c r="B5">
        <v>1</v>
      </c>
      <c r="C5">
        <v>5</v>
      </c>
      <c r="D5">
        <f t="shared" si="1"/>
        <v>4</v>
      </c>
      <c r="E5">
        <v>185</v>
      </c>
      <c r="F5">
        <v>845</v>
      </c>
      <c r="G5">
        <v>0.14299999999999999</v>
      </c>
      <c r="H5">
        <v>90.342543275632494</v>
      </c>
      <c r="I5">
        <v>72.03362183754993</v>
      </c>
      <c r="J5">
        <v>15.59725685785536</v>
      </c>
      <c r="K5">
        <f t="shared" si="0"/>
        <v>51.033778844429733</v>
      </c>
      <c r="L5">
        <v>90.342543275632494</v>
      </c>
      <c r="M5">
        <v>72.03362183754993</v>
      </c>
      <c r="N5">
        <v>3665.777302047311</v>
      </c>
      <c r="O5">
        <v>2669.850129115563</v>
      </c>
      <c r="P5">
        <f t="shared" si="2"/>
        <v>1.2325374780097973</v>
      </c>
    </row>
    <row r="6" spans="1:16" x14ac:dyDescent="0.25">
      <c r="A6">
        <v>55</v>
      </c>
      <c r="B6">
        <v>1</v>
      </c>
      <c r="C6">
        <v>4</v>
      </c>
      <c r="D6">
        <f t="shared" si="1"/>
        <v>5</v>
      </c>
      <c r="E6">
        <v>185</v>
      </c>
      <c r="F6">
        <v>975</v>
      </c>
      <c r="G6">
        <v>0.11700000000000001</v>
      </c>
      <c r="H6">
        <v>85.545689081225021</v>
      </c>
      <c r="I6">
        <v>69.657123834886804</v>
      </c>
      <c r="J6">
        <v>16.332913782252991</v>
      </c>
      <c r="K6">
        <f t="shared" si="0"/>
        <v>54.058002775951493</v>
      </c>
      <c r="L6">
        <v>85.545689081225021</v>
      </c>
      <c r="M6">
        <v>69.657123834886804</v>
      </c>
      <c r="N6">
        <v>3880.757823535233</v>
      </c>
      <c r="O6">
        <v>2888.6677838731648</v>
      </c>
      <c r="P6">
        <f t="shared" si="2"/>
        <v>0.89322794625974089</v>
      </c>
    </row>
    <row r="7" spans="1:16" x14ac:dyDescent="0.25">
      <c r="A7">
        <v>55</v>
      </c>
      <c r="B7">
        <v>1</v>
      </c>
      <c r="C7">
        <v>3</v>
      </c>
      <c r="D7">
        <f t="shared" si="1"/>
        <v>6</v>
      </c>
      <c r="E7">
        <v>185</v>
      </c>
      <c r="F7">
        <v>975</v>
      </c>
      <c r="G7">
        <v>0.14299999999999999</v>
      </c>
      <c r="H7">
        <v>80.564025743453172</v>
      </c>
      <c r="I7">
        <v>72.126054150022199</v>
      </c>
      <c r="J7">
        <v>13.56483790523691</v>
      </c>
      <c r="K7">
        <f t="shared" si="0"/>
        <v>44.229274998505772</v>
      </c>
      <c r="L7">
        <v>80.564025743453172</v>
      </c>
      <c r="M7">
        <v>72.126054150022199</v>
      </c>
      <c r="N7">
        <v>4022.1279329015701</v>
      </c>
      <c r="O7">
        <v>2863.7706890130148</v>
      </c>
      <c r="P7">
        <f t="shared" si="2"/>
        <v>1.0442723554848219</v>
      </c>
    </row>
    <row r="8" spans="1:16" x14ac:dyDescent="0.25">
      <c r="A8">
        <v>55</v>
      </c>
      <c r="B8">
        <v>1</v>
      </c>
      <c r="C8">
        <v>2</v>
      </c>
      <c r="D8">
        <f t="shared" si="1"/>
        <v>7</v>
      </c>
      <c r="E8">
        <v>185</v>
      </c>
      <c r="F8">
        <v>1105</v>
      </c>
      <c r="G8">
        <v>0.11700000000000001</v>
      </c>
      <c r="H8">
        <v>79.15236827087692</v>
      </c>
      <c r="I8">
        <v>66.466901274491164</v>
      </c>
      <c r="J8">
        <v>12.377049180327869</v>
      </c>
      <c r="K8">
        <f t="shared" si="0"/>
        <v>47.698237743486615</v>
      </c>
      <c r="L8">
        <v>79.15236827087692</v>
      </c>
      <c r="M8">
        <v>66.466901274491164</v>
      </c>
      <c r="N8">
        <v>3901.731487117052</v>
      </c>
      <c r="O8">
        <v>2887.4743009220961</v>
      </c>
      <c r="P8">
        <f t="shared" si="2"/>
        <v>0.78358178682539936</v>
      </c>
    </row>
    <row r="9" spans="1:16" x14ac:dyDescent="0.25">
      <c r="A9">
        <v>55</v>
      </c>
      <c r="B9">
        <v>1</v>
      </c>
      <c r="C9">
        <v>1</v>
      </c>
      <c r="D9">
        <f t="shared" si="1"/>
        <v>8</v>
      </c>
      <c r="E9">
        <v>185</v>
      </c>
      <c r="F9">
        <v>1105</v>
      </c>
      <c r="G9">
        <v>0.14299999999999999</v>
      </c>
      <c r="H9">
        <v>75.201350580178811</v>
      </c>
      <c r="I9">
        <v>70.049457865702863</v>
      </c>
      <c r="J9">
        <v>10.193078324225869</v>
      </c>
      <c r="K9">
        <f t="shared" si="0"/>
        <v>39.025830881034508</v>
      </c>
      <c r="L9">
        <v>75.201350580178811</v>
      </c>
      <c r="M9">
        <v>70.049457865702863</v>
      </c>
      <c r="N9">
        <v>3643.771855793043</v>
      </c>
      <c r="O9">
        <v>2665.6526535863559</v>
      </c>
      <c r="P9">
        <f t="shared" si="2"/>
        <v>0.94673000299149801</v>
      </c>
    </row>
    <row r="10" spans="1:16" x14ac:dyDescent="0.25">
      <c r="A10">
        <v>45</v>
      </c>
      <c r="B10">
        <v>1</v>
      </c>
      <c r="C10">
        <v>5</v>
      </c>
      <c r="D10">
        <f t="shared" si="1"/>
        <v>9</v>
      </c>
      <c r="E10">
        <v>185</v>
      </c>
      <c r="F10">
        <v>1235</v>
      </c>
      <c r="G10">
        <v>0.11700000000000001</v>
      </c>
      <c r="H10">
        <v>82.863468798791857</v>
      </c>
      <c r="I10">
        <v>70.812820784134544</v>
      </c>
      <c r="J10">
        <v>9.0317567567567565</v>
      </c>
      <c r="K10">
        <f t="shared" si="0"/>
        <v>42.677370612593279</v>
      </c>
      <c r="L10">
        <v>82.863468798791857</v>
      </c>
      <c r="M10">
        <v>70.812820784134544</v>
      </c>
      <c r="N10">
        <v>4065.9569751005838</v>
      </c>
      <c r="O10">
        <v>2734.814730735292</v>
      </c>
      <c r="P10">
        <f t="shared" si="2"/>
        <v>0.63721213214856465</v>
      </c>
    </row>
    <row r="11" spans="1:16" x14ac:dyDescent="0.25">
      <c r="A11">
        <v>45</v>
      </c>
      <c r="B11">
        <v>1</v>
      </c>
      <c r="C11">
        <v>4</v>
      </c>
      <c r="D11">
        <f t="shared" si="1"/>
        <v>10</v>
      </c>
      <c r="E11">
        <v>185</v>
      </c>
      <c r="F11">
        <v>1235</v>
      </c>
      <c r="G11">
        <v>0.14299999999999999</v>
      </c>
      <c r="H11">
        <v>75.674381854281393</v>
      </c>
      <c r="I11">
        <v>64.7496602273104</v>
      </c>
      <c r="J11">
        <v>8.181401440733465</v>
      </c>
      <c r="K11">
        <f t="shared" si="0"/>
        <v>34.917848683030869</v>
      </c>
      <c r="L11">
        <v>75.674381854281393</v>
      </c>
      <c r="M11">
        <v>64.7496602273104</v>
      </c>
      <c r="N11">
        <v>4197.9307424854223</v>
      </c>
      <c r="O11">
        <v>2717.0536836165561</v>
      </c>
      <c r="P11">
        <f t="shared" si="2"/>
        <v>0.74943164929738948</v>
      </c>
    </row>
    <row r="12" spans="1:16" x14ac:dyDescent="0.25">
      <c r="A12">
        <v>45</v>
      </c>
      <c r="B12">
        <v>1</v>
      </c>
      <c r="C12">
        <v>3</v>
      </c>
      <c r="D12">
        <f t="shared" si="1"/>
        <v>11</v>
      </c>
      <c r="E12">
        <v>185</v>
      </c>
      <c r="F12">
        <v>1365</v>
      </c>
      <c r="G12">
        <v>0.11700000000000001</v>
      </c>
      <c r="H12">
        <v>69.521389188316064</v>
      </c>
      <c r="I12">
        <v>59.331146415615713</v>
      </c>
      <c r="J12">
        <v>8.4582210242587603</v>
      </c>
      <c r="K12">
        <f t="shared" si="0"/>
        <v>38.612859125679641</v>
      </c>
      <c r="L12">
        <v>69.521389188316064</v>
      </c>
      <c r="M12">
        <v>59.331146415615713</v>
      </c>
      <c r="N12">
        <v>4087.7203735881872</v>
      </c>
      <c r="O12">
        <v>2677.9239324788919</v>
      </c>
      <c r="P12">
        <f t="shared" si="2"/>
        <v>0.56152651378189333</v>
      </c>
    </row>
    <row r="13" spans="1:16" x14ac:dyDescent="0.25">
      <c r="A13">
        <v>85</v>
      </c>
      <c r="B13">
        <v>4</v>
      </c>
      <c r="C13">
        <v>5</v>
      </c>
      <c r="D13">
        <f t="shared" si="1"/>
        <v>12</v>
      </c>
      <c r="E13">
        <v>185</v>
      </c>
      <c r="F13">
        <v>1365</v>
      </c>
      <c r="G13">
        <v>0.14299999999999999</v>
      </c>
      <c r="H13">
        <v>65.227320125130333</v>
      </c>
      <c r="I13">
        <v>74.01962271305338</v>
      </c>
      <c r="J13">
        <v>6.7350877192982459</v>
      </c>
      <c r="K13">
        <f t="shared" si="0"/>
        <v>31.592339284646979</v>
      </c>
      <c r="L13">
        <v>65.227320125130333</v>
      </c>
      <c r="M13">
        <v>74.01962271305338</v>
      </c>
      <c r="N13">
        <v>4068.31172765773</v>
      </c>
      <c r="O13">
        <v>2536.2292422469231</v>
      </c>
      <c r="P13">
        <f t="shared" si="2"/>
        <v>0.65309697023537305</v>
      </c>
    </row>
    <row r="14" spans="1:16" x14ac:dyDescent="0.25">
      <c r="A14">
        <v>85</v>
      </c>
      <c r="B14">
        <v>4</v>
      </c>
      <c r="C14">
        <v>4</v>
      </c>
      <c r="D14">
        <f t="shared" si="1"/>
        <v>13</v>
      </c>
      <c r="E14">
        <v>185</v>
      </c>
      <c r="F14">
        <v>1495</v>
      </c>
      <c r="G14">
        <v>0.11700000000000001</v>
      </c>
      <c r="H14">
        <v>58.813536828135369</v>
      </c>
      <c r="I14">
        <v>56.191550541915511</v>
      </c>
      <c r="J14">
        <v>7.062283737024222</v>
      </c>
      <c r="K14">
        <f t="shared" si="0"/>
        <v>35.25521920170749</v>
      </c>
      <c r="L14">
        <v>58.813536828135369</v>
      </c>
      <c r="M14">
        <v>56.191550541915511</v>
      </c>
      <c r="N14">
        <v>4023.0544058816899</v>
      </c>
      <c r="O14">
        <v>2643.6117134877582</v>
      </c>
      <c r="P14">
        <f t="shared" si="2"/>
        <v>0.51426436388200947</v>
      </c>
    </row>
    <row r="15" spans="1:16" x14ac:dyDescent="0.25">
      <c r="A15">
        <v>85</v>
      </c>
      <c r="B15">
        <v>4</v>
      </c>
      <c r="C15">
        <v>3</v>
      </c>
      <c r="D15">
        <f t="shared" si="1"/>
        <v>14</v>
      </c>
      <c r="E15">
        <v>185</v>
      </c>
      <c r="F15">
        <v>1495</v>
      </c>
      <c r="G15">
        <v>0.14299999999999999</v>
      </c>
      <c r="H15">
        <v>66.475495307612093</v>
      </c>
      <c r="I15">
        <v>60.83913167124846</v>
      </c>
      <c r="J15">
        <v>6.2629310344827589</v>
      </c>
      <c r="K15">
        <f t="shared" si="0"/>
        <v>28.845179346851587</v>
      </c>
      <c r="L15">
        <v>66.475495307612093</v>
      </c>
      <c r="M15">
        <v>60.83913167124846</v>
      </c>
      <c r="N15">
        <v>3986.8711279006961</v>
      </c>
      <c r="O15">
        <v>2647.218182561754</v>
      </c>
      <c r="P15">
        <f t="shared" si="2"/>
        <v>0.63511502092995342</v>
      </c>
    </row>
    <row r="16" spans="1:16" x14ac:dyDescent="0.25">
      <c r="A16">
        <v>85</v>
      </c>
      <c r="B16">
        <v>4</v>
      </c>
      <c r="C16">
        <v>2</v>
      </c>
      <c r="D16">
        <f t="shared" si="1"/>
        <v>15</v>
      </c>
      <c r="E16">
        <v>185</v>
      </c>
      <c r="F16">
        <v>1625</v>
      </c>
      <c r="G16">
        <v>0.11700000000000001</v>
      </c>
      <c r="H16">
        <v>69.056687837709731</v>
      </c>
      <c r="I16">
        <v>68.726798748696552</v>
      </c>
      <c r="J16">
        <v>6.1818965517241384</v>
      </c>
      <c r="K16">
        <f t="shared" si="0"/>
        <v>32.434801665570902</v>
      </c>
      <c r="L16">
        <v>69.056687837709731</v>
      </c>
      <c r="M16">
        <v>68.726798748696552</v>
      </c>
      <c r="N16">
        <v>3748.5113861863042</v>
      </c>
      <c r="O16">
        <v>2631.308548047316</v>
      </c>
      <c r="P16">
        <f t="shared" si="2"/>
        <v>0.50541187138331067</v>
      </c>
    </row>
    <row r="17" spans="1:16" x14ac:dyDescent="0.25">
      <c r="A17">
        <v>85</v>
      </c>
      <c r="B17">
        <v>4</v>
      </c>
      <c r="C17">
        <v>1</v>
      </c>
      <c r="D17">
        <f t="shared" si="1"/>
        <v>16</v>
      </c>
      <c r="E17">
        <v>185</v>
      </c>
      <c r="F17">
        <v>1625</v>
      </c>
      <c r="G17">
        <v>0.14299999999999999</v>
      </c>
      <c r="H17">
        <v>71.618068063323534</v>
      </c>
      <c r="I17">
        <v>71.460233197459459</v>
      </c>
      <c r="J17">
        <v>5.2388059701492544</v>
      </c>
      <c r="K17">
        <f t="shared" si="0"/>
        <v>26.537564999103466</v>
      </c>
      <c r="L17">
        <v>71.618068063323534</v>
      </c>
      <c r="M17">
        <v>71.460233197459459</v>
      </c>
      <c r="N17">
        <v>3767.9103830356239</v>
      </c>
      <c r="O17">
        <v>2626.3012282581808</v>
      </c>
      <c r="P17">
        <f t="shared" si="2"/>
        <v>0.61337580938037617</v>
      </c>
    </row>
    <row r="18" spans="1:16" x14ac:dyDescent="0.25">
      <c r="A18">
        <v>45</v>
      </c>
      <c r="B18">
        <v>6</v>
      </c>
      <c r="C18">
        <v>5</v>
      </c>
      <c r="D18">
        <f t="shared" si="1"/>
        <v>17</v>
      </c>
      <c r="E18">
        <v>185</v>
      </c>
      <c r="F18">
        <v>1755</v>
      </c>
      <c r="G18">
        <v>0.11700000000000001</v>
      </c>
      <c r="H18">
        <v>73.068656716417919</v>
      </c>
      <c r="I18">
        <v>73.783830845771135</v>
      </c>
      <c r="J18">
        <v>8.0409319899244327</v>
      </c>
      <c r="K18">
        <f t="shared" si="0"/>
        <v>30.032223764417495</v>
      </c>
      <c r="L18">
        <v>73.068656716417919</v>
      </c>
      <c r="M18">
        <v>73.783830845771135</v>
      </c>
      <c r="N18">
        <v>3191.5121694100271</v>
      </c>
      <c r="O18">
        <v>2627.9181947979519</v>
      </c>
      <c r="P18">
        <f t="shared" si="2"/>
        <v>0.54893898885633696</v>
      </c>
    </row>
    <row r="19" spans="1:16" x14ac:dyDescent="0.25">
      <c r="A19">
        <v>75</v>
      </c>
      <c r="B19">
        <v>4</v>
      </c>
      <c r="C19">
        <v>5</v>
      </c>
      <c r="D19">
        <f t="shared" si="1"/>
        <v>18</v>
      </c>
      <c r="E19">
        <v>185</v>
      </c>
      <c r="F19">
        <v>1755</v>
      </c>
      <c r="G19">
        <v>0.14299999999999999</v>
      </c>
      <c r="H19">
        <v>57.977197847780232</v>
      </c>
      <c r="I19">
        <v>52.770437791841474</v>
      </c>
      <c r="J19">
        <v>8.404980340760158</v>
      </c>
      <c r="K19">
        <f t="shared" si="0"/>
        <v>24.571819443614316</v>
      </c>
      <c r="L19">
        <v>57.977197847780232</v>
      </c>
      <c r="M19">
        <v>52.770437791841474</v>
      </c>
      <c r="N19">
        <v>3544.7749560551329</v>
      </c>
      <c r="O19">
        <v>3129.2454833418051</v>
      </c>
      <c r="P19">
        <f t="shared" si="2"/>
        <v>0.71929970467202531</v>
      </c>
    </row>
    <row r="20" spans="1:16" x14ac:dyDescent="0.25">
      <c r="A20">
        <v>45</v>
      </c>
      <c r="B20">
        <v>6</v>
      </c>
      <c r="C20">
        <v>4</v>
      </c>
      <c r="D20">
        <f t="shared" si="1"/>
        <v>19</v>
      </c>
      <c r="E20">
        <v>222</v>
      </c>
      <c r="F20">
        <v>715.00000000000011</v>
      </c>
      <c r="G20">
        <v>0.11700000000000001</v>
      </c>
      <c r="H20">
        <v>94.033925610045017</v>
      </c>
      <c r="I20">
        <v>86.646197583511011</v>
      </c>
      <c r="J20">
        <v>26.264483627204029</v>
      </c>
      <c r="K20">
        <f t="shared" si="0"/>
        <v>88.458549997011531</v>
      </c>
      <c r="L20">
        <v>94.033925610045017</v>
      </c>
      <c r="M20">
        <v>86.646197583511011</v>
      </c>
      <c r="N20">
        <v>3373.2355421068701</v>
      </c>
      <c r="O20">
        <v>2837.82611929625</v>
      </c>
      <c r="P20">
        <f t="shared" si="2"/>
        <v>1.3766354024121676</v>
      </c>
    </row>
    <row r="21" spans="1:16" x14ac:dyDescent="0.25">
      <c r="A21">
        <v>75</v>
      </c>
      <c r="B21">
        <v>4</v>
      </c>
      <c r="C21">
        <v>4</v>
      </c>
      <c r="D21">
        <f t="shared" si="1"/>
        <v>20</v>
      </c>
      <c r="E21">
        <v>222</v>
      </c>
      <c r="F21">
        <v>715.00000000000011</v>
      </c>
      <c r="G21">
        <v>0.14299999999999999</v>
      </c>
      <c r="H21">
        <v>110.40593519637819</v>
      </c>
      <c r="I21">
        <v>122.2219061840764</v>
      </c>
      <c r="J21">
        <v>26.42775302355188</v>
      </c>
      <c r="K21">
        <f t="shared" si="0"/>
        <v>72.375177270282165</v>
      </c>
      <c r="L21">
        <v>110.40593519637819</v>
      </c>
      <c r="M21">
        <v>122.2219061840764</v>
      </c>
      <c r="N21">
        <v>3555.567111029944</v>
      </c>
      <c r="O21">
        <v>3275.642696694596</v>
      </c>
      <c r="P21">
        <f t="shared" si="2"/>
        <v>1.8425430286679285</v>
      </c>
    </row>
    <row r="22" spans="1:16" x14ac:dyDescent="0.25">
      <c r="A22">
        <v>45</v>
      </c>
      <c r="B22">
        <v>6</v>
      </c>
      <c r="C22">
        <v>3</v>
      </c>
      <c r="D22">
        <f t="shared" si="1"/>
        <v>21</v>
      </c>
      <c r="E22">
        <v>222</v>
      </c>
      <c r="F22">
        <v>845</v>
      </c>
      <c r="G22">
        <v>0.11700000000000001</v>
      </c>
      <c r="H22">
        <v>92.969237147595351</v>
      </c>
      <c r="I22">
        <v>77.477197346600335</v>
      </c>
      <c r="J22">
        <v>27.138666666666669</v>
      </c>
      <c r="K22">
        <f t="shared" si="0"/>
        <v>74.849542305163595</v>
      </c>
      <c r="L22">
        <v>92.969237147595351</v>
      </c>
      <c r="M22">
        <v>77.477197346600335</v>
      </c>
      <c r="N22">
        <v>3381.886907333138</v>
      </c>
      <c r="O22">
        <v>2842.4252609603241</v>
      </c>
      <c r="P22">
        <f t="shared" si="2"/>
        <v>1.1637484794098631</v>
      </c>
    </row>
    <row r="23" spans="1:16" x14ac:dyDescent="0.25">
      <c r="A23">
        <v>75</v>
      </c>
      <c r="B23">
        <v>4</v>
      </c>
      <c r="C23">
        <v>3</v>
      </c>
      <c r="D23">
        <f t="shared" si="1"/>
        <v>22</v>
      </c>
      <c r="E23">
        <v>222</v>
      </c>
      <c r="F23">
        <v>845</v>
      </c>
      <c r="G23">
        <v>0.14299999999999999</v>
      </c>
      <c r="H23">
        <v>99.154554504728722</v>
      </c>
      <c r="I23">
        <v>99.233947237431565</v>
      </c>
      <c r="J23">
        <v>23.350732017823042</v>
      </c>
      <c r="K23">
        <f t="shared" si="0"/>
        <v>61.240534613315681</v>
      </c>
      <c r="L23">
        <v>99.154554504728722</v>
      </c>
      <c r="M23">
        <v>99.233947237431565</v>
      </c>
      <c r="N23">
        <v>3727.1590610232229</v>
      </c>
      <c r="O23">
        <v>3224.175998830086</v>
      </c>
      <c r="P23">
        <f t="shared" si="2"/>
        <v>1.4639294311941882</v>
      </c>
    </row>
    <row r="24" spans="1:16" x14ac:dyDescent="0.25">
      <c r="A24">
        <v>45</v>
      </c>
      <c r="B24">
        <v>6</v>
      </c>
      <c r="C24">
        <v>2</v>
      </c>
      <c r="D24">
        <f t="shared" si="1"/>
        <v>23</v>
      </c>
      <c r="E24">
        <v>222</v>
      </c>
      <c r="F24">
        <v>975</v>
      </c>
      <c r="G24">
        <v>0.11700000000000001</v>
      </c>
      <c r="H24">
        <v>83.672873726605062</v>
      </c>
      <c r="I24">
        <v>74.303056147832265</v>
      </c>
      <c r="J24">
        <v>24.532383419689118</v>
      </c>
      <c r="K24">
        <f t="shared" si="0"/>
        <v>64.869603331141789</v>
      </c>
      <c r="L24">
        <v>83.672873726605062</v>
      </c>
      <c r="M24">
        <v>74.303056147832265</v>
      </c>
      <c r="N24">
        <v>3301.8420296980948</v>
      </c>
      <c r="O24">
        <v>2799.4814932095142</v>
      </c>
      <c r="P24">
        <f t="shared" si="2"/>
        <v>1.0174253527684918</v>
      </c>
    </row>
    <row r="25" spans="1:16" x14ac:dyDescent="0.25">
      <c r="A25">
        <v>75</v>
      </c>
      <c r="B25">
        <v>4</v>
      </c>
      <c r="C25">
        <v>2</v>
      </c>
      <c r="D25">
        <f t="shared" si="1"/>
        <v>24</v>
      </c>
      <c r="E25">
        <v>222</v>
      </c>
      <c r="F25">
        <v>975</v>
      </c>
      <c r="G25">
        <v>0.14299999999999999</v>
      </c>
      <c r="H25">
        <v>108.3141103131148</v>
      </c>
      <c r="I25">
        <v>101.14408969162579</v>
      </c>
      <c r="J25">
        <v>18.74347549331636</v>
      </c>
      <c r="K25">
        <f t="shared" si="0"/>
        <v>53.075129998206926</v>
      </c>
      <c r="L25">
        <v>108.3141103131148</v>
      </c>
      <c r="M25">
        <v>101.14408969162579</v>
      </c>
      <c r="N25">
        <v>3803.75644573926</v>
      </c>
      <c r="O25">
        <v>3183.4884642233901</v>
      </c>
      <c r="P25">
        <f t="shared" si="2"/>
        <v>1.2275014136155771</v>
      </c>
    </row>
    <row r="26" spans="1:16" x14ac:dyDescent="0.25">
      <c r="A26">
        <v>45</v>
      </c>
      <c r="B26">
        <v>6</v>
      </c>
      <c r="C26">
        <v>1</v>
      </c>
      <c r="D26">
        <f t="shared" si="1"/>
        <v>25</v>
      </c>
      <c r="E26">
        <v>222</v>
      </c>
      <c r="F26">
        <v>1105</v>
      </c>
      <c r="G26">
        <v>0.11700000000000001</v>
      </c>
      <c r="H26">
        <v>69.190464344941958</v>
      </c>
      <c r="I26">
        <v>67.682421227197338</v>
      </c>
      <c r="J26">
        <v>18.882241813602011</v>
      </c>
      <c r="K26">
        <f t="shared" si="0"/>
        <v>57.23788529218394</v>
      </c>
      <c r="L26">
        <v>69.190464344941958</v>
      </c>
      <c r="M26">
        <v>67.682421227197338</v>
      </c>
      <c r="N26">
        <v>3178.3529936186151</v>
      </c>
      <c r="O26">
        <v>2563.47095486645</v>
      </c>
      <c r="P26">
        <f t="shared" si="2"/>
        <v>0.85398423945541713</v>
      </c>
    </row>
    <row r="27" spans="1:16" x14ac:dyDescent="0.25">
      <c r="A27">
        <v>75</v>
      </c>
      <c r="B27">
        <v>4</v>
      </c>
      <c r="C27">
        <v>1</v>
      </c>
      <c r="D27">
        <f t="shared" si="1"/>
        <v>26</v>
      </c>
      <c r="E27">
        <v>222</v>
      </c>
      <c r="F27">
        <v>1105</v>
      </c>
      <c r="G27">
        <v>0.14299999999999999</v>
      </c>
      <c r="H27">
        <v>90.296048733082088</v>
      </c>
      <c r="I27">
        <v>90.188342932992001</v>
      </c>
      <c r="J27">
        <v>13.14188772362739</v>
      </c>
      <c r="K27">
        <f t="shared" si="0"/>
        <v>46.830997057241412</v>
      </c>
      <c r="L27">
        <v>90.296048733082088</v>
      </c>
      <c r="M27">
        <v>90.188342932992001</v>
      </c>
      <c r="N27">
        <v>3867.7773074108909</v>
      </c>
      <c r="O27">
        <v>3088.2407830342681</v>
      </c>
      <c r="P27">
        <f t="shared" si="2"/>
        <v>1.0332929168475611</v>
      </c>
    </row>
    <row r="28" spans="1:16" x14ac:dyDescent="0.25">
      <c r="A28">
        <v>85</v>
      </c>
      <c r="B28">
        <v>3</v>
      </c>
      <c r="C28">
        <v>5</v>
      </c>
      <c r="D28">
        <f t="shared" si="1"/>
        <v>27</v>
      </c>
      <c r="E28">
        <v>222</v>
      </c>
      <c r="F28">
        <v>1235</v>
      </c>
      <c r="G28">
        <v>0.11700000000000001</v>
      </c>
      <c r="H28">
        <v>86.029143594654244</v>
      </c>
      <c r="I28">
        <v>84.988217661018368</v>
      </c>
      <c r="J28">
        <v>11.45623501199041</v>
      </c>
      <c r="K28">
        <f t="shared" si="0"/>
        <v>51.212844735111936</v>
      </c>
      <c r="L28">
        <v>86.029143594654244</v>
      </c>
      <c r="M28">
        <v>84.988217661018368</v>
      </c>
      <c r="N28">
        <v>3815.0842317926431</v>
      </c>
      <c r="O28">
        <v>2514.388836924461</v>
      </c>
      <c r="P28">
        <f t="shared" si="2"/>
        <v>0.62437745476204165</v>
      </c>
    </row>
    <row r="29" spans="1:16" x14ac:dyDescent="0.25">
      <c r="A29">
        <v>85</v>
      </c>
      <c r="B29">
        <v>3</v>
      </c>
      <c r="C29">
        <v>4</v>
      </c>
      <c r="D29">
        <f t="shared" si="1"/>
        <v>28</v>
      </c>
      <c r="E29">
        <v>222</v>
      </c>
      <c r="F29">
        <v>1235</v>
      </c>
      <c r="G29">
        <v>0.14299999999999999</v>
      </c>
      <c r="H29">
        <v>81.90744232244711</v>
      </c>
      <c r="I29">
        <v>80.757495554114897</v>
      </c>
      <c r="J29">
        <v>9.8788968824940042</v>
      </c>
      <c r="K29">
        <f t="shared" si="0"/>
        <v>41.901418419637046</v>
      </c>
      <c r="L29">
        <v>81.90744232244711</v>
      </c>
      <c r="M29">
        <v>80.757495554114897</v>
      </c>
      <c r="N29">
        <v>3736.8920544724151</v>
      </c>
      <c r="O29">
        <v>2626.5522948628241</v>
      </c>
      <c r="P29">
        <f t="shared" si="2"/>
        <v>0.8138503959787492</v>
      </c>
    </row>
    <row r="30" spans="1:16" x14ac:dyDescent="0.25">
      <c r="A30">
        <v>85</v>
      </c>
      <c r="B30">
        <v>3</v>
      </c>
      <c r="C30">
        <v>3</v>
      </c>
      <c r="D30">
        <f t="shared" si="1"/>
        <v>29</v>
      </c>
      <c r="E30">
        <v>222</v>
      </c>
      <c r="F30">
        <v>1365</v>
      </c>
      <c r="G30">
        <v>0.11700000000000001</v>
      </c>
      <c r="H30">
        <v>86.439568674799119</v>
      </c>
      <c r="I30">
        <v>87.660697186156199</v>
      </c>
      <c r="J30">
        <v>10.11298076923077</v>
      </c>
      <c r="K30">
        <f t="shared" si="0"/>
        <v>46.335430950815564</v>
      </c>
      <c r="L30">
        <v>86.439568674799119</v>
      </c>
      <c r="M30">
        <v>87.660697186156199</v>
      </c>
      <c r="N30">
        <v>3711.7861975116921</v>
      </c>
      <c r="O30">
        <v>2590.7503098447551</v>
      </c>
      <c r="P30">
        <f t="shared" si="2"/>
        <v>0.59826805870789401</v>
      </c>
    </row>
    <row r="31" spans="1:16" x14ac:dyDescent="0.25">
      <c r="A31">
        <v>85</v>
      </c>
      <c r="B31">
        <v>3</v>
      </c>
      <c r="C31">
        <v>2</v>
      </c>
      <c r="D31">
        <f t="shared" si="1"/>
        <v>30</v>
      </c>
      <c r="E31">
        <v>222</v>
      </c>
      <c r="F31">
        <v>1365</v>
      </c>
      <c r="G31">
        <v>0.14299999999999999</v>
      </c>
      <c r="H31">
        <v>94.036601975816779</v>
      </c>
      <c r="I31">
        <v>94.790005531335296</v>
      </c>
      <c r="J31">
        <v>9.0282451923076934</v>
      </c>
      <c r="K31">
        <f t="shared" si="0"/>
        <v>37.910807141576377</v>
      </c>
      <c r="L31">
        <v>94.036601975816779</v>
      </c>
      <c r="M31">
        <v>94.790005531335296</v>
      </c>
      <c r="N31">
        <v>3764.557714120901</v>
      </c>
      <c r="O31">
        <v>2591.178828685755</v>
      </c>
      <c r="P31">
        <f t="shared" si="2"/>
        <v>0.72108558371572617</v>
      </c>
    </row>
    <row r="32" spans="1:16" x14ac:dyDescent="0.25">
      <c r="A32">
        <v>85</v>
      </c>
      <c r="B32">
        <v>3</v>
      </c>
      <c r="C32">
        <v>1</v>
      </c>
      <c r="D32">
        <f t="shared" si="1"/>
        <v>31</v>
      </c>
      <c r="E32">
        <v>222</v>
      </c>
      <c r="F32">
        <v>1495</v>
      </c>
      <c r="G32">
        <v>0.11700000000000001</v>
      </c>
      <c r="H32">
        <v>81.459844289937138</v>
      </c>
      <c r="I32">
        <v>79.648778050709865</v>
      </c>
      <c r="J32">
        <v>8.6387370977534914</v>
      </c>
      <c r="K32">
        <f t="shared" si="0"/>
        <v>42.30626304204899</v>
      </c>
      <c r="L32">
        <v>81.459844289937138</v>
      </c>
      <c r="M32">
        <v>79.648778050709865</v>
      </c>
      <c r="N32">
        <v>3806.3161207143512</v>
      </c>
      <c r="O32">
        <v>2489.5434131736629</v>
      </c>
      <c r="P32">
        <f t="shared" si="2"/>
        <v>0.51186981363693107</v>
      </c>
    </row>
    <row r="33" spans="1:16" x14ac:dyDescent="0.25">
      <c r="A33">
        <v>65</v>
      </c>
      <c r="B33">
        <v>4</v>
      </c>
      <c r="C33">
        <v>5</v>
      </c>
      <c r="D33">
        <f t="shared" si="1"/>
        <v>32</v>
      </c>
      <c r="E33">
        <v>222</v>
      </c>
      <c r="F33">
        <v>1495</v>
      </c>
      <c r="G33">
        <v>0.14299999999999999</v>
      </c>
      <c r="H33">
        <v>81.77318786263568</v>
      </c>
      <c r="I33">
        <v>71.702025670210901</v>
      </c>
      <c r="J33">
        <v>7.1217268223637653</v>
      </c>
      <c r="K33">
        <f t="shared" si="0"/>
        <v>34.614215216221908</v>
      </c>
      <c r="L33">
        <v>81.77318786263568</v>
      </c>
      <c r="M33">
        <v>71.702025670210901</v>
      </c>
      <c r="N33">
        <v>3354.521775956297</v>
      </c>
      <c r="O33">
        <v>2879.7327406937102</v>
      </c>
      <c r="P33">
        <f t="shared" si="2"/>
        <v>0.82113849702881969</v>
      </c>
    </row>
    <row r="34" spans="1:16" x14ac:dyDescent="0.25">
      <c r="A34">
        <v>65</v>
      </c>
      <c r="B34">
        <v>4</v>
      </c>
      <c r="C34">
        <v>4</v>
      </c>
      <c r="D34">
        <f t="shared" si="1"/>
        <v>33</v>
      </c>
      <c r="E34">
        <v>222</v>
      </c>
      <c r="F34">
        <v>1625</v>
      </c>
      <c r="G34">
        <v>0.11700000000000001</v>
      </c>
      <c r="H34">
        <v>78.350129091363371</v>
      </c>
      <c r="I34">
        <v>87.428166902640129</v>
      </c>
      <c r="J34">
        <v>7.8821428571428571</v>
      </c>
      <c r="K34">
        <f t="shared" ref="K34:K65" si="3">E34/(F34*G34*0.03)</f>
        <v>38.921761998685078</v>
      </c>
      <c r="L34">
        <v>78.350129091363371</v>
      </c>
      <c r="M34">
        <v>87.428166902640129</v>
      </c>
      <c r="N34">
        <v>3620.678795972879</v>
      </c>
      <c r="O34">
        <v>2964.941211821867</v>
      </c>
      <c r="P34">
        <f t="shared" si="2"/>
        <v>0.5896015064595459</v>
      </c>
    </row>
    <row r="35" spans="1:16" x14ac:dyDescent="0.25">
      <c r="A35">
        <v>65</v>
      </c>
      <c r="B35">
        <v>4</v>
      </c>
      <c r="C35">
        <v>3</v>
      </c>
      <c r="D35">
        <f t="shared" ref="D35:D66" si="4">D34+1</f>
        <v>34</v>
      </c>
      <c r="E35">
        <v>222</v>
      </c>
      <c r="F35">
        <v>1625</v>
      </c>
      <c r="G35">
        <v>0.14299999999999999</v>
      </c>
      <c r="H35">
        <v>72.843359891914901</v>
      </c>
      <c r="I35">
        <v>74.14808028649955</v>
      </c>
      <c r="J35">
        <v>6.5342857142857147</v>
      </c>
      <c r="K35">
        <f t="shared" si="3"/>
        <v>31.845077998924157</v>
      </c>
      <c r="L35">
        <v>72.843359891914901</v>
      </c>
      <c r="M35">
        <v>74.14808028649955</v>
      </c>
      <c r="N35">
        <v>3615.736807072276</v>
      </c>
      <c r="O35">
        <v>2961.4818029630928</v>
      </c>
      <c r="P35">
        <f t="shared" si="2"/>
        <v>0.72076705956862175</v>
      </c>
    </row>
    <row r="36" spans="1:16" x14ac:dyDescent="0.25">
      <c r="A36">
        <v>65</v>
      </c>
      <c r="B36">
        <v>4</v>
      </c>
      <c r="C36">
        <v>2</v>
      </c>
      <c r="D36">
        <f t="shared" si="4"/>
        <v>35</v>
      </c>
      <c r="E36">
        <v>222</v>
      </c>
      <c r="F36">
        <v>1755</v>
      </c>
      <c r="G36">
        <v>0.11700000000000001</v>
      </c>
      <c r="H36">
        <v>75.78212709252935</v>
      </c>
      <c r="I36">
        <v>65.611060214874669</v>
      </c>
      <c r="J36">
        <v>7.13538681948424</v>
      </c>
      <c r="K36">
        <f t="shared" si="3"/>
        <v>36.038668517300998</v>
      </c>
      <c r="L36">
        <v>75.78212709252935</v>
      </c>
      <c r="M36">
        <v>65.611060214874669</v>
      </c>
      <c r="N36">
        <v>3477.4677385294572</v>
      </c>
      <c r="O36">
        <v>2930.235691849889</v>
      </c>
      <c r="P36">
        <f t="shared" si="2"/>
        <v>0.56175660225085122</v>
      </c>
    </row>
    <row r="37" spans="1:16" x14ac:dyDescent="0.25">
      <c r="A37">
        <v>65</v>
      </c>
      <c r="B37">
        <v>4</v>
      </c>
      <c r="C37">
        <v>1</v>
      </c>
      <c r="D37">
        <f t="shared" si="4"/>
        <v>36</v>
      </c>
      <c r="E37">
        <v>222</v>
      </c>
      <c r="F37">
        <v>1755</v>
      </c>
      <c r="G37">
        <v>0.14299999999999999</v>
      </c>
      <c r="H37">
        <v>73.59592618591536</v>
      </c>
      <c r="I37">
        <v>79.493343168865778</v>
      </c>
      <c r="J37">
        <v>5.8065902578796562</v>
      </c>
      <c r="K37">
        <f t="shared" si="3"/>
        <v>29.48618333233718</v>
      </c>
      <c r="L37">
        <v>73.59592618591536</v>
      </c>
      <c r="M37">
        <v>79.493343168865778</v>
      </c>
      <c r="N37">
        <v>3353.9451207197239</v>
      </c>
      <c r="O37">
        <v>2945.6503533128071</v>
      </c>
      <c r="P37">
        <f t="shared" si="2"/>
        <v>0.71562278473677521</v>
      </c>
    </row>
    <row r="38" spans="1:16" x14ac:dyDescent="0.25">
      <c r="A38">
        <v>45</v>
      </c>
      <c r="B38">
        <v>5</v>
      </c>
      <c r="C38">
        <v>5</v>
      </c>
      <c r="D38">
        <f t="shared" si="4"/>
        <v>37</v>
      </c>
      <c r="E38">
        <v>259</v>
      </c>
      <c r="F38">
        <v>715.00000000000011</v>
      </c>
      <c r="G38">
        <v>0.11700000000000001</v>
      </c>
      <c r="H38">
        <v>133.7485049833887</v>
      </c>
      <c r="I38">
        <v>167.82026578073089</v>
      </c>
      <c r="J38">
        <v>29.166666666666671</v>
      </c>
      <c r="K38">
        <f t="shared" si="3"/>
        <v>103.20164166318011</v>
      </c>
      <c r="L38">
        <v>133.7485049833887</v>
      </c>
      <c r="M38">
        <v>167.82026578073089</v>
      </c>
      <c r="N38">
        <v>3546.3483024854709</v>
      </c>
      <c r="O38">
        <v>2235.4822921896448</v>
      </c>
      <c r="P38">
        <f t="shared" si="2"/>
        <v>1.0315010316697315</v>
      </c>
    </row>
    <row r="39" spans="1:16" x14ac:dyDescent="0.25">
      <c r="A39">
        <v>75</v>
      </c>
      <c r="B39">
        <v>3</v>
      </c>
      <c r="C39">
        <v>5</v>
      </c>
      <c r="D39">
        <f t="shared" si="4"/>
        <v>38</v>
      </c>
      <c r="E39">
        <v>259</v>
      </c>
      <c r="F39">
        <v>715.00000000000011</v>
      </c>
      <c r="G39">
        <v>0.14299999999999999</v>
      </c>
      <c r="H39">
        <v>131.97672185940669</v>
      </c>
      <c r="I39">
        <v>157.2577307368646</v>
      </c>
      <c r="J39">
        <v>28.097319347319349</v>
      </c>
      <c r="K39">
        <f t="shared" si="3"/>
        <v>84.437706815329193</v>
      </c>
      <c r="L39">
        <v>131.97672185940669</v>
      </c>
      <c r="M39">
        <v>157.2577307368646</v>
      </c>
      <c r="N39">
        <v>3613.6716794109152</v>
      </c>
      <c r="O39">
        <v>2907.7388027885149</v>
      </c>
      <c r="P39">
        <f t="shared" si="2"/>
        <v>1.6092988299714714</v>
      </c>
    </row>
    <row r="40" spans="1:16" x14ac:dyDescent="0.25">
      <c r="A40">
        <v>45</v>
      </c>
      <c r="B40">
        <v>5</v>
      </c>
      <c r="C40">
        <v>4</v>
      </c>
      <c r="D40">
        <f t="shared" si="4"/>
        <v>39</v>
      </c>
      <c r="E40">
        <v>259</v>
      </c>
      <c r="F40">
        <v>845</v>
      </c>
      <c r="G40">
        <v>0.11700000000000001</v>
      </c>
      <c r="H40">
        <v>133.25021357380163</v>
      </c>
      <c r="I40">
        <v>140.2467963929758</v>
      </c>
      <c r="J40">
        <v>30.14294015107496</v>
      </c>
      <c r="K40">
        <f t="shared" si="3"/>
        <v>87.324466022690871</v>
      </c>
      <c r="L40">
        <v>133.2502135738016</v>
      </c>
      <c r="M40">
        <v>140.2467963929758</v>
      </c>
      <c r="N40">
        <v>3584.3148152059121</v>
      </c>
      <c r="O40">
        <v>2396.677671396822</v>
      </c>
      <c r="P40">
        <f t="shared" si="2"/>
        <v>0.92583295465623738</v>
      </c>
    </row>
    <row r="41" spans="1:16" x14ac:dyDescent="0.25">
      <c r="A41">
        <v>75</v>
      </c>
      <c r="B41">
        <v>3</v>
      </c>
      <c r="C41">
        <v>4</v>
      </c>
      <c r="D41">
        <f t="shared" si="4"/>
        <v>40</v>
      </c>
      <c r="E41">
        <v>259</v>
      </c>
      <c r="F41">
        <v>845</v>
      </c>
      <c r="G41">
        <v>0.14299999999999999</v>
      </c>
      <c r="H41">
        <v>115.4467767360823</v>
      </c>
      <c r="I41">
        <v>129.11374761470171</v>
      </c>
      <c r="J41">
        <v>25.915647921760389</v>
      </c>
      <c r="K41">
        <f t="shared" si="3"/>
        <v>71.447290382201629</v>
      </c>
      <c r="L41">
        <v>115.4467767360823</v>
      </c>
      <c r="M41">
        <v>129.11374761470171</v>
      </c>
      <c r="N41">
        <v>3666.880384615356</v>
      </c>
      <c r="O41">
        <v>2963.2778352082601</v>
      </c>
      <c r="P41">
        <f t="shared" si="2"/>
        <v>1.3675869810227959</v>
      </c>
    </row>
    <row r="42" spans="1:16" x14ac:dyDescent="0.25">
      <c r="A42">
        <v>45</v>
      </c>
      <c r="B42">
        <v>5</v>
      </c>
      <c r="C42">
        <v>3</v>
      </c>
      <c r="D42">
        <f t="shared" si="4"/>
        <v>41</v>
      </c>
      <c r="E42">
        <v>259</v>
      </c>
      <c r="F42">
        <v>975</v>
      </c>
      <c r="G42">
        <v>0.11700000000000001</v>
      </c>
      <c r="H42">
        <v>124.66967252017091</v>
      </c>
      <c r="I42">
        <v>139.20664451827241</v>
      </c>
      <c r="J42">
        <v>28.009860788863111</v>
      </c>
      <c r="K42">
        <f t="shared" si="3"/>
        <v>75.681203886332085</v>
      </c>
      <c r="L42">
        <v>124.66967252017091</v>
      </c>
      <c r="M42">
        <v>139.20664451827241</v>
      </c>
      <c r="N42">
        <v>3418.4829934627851</v>
      </c>
      <c r="O42">
        <v>2379.3606846384382</v>
      </c>
      <c r="P42">
        <f t="shared" si="2"/>
        <v>0.83523388211268856</v>
      </c>
    </row>
    <row r="43" spans="1:16" x14ac:dyDescent="0.25">
      <c r="A43">
        <v>75</v>
      </c>
      <c r="B43">
        <v>2</v>
      </c>
      <c r="C43">
        <v>5</v>
      </c>
      <c r="D43">
        <f t="shared" si="4"/>
        <v>42</v>
      </c>
      <c r="E43">
        <v>259</v>
      </c>
      <c r="F43">
        <v>975</v>
      </c>
      <c r="G43">
        <v>0.14299999999999999</v>
      </c>
      <c r="H43">
        <v>100.878200347999</v>
      </c>
      <c r="I43">
        <v>131.8046234153617</v>
      </c>
      <c r="J43">
        <v>17.58418367346939</v>
      </c>
      <c r="K43">
        <f t="shared" si="3"/>
        <v>61.920984997908079</v>
      </c>
      <c r="L43">
        <v>100.878200347999</v>
      </c>
      <c r="M43">
        <v>131.8046234153617</v>
      </c>
      <c r="N43">
        <v>4003.124712086958</v>
      </c>
      <c r="O43">
        <v>2781.500762241601</v>
      </c>
      <c r="P43">
        <f t="shared" si="2"/>
        <v>1.0190875240459065</v>
      </c>
    </row>
    <row r="44" spans="1:16" x14ac:dyDescent="0.25">
      <c r="A44">
        <v>45</v>
      </c>
      <c r="B44">
        <v>4</v>
      </c>
      <c r="C44">
        <v>4</v>
      </c>
      <c r="D44">
        <f t="shared" si="4"/>
        <v>43</v>
      </c>
      <c r="E44">
        <v>259</v>
      </c>
      <c r="F44">
        <v>1105</v>
      </c>
      <c r="G44">
        <v>0.11700000000000001</v>
      </c>
      <c r="H44">
        <v>109.4850412514601</v>
      </c>
      <c r="I44">
        <v>121.4374684155773</v>
      </c>
      <c r="J44">
        <v>17.49787492410443</v>
      </c>
      <c r="K44">
        <f t="shared" si="3"/>
        <v>66.777532840881264</v>
      </c>
      <c r="L44">
        <v>109.4850412514601</v>
      </c>
      <c r="M44">
        <v>121.4374684155773</v>
      </c>
      <c r="N44">
        <v>3399.9970614425488</v>
      </c>
      <c r="O44">
        <v>2978.6826161337121</v>
      </c>
      <c r="P44">
        <f t="shared" si="2"/>
        <v>0.92761822543282757</v>
      </c>
    </row>
    <row r="45" spans="1:16" x14ac:dyDescent="0.25">
      <c r="A45">
        <v>75</v>
      </c>
      <c r="B45">
        <v>2</v>
      </c>
      <c r="C45">
        <v>4</v>
      </c>
      <c r="D45">
        <f t="shared" si="4"/>
        <v>44</v>
      </c>
      <c r="E45">
        <v>259</v>
      </c>
      <c r="F45">
        <v>1105</v>
      </c>
      <c r="G45">
        <v>0.14299999999999999</v>
      </c>
      <c r="H45">
        <v>104.00273427790211</v>
      </c>
      <c r="I45">
        <v>131.9910514541387</v>
      </c>
      <c r="J45">
        <v>15.512755102040821</v>
      </c>
      <c r="K45">
        <f t="shared" si="3"/>
        <v>54.636163233448308</v>
      </c>
      <c r="L45">
        <v>104.00273427790211</v>
      </c>
      <c r="M45">
        <v>131.9910514541387</v>
      </c>
      <c r="N45">
        <v>3863.7280083638439</v>
      </c>
      <c r="O45">
        <v>3031.779943760982</v>
      </c>
      <c r="P45">
        <f t="shared" si="2"/>
        <v>1.0154648357045075</v>
      </c>
    </row>
    <row r="46" spans="1:16" x14ac:dyDescent="0.25">
      <c r="A46">
        <v>45</v>
      </c>
      <c r="B46">
        <v>4</v>
      </c>
      <c r="C46">
        <v>3</v>
      </c>
      <c r="D46">
        <f t="shared" si="4"/>
        <v>45</v>
      </c>
      <c r="E46">
        <v>259</v>
      </c>
      <c r="F46">
        <v>1235</v>
      </c>
      <c r="G46">
        <v>0.11700000000000001</v>
      </c>
      <c r="H46">
        <v>97.458729964927102</v>
      </c>
      <c r="I46">
        <v>94.136411880943925</v>
      </c>
      <c r="J46">
        <v>16.214600377595971</v>
      </c>
      <c r="K46">
        <f t="shared" si="3"/>
        <v>59.748318857630593</v>
      </c>
      <c r="L46">
        <v>97.458729964927102</v>
      </c>
      <c r="M46">
        <v>94.136411880943925</v>
      </c>
      <c r="N46">
        <v>3690.8434935388718</v>
      </c>
      <c r="O46">
        <v>2974.4215131274509</v>
      </c>
      <c r="P46">
        <f t="shared" si="2"/>
        <v>0.76347670048037897</v>
      </c>
    </row>
    <row r="47" spans="1:16" x14ac:dyDescent="0.25">
      <c r="A47">
        <v>75</v>
      </c>
      <c r="B47">
        <v>2</v>
      </c>
      <c r="C47">
        <v>3</v>
      </c>
      <c r="D47">
        <f t="shared" si="4"/>
        <v>46</v>
      </c>
      <c r="E47">
        <v>259</v>
      </c>
      <c r="F47">
        <v>1235</v>
      </c>
      <c r="G47">
        <v>0.14299999999999999</v>
      </c>
      <c r="H47">
        <v>91.994839198418617</v>
      </c>
      <c r="I47">
        <v>114.4095735236675</v>
      </c>
      <c r="J47">
        <v>12.324039653035941</v>
      </c>
      <c r="K47">
        <f t="shared" si="3"/>
        <v>48.884988156243217</v>
      </c>
      <c r="L47">
        <v>91.994839198418617</v>
      </c>
      <c r="M47">
        <v>114.4095735236675</v>
      </c>
      <c r="N47">
        <v>3930.6918663838892</v>
      </c>
      <c r="O47">
        <v>3029.547782314829</v>
      </c>
      <c r="P47">
        <f t="shared" si="2"/>
        <v>0.89243765509942297</v>
      </c>
    </row>
    <row r="48" spans="1:16" x14ac:dyDescent="0.25">
      <c r="A48">
        <v>45</v>
      </c>
      <c r="B48">
        <v>4</v>
      </c>
      <c r="C48">
        <v>2</v>
      </c>
      <c r="D48">
        <f t="shared" si="4"/>
        <v>47</v>
      </c>
      <c r="E48">
        <v>259</v>
      </c>
      <c r="F48">
        <v>1365</v>
      </c>
      <c r="G48">
        <v>0.11700000000000001</v>
      </c>
      <c r="H48">
        <v>94.617555741976162</v>
      </c>
      <c r="I48">
        <v>116.59073731451009</v>
      </c>
      <c r="J48">
        <v>14.215626892792249</v>
      </c>
      <c r="K48">
        <f t="shared" si="3"/>
        <v>54.058002775951493</v>
      </c>
      <c r="L48">
        <v>94.617555741976162</v>
      </c>
      <c r="M48">
        <v>116.59073731451009</v>
      </c>
      <c r="N48">
        <v>3710.7813900319989</v>
      </c>
      <c r="O48">
        <v>2940.2004176334081</v>
      </c>
      <c r="P48">
        <f t="shared" si="2"/>
        <v>0.67914854626378018</v>
      </c>
    </row>
    <row r="49" spans="1:16" x14ac:dyDescent="0.25">
      <c r="A49">
        <v>75</v>
      </c>
      <c r="B49">
        <v>2</v>
      </c>
      <c r="C49">
        <v>2</v>
      </c>
      <c r="D49">
        <f t="shared" si="4"/>
        <v>48</v>
      </c>
      <c r="E49">
        <v>259</v>
      </c>
      <c r="F49">
        <v>1365</v>
      </c>
      <c r="G49">
        <v>0.14299999999999999</v>
      </c>
      <c r="H49">
        <v>85.932968762946388</v>
      </c>
      <c r="I49">
        <v>86.09868257519264</v>
      </c>
      <c r="J49">
        <v>10.21385542168675</v>
      </c>
      <c r="K49">
        <f t="shared" si="3"/>
        <v>44.229274998505772</v>
      </c>
      <c r="L49">
        <v>85.932968762946388</v>
      </c>
      <c r="M49">
        <v>86.09868257519264</v>
      </c>
      <c r="N49">
        <v>3894.8938567263599</v>
      </c>
      <c r="O49">
        <v>3036.745457731678</v>
      </c>
      <c r="P49">
        <f t="shared" si="2"/>
        <v>0.81680079132226746</v>
      </c>
    </row>
    <row r="50" spans="1:16" x14ac:dyDescent="0.25">
      <c r="A50">
        <v>45</v>
      </c>
      <c r="B50">
        <v>4</v>
      </c>
      <c r="C50">
        <v>1</v>
      </c>
      <c r="D50">
        <f t="shared" si="4"/>
        <v>49</v>
      </c>
      <c r="E50">
        <v>259</v>
      </c>
      <c r="F50">
        <v>1495</v>
      </c>
      <c r="G50">
        <v>0.11700000000000001</v>
      </c>
      <c r="H50">
        <v>88.272784948465201</v>
      </c>
      <c r="I50">
        <v>93.928455107120058</v>
      </c>
      <c r="J50">
        <v>10.753482737734711</v>
      </c>
      <c r="K50">
        <f t="shared" si="3"/>
        <v>49.357306882390489</v>
      </c>
      <c r="L50">
        <v>88.272784948465201</v>
      </c>
      <c r="M50">
        <v>93.928455107120058</v>
      </c>
      <c r="N50">
        <v>3757.650647285941</v>
      </c>
      <c r="O50">
        <v>2731.9268038852911</v>
      </c>
      <c r="P50">
        <f t="shared" si="2"/>
        <v>0.56898042774416147</v>
      </c>
    </row>
    <row r="51" spans="1:16" x14ac:dyDescent="0.25">
      <c r="A51">
        <v>75</v>
      </c>
      <c r="B51">
        <v>2</v>
      </c>
      <c r="C51">
        <v>1</v>
      </c>
      <c r="D51">
        <f t="shared" si="4"/>
        <v>50</v>
      </c>
      <c r="E51">
        <v>259</v>
      </c>
      <c r="F51">
        <v>1495</v>
      </c>
      <c r="G51">
        <v>0.14299999999999999</v>
      </c>
      <c r="H51">
        <v>80.181811725435878</v>
      </c>
      <c r="I51">
        <v>81.440384456044413</v>
      </c>
      <c r="J51">
        <v>8.5373493975903614</v>
      </c>
      <c r="K51">
        <f t="shared" si="3"/>
        <v>40.383251085592221</v>
      </c>
      <c r="L51">
        <v>80.181811725435878</v>
      </c>
      <c r="M51">
        <v>81.440384456044413</v>
      </c>
      <c r="N51">
        <v>3877.9244516893791</v>
      </c>
      <c r="O51">
        <v>2775.1153098643131</v>
      </c>
      <c r="P51">
        <f t="shared" si="2"/>
        <v>0.6845048570563359</v>
      </c>
    </row>
    <row r="52" spans="1:16" x14ac:dyDescent="0.25">
      <c r="A52">
        <v>55</v>
      </c>
      <c r="B52">
        <v>3</v>
      </c>
      <c r="C52">
        <v>5</v>
      </c>
      <c r="D52">
        <f t="shared" si="4"/>
        <v>51</v>
      </c>
      <c r="E52">
        <v>259</v>
      </c>
      <c r="F52">
        <v>1625</v>
      </c>
      <c r="G52">
        <v>0.11700000000000001</v>
      </c>
      <c r="H52">
        <v>85.7265794724008</v>
      </c>
      <c r="I52">
        <v>100.1994679671913</v>
      </c>
      <c r="J52">
        <v>8.1942926533090468</v>
      </c>
      <c r="K52">
        <f t="shared" si="3"/>
        <v>45.408722331799261</v>
      </c>
      <c r="L52">
        <v>85.7265794724008</v>
      </c>
      <c r="M52">
        <v>100.1994679671913</v>
      </c>
      <c r="N52">
        <v>3732.3286250000069</v>
      </c>
      <c r="O52">
        <v>2918.742167897743</v>
      </c>
      <c r="P52">
        <f t="shared" si="2"/>
        <v>0.56305180278340872</v>
      </c>
    </row>
    <row r="53" spans="1:16" x14ac:dyDescent="0.25">
      <c r="A53">
        <v>45</v>
      </c>
      <c r="B53">
        <v>1</v>
      </c>
      <c r="C53">
        <v>1</v>
      </c>
      <c r="D53">
        <f t="shared" si="4"/>
        <v>52</v>
      </c>
      <c r="E53">
        <v>259</v>
      </c>
      <c r="F53">
        <v>1625</v>
      </c>
      <c r="G53">
        <v>0.14299999999999999</v>
      </c>
      <c r="H53">
        <v>93.320388767140926</v>
      </c>
      <c r="I53">
        <v>72.348439872678512</v>
      </c>
      <c r="J53">
        <v>7.28918918918919</v>
      </c>
      <c r="K53">
        <f t="shared" si="3"/>
        <v>37.152590998744856</v>
      </c>
      <c r="L53">
        <v>93.320388767140926</v>
      </c>
      <c r="M53">
        <v>72.348439872678512</v>
      </c>
      <c r="N53">
        <v>3853.358918918932</v>
      </c>
      <c r="O53">
        <v>2497.3369233368799</v>
      </c>
      <c r="P53">
        <f t="shared" si="2"/>
        <v>0.57032229251901911</v>
      </c>
    </row>
    <row r="54" spans="1:16" x14ac:dyDescent="0.25">
      <c r="A54">
        <v>45</v>
      </c>
      <c r="B54">
        <v>1</v>
      </c>
      <c r="C54">
        <v>2</v>
      </c>
      <c r="D54">
        <f t="shared" si="4"/>
        <v>53</v>
      </c>
      <c r="E54">
        <v>259</v>
      </c>
      <c r="F54">
        <v>1755</v>
      </c>
      <c r="G54">
        <v>0.11700000000000001</v>
      </c>
      <c r="H54">
        <v>87.100053694957623</v>
      </c>
      <c r="I54">
        <v>81.231856689531241</v>
      </c>
      <c r="J54">
        <v>7.9986522911051221</v>
      </c>
      <c r="K54">
        <f t="shared" si="3"/>
        <v>42.045113270184494</v>
      </c>
      <c r="L54">
        <v>87.100053694957623</v>
      </c>
      <c r="M54">
        <v>81.231856689531241</v>
      </c>
      <c r="N54">
        <v>3914.6545059168561</v>
      </c>
      <c r="O54">
        <v>2679.6950291847329</v>
      </c>
      <c r="P54">
        <f t="shared" si="2"/>
        <v>0.45635275094894034</v>
      </c>
    </row>
    <row r="55" spans="1:16" x14ac:dyDescent="0.25">
      <c r="A55">
        <v>55</v>
      </c>
      <c r="B55">
        <v>3</v>
      </c>
      <c r="C55">
        <v>4</v>
      </c>
      <c r="D55">
        <f t="shared" si="4"/>
        <v>54</v>
      </c>
      <c r="E55">
        <v>259</v>
      </c>
      <c r="F55">
        <v>1755</v>
      </c>
      <c r="G55">
        <v>0.14299999999999999</v>
      </c>
      <c r="H55">
        <v>88.967708564250358</v>
      </c>
      <c r="I55">
        <v>112.48429764279911</v>
      </c>
      <c r="J55">
        <v>7.6806314511232552</v>
      </c>
      <c r="K55">
        <f t="shared" si="3"/>
        <v>34.400547221060044</v>
      </c>
      <c r="L55">
        <v>88.967708564250358</v>
      </c>
      <c r="M55">
        <v>112.48429764279911</v>
      </c>
      <c r="N55">
        <v>3678.2492384727602</v>
      </c>
      <c r="O55">
        <v>3043.342607136221</v>
      </c>
      <c r="P55">
        <f t="shared" si="2"/>
        <v>0.67416873683126277</v>
      </c>
    </row>
    <row r="56" spans="1:16" x14ac:dyDescent="0.25">
      <c r="A56">
        <v>85</v>
      </c>
      <c r="B56">
        <v>1</v>
      </c>
      <c r="C56">
        <v>5</v>
      </c>
      <c r="D56">
        <f t="shared" si="4"/>
        <v>55</v>
      </c>
      <c r="E56">
        <v>296</v>
      </c>
      <c r="F56">
        <v>715.00000000000011</v>
      </c>
      <c r="G56">
        <v>0.11700000000000001</v>
      </c>
      <c r="H56">
        <v>147.19553648562399</v>
      </c>
      <c r="I56">
        <v>204.28642063800211</v>
      </c>
      <c r="J56">
        <v>27.971566848154868</v>
      </c>
      <c r="K56">
        <f t="shared" si="3"/>
        <v>117.94473332934871</v>
      </c>
      <c r="L56">
        <v>147.19553648562399</v>
      </c>
      <c r="M56">
        <v>204.28642063800211</v>
      </c>
      <c r="N56">
        <v>4098.97825800791</v>
      </c>
      <c r="O56">
        <v>2897.299471086033</v>
      </c>
      <c r="P56">
        <f t="shared" si="2"/>
        <v>1.156638361981678</v>
      </c>
    </row>
    <row r="57" spans="1:16" x14ac:dyDescent="0.25">
      <c r="A57">
        <v>55</v>
      </c>
      <c r="B57">
        <v>3</v>
      </c>
      <c r="C57">
        <v>3</v>
      </c>
      <c r="D57">
        <f t="shared" si="4"/>
        <v>56</v>
      </c>
      <c r="E57">
        <v>296</v>
      </c>
      <c r="F57">
        <v>715.00000000000011</v>
      </c>
      <c r="G57">
        <v>0.14299999999999999</v>
      </c>
      <c r="H57">
        <v>148.09632010640661</v>
      </c>
      <c r="I57">
        <v>232.62577588117929</v>
      </c>
      <c r="J57">
        <v>25.183915211970071</v>
      </c>
      <c r="K57">
        <f t="shared" si="3"/>
        <v>96.500236360376206</v>
      </c>
      <c r="L57">
        <v>148.09632010640661</v>
      </c>
      <c r="M57">
        <v>232.62577588117929</v>
      </c>
      <c r="N57">
        <v>3630.2159083969641</v>
      </c>
      <c r="O57">
        <v>3021.1308361616889</v>
      </c>
      <c r="P57">
        <f t="shared" si="2"/>
        <v>1.6644358971451718</v>
      </c>
    </row>
    <row r="58" spans="1:16" x14ac:dyDescent="0.25">
      <c r="A58">
        <v>85</v>
      </c>
      <c r="B58">
        <v>1</v>
      </c>
      <c r="C58">
        <v>4</v>
      </c>
      <c r="D58">
        <f t="shared" si="4"/>
        <v>57</v>
      </c>
      <c r="E58">
        <v>296</v>
      </c>
      <c r="F58">
        <v>845</v>
      </c>
      <c r="G58">
        <v>0.11700000000000001</v>
      </c>
      <c r="H58">
        <v>130.38286664305841</v>
      </c>
      <c r="I58">
        <v>175.10274107353229</v>
      </c>
      <c r="J58">
        <v>28.57946210268949</v>
      </c>
      <c r="K58">
        <f t="shared" si="3"/>
        <v>99.799389740218132</v>
      </c>
      <c r="L58">
        <v>130.38286664305841</v>
      </c>
      <c r="M58">
        <v>175.10274107353229</v>
      </c>
      <c r="N58">
        <v>4093.7952844473321</v>
      </c>
      <c r="O58">
        <v>3169.891473861735</v>
      </c>
      <c r="P58">
        <f t="shared" si="2"/>
        <v>1.0721299423409316</v>
      </c>
    </row>
    <row r="59" spans="1:16" x14ac:dyDescent="0.25">
      <c r="A59">
        <v>55</v>
      </c>
      <c r="B59">
        <v>3</v>
      </c>
      <c r="C59">
        <v>2</v>
      </c>
      <c r="D59">
        <f t="shared" si="4"/>
        <v>58</v>
      </c>
      <c r="E59">
        <v>296</v>
      </c>
      <c r="F59">
        <v>845</v>
      </c>
      <c r="G59">
        <v>0.14299999999999999</v>
      </c>
      <c r="H59">
        <v>148.0755375748171</v>
      </c>
      <c r="I59">
        <v>206.34277322101531</v>
      </c>
      <c r="J59">
        <v>23.53744493392071</v>
      </c>
      <c r="K59">
        <f t="shared" si="3"/>
        <v>81.65404615108757</v>
      </c>
      <c r="L59">
        <v>148.0755375748171</v>
      </c>
      <c r="M59">
        <v>206.34277322101531</v>
      </c>
      <c r="N59">
        <v>3427.0204887908799</v>
      </c>
      <c r="O59">
        <v>3027.216851509565</v>
      </c>
      <c r="P59">
        <f t="shared" si="2"/>
        <v>1.4948794093438871</v>
      </c>
    </row>
    <row r="60" spans="1:16" x14ac:dyDescent="0.25">
      <c r="A60">
        <v>85</v>
      </c>
      <c r="B60">
        <v>1</v>
      </c>
      <c r="C60">
        <v>3</v>
      </c>
      <c r="D60">
        <f t="shared" si="4"/>
        <v>59</v>
      </c>
      <c r="E60">
        <v>296</v>
      </c>
      <c r="F60">
        <v>975</v>
      </c>
      <c r="G60">
        <v>0.11700000000000001</v>
      </c>
      <c r="H60">
        <v>128.8223495552588</v>
      </c>
      <c r="I60">
        <v>151.47862288799479</v>
      </c>
      <c r="J60">
        <v>25.679370840895341</v>
      </c>
      <c r="K60">
        <f t="shared" si="3"/>
        <v>86.492804441522395</v>
      </c>
      <c r="L60">
        <v>128.8223495552588</v>
      </c>
      <c r="M60">
        <v>151.47862288799479</v>
      </c>
      <c r="N60">
        <v>3902.5402980566032</v>
      </c>
      <c r="O60">
        <v>3146.6921860340371</v>
      </c>
      <c r="P60">
        <f t="shared" si="2"/>
        <v>0.96758273710107279</v>
      </c>
    </row>
    <row r="61" spans="1:16" x14ac:dyDescent="0.25">
      <c r="A61">
        <v>55</v>
      </c>
      <c r="B61">
        <v>3</v>
      </c>
      <c r="C61">
        <v>1</v>
      </c>
      <c r="D61">
        <f t="shared" si="4"/>
        <v>60</v>
      </c>
      <c r="E61">
        <v>296</v>
      </c>
      <c r="F61">
        <v>975</v>
      </c>
      <c r="G61">
        <v>0.14299999999999999</v>
      </c>
      <c r="H61">
        <v>142.9543061405453</v>
      </c>
      <c r="I61">
        <v>181.38295278208821</v>
      </c>
      <c r="J61">
        <v>18.894003634161109</v>
      </c>
      <c r="K61">
        <f t="shared" si="3"/>
        <v>70.766839997609239</v>
      </c>
      <c r="L61">
        <v>142.9543061405453</v>
      </c>
      <c r="M61">
        <v>181.38295278208821</v>
      </c>
      <c r="N61">
        <v>3462.8721652368581</v>
      </c>
      <c r="O61">
        <v>2857.0906858393778</v>
      </c>
      <c r="P61">
        <f t="shared" si="2"/>
        <v>1.2100936657815666</v>
      </c>
    </row>
    <row r="62" spans="1:16" x14ac:dyDescent="0.25">
      <c r="A62">
        <v>85</v>
      </c>
      <c r="B62">
        <v>1</v>
      </c>
      <c r="C62">
        <v>2</v>
      </c>
      <c r="D62">
        <f t="shared" si="4"/>
        <v>61</v>
      </c>
      <c r="E62">
        <v>296</v>
      </c>
      <c r="F62">
        <v>1105</v>
      </c>
      <c r="G62">
        <v>0.11700000000000001</v>
      </c>
      <c r="H62">
        <v>125.47623077145521</v>
      </c>
      <c r="I62">
        <v>130.7146151873327</v>
      </c>
      <c r="J62">
        <v>21.564428312159709</v>
      </c>
      <c r="K62">
        <f t="shared" si="3"/>
        <v>76.317180389578581</v>
      </c>
      <c r="L62">
        <v>125.47623077145521</v>
      </c>
      <c r="M62">
        <v>130.7146151873327</v>
      </c>
      <c r="N62">
        <v>3828.1466264239089</v>
      </c>
      <c r="O62">
        <v>3160.4411693871998</v>
      </c>
      <c r="P62">
        <f t="shared" si="2"/>
        <v>0.87414349554181436</v>
      </c>
    </row>
    <row r="63" spans="1:16" x14ac:dyDescent="0.25">
      <c r="A63">
        <v>85</v>
      </c>
      <c r="B63">
        <v>1</v>
      </c>
      <c r="C63">
        <v>1</v>
      </c>
      <c r="D63">
        <f t="shared" si="4"/>
        <v>62</v>
      </c>
      <c r="E63">
        <v>296</v>
      </c>
      <c r="F63">
        <v>1105</v>
      </c>
      <c r="G63">
        <v>0.14299999999999999</v>
      </c>
      <c r="H63">
        <v>116.2952628412713</v>
      </c>
      <c r="I63">
        <v>125.68168921542279</v>
      </c>
      <c r="J63">
        <v>16.461584996975201</v>
      </c>
      <c r="K63">
        <f t="shared" si="3"/>
        <v>62.441329409655211</v>
      </c>
      <c r="L63">
        <v>116.2952628412713</v>
      </c>
      <c r="M63">
        <v>125.68168921542279</v>
      </c>
      <c r="N63">
        <v>3938.7332784503769</v>
      </c>
      <c r="O63">
        <v>2877.4267989481218</v>
      </c>
      <c r="P63">
        <f t="shared" si="2"/>
        <v>0.94541278512359161</v>
      </c>
    </row>
    <row r="64" spans="1:16" x14ac:dyDescent="0.25">
      <c r="A64">
        <v>65</v>
      </c>
      <c r="B64">
        <v>2</v>
      </c>
      <c r="C64">
        <v>5</v>
      </c>
      <c r="D64">
        <f t="shared" si="4"/>
        <v>63</v>
      </c>
      <c r="E64">
        <v>296</v>
      </c>
      <c r="F64">
        <v>1235</v>
      </c>
      <c r="G64">
        <v>0.11700000000000001</v>
      </c>
      <c r="H64">
        <v>101.8745436442084</v>
      </c>
      <c r="I64">
        <v>104.6265350149353</v>
      </c>
      <c r="J64">
        <v>15.275672371638141</v>
      </c>
      <c r="K64">
        <f t="shared" si="3"/>
        <v>68.283792980149244</v>
      </c>
      <c r="L64">
        <v>101.8745436442084</v>
      </c>
      <c r="M64">
        <v>104.6265350149353</v>
      </c>
      <c r="N64">
        <v>3542.5643174250749</v>
      </c>
      <c r="O64">
        <v>2831.8376200174389</v>
      </c>
      <c r="P64">
        <f t="shared" si="2"/>
        <v>0.7573027034561679</v>
      </c>
    </row>
    <row r="65" spans="1:16" x14ac:dyDescent="0.25">
      <c r="A65">
        <v>65</v>
      </c>
      <c r="B65">
        <v>2</v>
      </c>
      <c r="C65">
        <v>4</v>
      </c>
      <c r="D65">
        <f t="shared" si="4"/>
        <v>64</v>
      </c>
      <c r="E65">
        <v>296</v>
      </c>
      <c r="F65">
        <v>1235</v>
      </c>
      <c r="G65">
        <v>0.14299999999999999</v>
      </c>
      <c r="H65">
        <v>107.48564553601059</v>
      </c>
      <c r="I65">
        <v>122.7735645536011</v>
      </c>
      <c r="J65">
        <v>14.24022004889976</v>
      </c>
      <c r="K65">
        <f t="shared" si="3"/>
        <v>55.868557892849395</v>
      </c>
      <c r="L65">
        <v>107.48564553601059</v>
      </c>
      <c r="M65">
        <v>122.7735645536011</v>
      </c>
      <c r="N65">
        <v>3663.0253452709699</v>
      </c>
      <c r="O65">
        <v>2859.9695166471952</v>
      </c>
      <c r="P65">
        <f t="shared" si="2"/>
        <v>0.90404606540053223</v>
      </c>
    </row>
    <row r="66" spans="1:16" x14ac:dyDescent="0.25">
      <c r="A66">
        <v>65</v>
      </c>
      <c r="B66">
        <v>2</v>
      </c>
      <c r="C66">
        <v>3</v>
      </c>
      <c r="D66">
        <f t="shared" si="4"/>
        <v>65</v>
      </c>
      <c r="E66">
        <v>296</v>
      </c>
      <c r="F66">
        <v>1365</v>
      </c>
      <c r="G66">
        <v>0.11700000000000001</v>
      </c>
      <c r="H66">
        <v>103.28701552531621</v>
      </c>
      <c r="I66">
        <v>120.87133532470401</v>
      </c>
      <c r="J66">
        <v>13.717202970297031</v>
      </c>
      <c r="K66">
        <f t="shared" ref="K66:K97" si="5">E66/(F66*G66*0.03)</f>
        <v>61.780574601087423</v>
      </c>
      <c r="L66">
        <v>103.28701552531621</v>
      </c>
      <c r="M66">
        <v>120.87133532470401</v>
      </c>
      <c r="N66">
        <v>3858.9343812218422</v>
      </c>
      <c r="O66">
        <v>2859.948535472462</v>
      </c>
      <c r="P66">
        <f t="shared" si="2"/>
        <v>0.63524906536509229</v>
      </c>
    </row>
    <row r="67" spans="1:16" x14ac:dyDescent="0.25">
      <c r="A67">
        <v>65</v>
      </c>
      <c r="B67">
        <v>2</v>
      </c>
      <c r="C67">
        <v>2</v>
      </c>
      <c r="D67">
        <f t="shared" ref="D67:D98" si="6">D66+1</f>
        <v>66</v>
      </c>
      <c r="E67">
        <v>296</v>
      </c>
      <c r="F67">
        <v>1365</v>
      </c>
      <c r="G67">
        <v>0.14299999999999999</v>
      </c>
      <c r="H67">
        <v>97.321357451045472</v>
      </c>
      <c r="I67">
        <v>117.3837537338201</v>
      </c>
      <c r="J67">
        <v>11.35941320293399</v>
      </c>
      <c r="K67">
        <f t="shared" si="5"/>
        <v>50.547742855435168</v>
      </c>
      <c r="L67">
        <v>97.321357451045472</v>
      </c>
      <c r="M67">
        <v>117.3837537338201</v>
      </c>
      <c r="N67">
        <v>3856.669983433464</v>
      </c>
      <c r="O67">
        <v>2849.0369705034459</v>
      </c>
      <c r="P67">
        <f t="shared" ref="P67:P111" si="7">O67/N67*G67/0.13*1300/F67</f>
        <v>0.77390738914432422</v>
      </c>
    </row>
    <row r="68" spans="1:16" x14ac:dyDescent="0.25">
      <c r="A68">
        <v>65</v>
      </c>
      <c r="B68">
        <v>2</v>
      </c>
      <c r="C68">
        <v>1</v>
      </c>
      <c r="D68">
        <f t="shared" si="6"/>
        <v>67</v>
      </c>
      <c r="E68">
        <v>296</v>
      </c>
      <c r="F68">
        <v>1495</v>
      </c>
      <c r="G68">
        <v>0.11700000000000001</v>
      </c>
      <c r="H68">
        <v>93.714275177932677</v>
      </c>
      <c r="I68">
        <v>112.6569310764465</v>
      </c>
      <c r="J68">
        <v>11.058068459657701</v>
      </c>
      <c r="K68">
        <f t="shared" si="5"/>
        <v>56.408350722731988</v>
      </c>
      <c r="L68">
        <v>93.714275177932677</v>
      </c>
      <c r="M68">
        <v>112.6569310764465</v>
      </c>
      <c r="N68">
        <v>3627.6329062957539</v>
      </c>
      <c r="O68">
        <v>2688.3457959454959</v>
      </c>
      <c r="P68">
        <f t="shared" si="7"/>
        <v>0.57997125154961338</v>
      </c>
    </row>
    <row r="69" spans="1:16" x14ac:dyDescent="0.25">
      <c r="A69">
        <v>45</v>
      </c>
      <c r="B69">
        <v>3</v>
      </c>
      <c r="C69">
        <v>5</v>
      </c>
      <c r="D69">
        <f t="shared" si="6"/>
        <v>68</v>
      </c>
      <c r="E69">
        <v>296</v>
      </c>
      <c r="F69">
        <v>1495</v>
      </c>
      <c r="G69">
        <v>0.14299999999999999</v>
      </c>
      <c r="H69">
        <v>98.298666666666662</v>
      </c>
      <c r="I69">
        <v>95.232666666666688</v>
      </c>
      <c r="J69">
        <v>9.6435768261964725</v>
      </c>
      <c r="K69">
        <f t="shared" si="5"/>
        <v>46.152286954962541</v>
      </c>
      <c r="L69">
        <v>98.298666666666662</v>
      </c>
      <c r="M69">
        <v>95.232666666666688</v>
      </c>
      <c r="N69">
        <v>3528.6229611411741</v>
      </c>
      <c r="O69">
        <v>2540.6217858370578</v>
      </c>
      <c r="P69">
        <f t="shared" si="7"/>
        <v>0.68869924495293999</v>
      </c>
    </row>
    <row r="70" spans="1:16" x14ac:dyDescent="0.25">
      <c r="A70">
        <v>75</v>
      </c>
      <c r="B70">
        <v>1</v>
      </c>
      <c r="C70">
        <v>5</v>
      </c>
      <c r="D70">
        <f t="shared" si="6"/>
        <v>69</v>
      </c>
      <c r="E70">
        <v>296</v>
      </c>
      <c r="F70">
        <v>1625</v>
      </c>
      <c r="G70">
        <v>0.11700000000000001</v>
      </c>
      <c r="H70">
        <v>90.087549582617967</v>
      </c>
      <c r="I70">
        <v>101.9636019181813</v>
      </c>
      <c r="J70">
        <v>9.1936450839328536</v>
      </c>
      <c r="K70">
        <f t="shared" si="5"/>
        <v>51.895682664913437</v>
      </c>
      <c r="L70">
        <v>90.087549582617967</v>
      </c>
      <c r="M70">
        <v>101.9636019181813</v>
      </c>
      <c r="N70">
        <v>3700.6904430681288</v>
      </c>
      <c r="O70">
        <v>2710.2621779388069</v>
      </c>
      <c r="P70">
        <f t="shared" si="7"/>
        <v>0.5273039715524287</v>
      </c>
    </row>
    <row r="71" spans="1:16" x14ac:dyDescent="0.25">
      <c r="A71">
        <v>45</v>
      </c>
      <c r="B71">
        <v>3</v>
      </c>
      <c r="C71">
        <v>4</v>
      </c>
      <c r="D71">
        <f t="shared" si="6"/>
        <v>70</v>
      </c>
      <c r="E71">
        <v>296</v>
      </c>
      <c r="F71">
        <v>1625</v>
      </c>
      <c r="G71">
        <v>0.14299999999999999</v>
      </c>
      <c r="H71">
        <v>105.79158333333331</v>
      </c>
      <c r="I71">
        <v>112.3194166666667</v>
      </c>
      <c r="J71">
        <v>8.9266666666666659</v>
      </c>
      <c r="K71">
        <f t="shared" si="5"/>
        <v>42.460103998565543</v>
      </c>
      <c r="L71">
        <v>105.79158333333331</v>
      </c>
      <c r="M71">
        <v>112.3194166666667</v>
      </c>
      <c r="N71">
        <v>3498.1335867577718</v>
      </c>
      <c r="O71">
        <v>2549.4614924352509</v>
      </c>
      <c r="P71">
        <f t="shared" si="7"/>
        <v>0.64134946756633771</v>
      </c>
    </row>
    <row r="72" spans="1:16" x14ac:dyDescent="0.25">
      <c r="A72">
        <v>75</v>
      </c>
      <c r="B72">
        <v>1</v>
      </c>
      <c r="C72">
        <v>4</v>
      </c>
      <c r="D72">
        <f t="shared" si="6"/>
        <v>71</v>
      </c>
      <c r="E72">
        <v>296</v>
      </c>
      <c r="F72">
        <v>1755</v>
      </c>
      <c r="G72">
        <v>0.11700000000000001</v>
      </c>
      <c r="H72">
        <v>91.707536557930254</v>
      </c>
      <c r="I72">
        <v>117.1886566810728</v>
      </c>
      <c r="J72">
        <v>9.0138221153846168</v>
      </c>
      <c r="K72">
        <f t="shared" si="5"/>
        <v>48.051558023067997</v>
      </c>
      <c r="L72">
        <v>91.707536557930254</v>
      </c>
      <c r="M72">
        <v>117.1886566810728</v>
      </c>
      <c r="N72">
        <v>3960.1786152406662</v>
      </c>
      <c r="O72">
        <v>2987.630262642107</v>
      </c>
      <c r="P72">
        <f t="shared" si="7"/>
        <v>0.50294537240387316</v>
      </c>
    </row>
    <row r="73" spans="1:16" x14ac:dyDescent="0.25">
      <c r="A73">
        <v>45</v>
      </c>
      <c r="B73">
        <v>3</v>
      </c>
      <c r="C73">
        <v>3</v>
      </c>
      <c r="D73">
        <f t="shared" si="6"/>
        <v>72</v>
      </c>
      <c r="E73">
        <v>296</v>
      </c>
      <c r="F73">
        <v>1755</v>
      </c>
      <c r="G73">
        <v>0.14299999999999999</v>
      </c>
      <c r="H73">
        <v>97.753904761904764</v>
      </c>
      <c r="I73">
        <v>115.4285714285714</v>
      </c>
      <c r="J73">
        <v>8.174433249370276</v>
      </c>
      <c r="K73">
        <f t="shared" si="5"/>
        <v>39.314911109782912</v>
      </c>
      <c r="L73">
        <v>97.753904761904764</v>
      </c>
      <c r="M73">
        <v>115.4285714285714</v>
      </c>
      <c r="N73">
        <v>3503.511659714803</v>
      </c>
      <c r="O73">
        <v>2538.1305257784629</v>
      </c>
      <c r="P73">
        <f t="shared" si="7"/>
        <v>0.59029526806437316</v>
      </c>
    </row>
    <row r="74" spans="1:16" x14ac:dyDescent="0.25">
      <c r="A74">
        <v>75</v>
      </c>
      <c r="B74">
        <v>1</v>
      </c>
      <c r="C74">
        <v>3</v>
      </c>
      <c r="D74">
        <f t="shared" si="6"/>
        <v>73</v>
      </c>
      <c r="E74">
        <v>333</v>
      </c>
      <c r="F74">
        <v>715.00000000000011</v>
      </c>
      <c r="G74">
        <v>0.11700000000000001</v>
      </c>
      <c r="H74">
        <v>154.194494109289</v>
      </c>
      <c r="I74">
        <v>234.25492866023319</v>
      </c>
      <c r="J74">
        <v>27.83096853793954</v>
      </c>
      <c r="K74">
        <f t="shared" si="5"/>
        <v>132.6878249955173</v>
      </c>
      <c r="L74">
        <v>154.194494109289</v>
      </c>
      <c r="M74">
        <v>234.25492866023319</v>
      </c>
      <c r="N74">
        <v>4070.255097826087</v>
      </c>
      <c r="O74">
        <v>2973.6329883877161</v>
      </c>
      <c r="P74">
        <f t="shared" si="7"/>
        <v>1.1954889246838309</v>
      </c>
    </row>
    <row r="75" spans="1:16" x14ac:dyDescent="0.25">
      <c r="A75">
        <v>45</v>
      </c>
      <c r="B75">
        <v>3</v>
      </c>
      <c r="C75">
        <v>2</v>
      </c>
      <c r="D75">
        <f t="shared" si="6"/>
        <v>74</v>
      </c>
      <c r="E75">
        <v>333</v>
      </c>
      <c r="F75">
        <v>715.00000000000011</v>
      </c>
      <c r="G75">
        <v>0.14299999999999999</v>
      </c>
      <c r="H75">
        <v>193.72619047619051</v>
      </c>
      <c r="I75">
        <v>262.66666666666669</v>
      </c>
      <c r="J75">
        <v>22.496113989637301</v>
      </c>
      <c r="K75">
        <f t="shared" si="5"/>
        <v>108.56276590542323</v>
      </c>
      <c r="L75">
        <v>193.72619047619051</v>
      </c>
      <c r="M75">
        <v>262.66666666666669</v>
      </c>
      <c r="N75">
        <v>3659.7205027004688</v>
      </c>
      <c r="O75">
        <v>2565.13473962329</v>
      </c>
      <c r="P75">
        <f t="shared" si="7"/>
        <v>1.4018200229938345</v>
      </c>
    </row>
    <row r="76" spans="1:16" x14ac:dyDescent="0.25">
      <c r="A76">
        <v>75</v>
      </c>
      <c r="B76">
        <v>1</v>
      </c>
      <c r="C76">
        <v>2</v>
      </c>
      <c r="D76">
        <f t="shared" si="6"/>
        <v>75</v>
      </c>
      <c r="E76">
        <v>333</v>
      </c>
      <c r="F76">
        <v>845</v>
      </c>
      <c r="G76">
        <v>0.11700000000000001</v>
      </c>
      <c r="H76">
        <v>139.4426025694157</v>
      </c>
      <c r="I76">
        <v>215.00207210940741</v>
      </c>
      <c r="J76">
        <v>27.403477218225419</v>
      </c>
      <c r="K76">
        <f t="shared" si="5"/>
        <v>112.27431345774539</v>
      </c>
      <c r="L76">
        <v>139.4426025694157</v>
      </c>
      <c r="M76">
        <v>215.00207210940741</v>
      </c>
      <c r="N76">
        <v>3792.7395884131488</v>
      </c>
      <c r="O76">
        <v>2983.5164217804631</v>
      </c>
      <c r="P76">
        <f t="shared" si="7"/>
        <v>1.0891922953187141</v>
      </c>
    </row>
    <row r="77" spans="1:16" x14ac:dyDescent="0.25">
      <c r="A77">
        <v>45</v>
      </c>
      <c r="B77">
        <v>3</v>
      </c>
      <c r="C77">
        <v>1</v>
      </c>
      <c r="D77">
        <f t="shared" si="6"/>
        <v>76</v>
      </c>
      <c r="E77">
        <v>333</v>
      </c>
      <c r="F77">
        <v>845</v>
      </c>
      <c r="G77">
        <v>0.14299999999999999</v>
      </c>
      <c r="H77">
        <v>178.813619047619</v>
      </c>
      <c r="I77">
        <v>240.51194285714291</v>
      </c>
      <c r="J77">
        <v>21.077591558038481</v>
      </c>
      <c r="K77">
        <f t="shared" si="5"/>
        <v>91.860801919973525</v>
      </c>
      <c r="L77">
        <v>178.813619047619</v>
      </c>
      <c r="M77">
        <v>240.51194285714291</v>
      </c>
      <c r="N77">
        <v>3723.4898566005859</v>
      </c>
      <c r="O77">
        <v>2382.6184981029578</v>
      </c>
      <c r="P77">
        <f t="shared" si="7"/>
        <v>1.0828883030328493</v>
      </c>
    </row>
    <row r="78" spans="1:16" x14ac:dyDescent="0.25">
      <c r="A78">
        <v>75</v>
      </c>
      <c r="B78">
        <v>1</v>
      </c>
      <c r="C78">
        <v>1</v>
      </c>
      <c r="D78">
        <f t="shared" si="6"/>
        <v>77</v>
      </c>
      <c r="E78">
        <v>333</v>
      </c>
      <c r="F78">
        <v>975</v>
      </c>
      <c r="G78">
        <v>0.11700000000000001</v>
      </c>
      <c r="H78">
        <v>128.84202237878159</v>
      </c>
      <c r="I78">
        <v>184.00331537505181</v>
      </c>
      <c r="J78">
        <v>23.238927738927739</v>
      </c>
      <c r="K78">
        <f t="shared" si="5"/>
        <v>97.304404996712691</v>
      </c>
      <c r="L78">
        <v>128.84202237878159</v>
      </c>
      <c r="M78">
        <v>184.00331537505181</v>
      </c>
      <c r="N78">
        <v>3813.88077370564</v>
      </c>
      <c r="O78">
        <v>2746.3299289034881</v>
      </c>
      <c r="P78">
        <f t="shared" si="7"/>
        <v>0.8641056472990164</v>
      </c>
    </row>
    <row r="79" spans="1:16" x14ac:dyDescent="0.25">
      <c r="A79">
        <v>55</v>
      </c>
      <c r="B79">
        <v>2</v>
      </c>
      <c r="C79">
        <v>5</v>
      </c>
      <c r="D79">
        <f t="shared" si="6"/>
        <v>78</v>
      </c>
      <c r="E79">
        <v>333</v>
      </c>
      <c r="F79">
        <v>975</v>
      </c>
      <c r="G79">
        <v>0.14299999999999999</v>
      </c>
      <c r="H79">
        <v>111.2665223532874</v>
      </c>
      <c r="I79">
        <v>145.78057093629371</v>
      </c>
      <c r="J79">
        <v>19.683374083129589</v>
      </c>
      <c r="K79">
        <f t="shared" si="5"/>
        <v>79.612694997310385</v>
      </c>
      <c r="L79">
        <v>111.2665223532874</v>
      </c>
      <c r="M79">
        <v>145.78057093629371</v>
      </c>
      <c r="N79">
        <v>3646.0691704892852</v>
      </c>
      <c r="O79">
        <v>2700.7314055358161</v>
      </c>
      <c r="P79">
        <f t="shared" si="7"/>
        <v>1.0863953871691465</v>
      </c>
    </row>
    <row r="80" spans="1:16" x14ac:dyDescent="0.25">
      <c r="A80">
        <v>55</v>
      </c>
      <c r="B80">
        <v>2</v>
      </c>
      <c r="C80">
        <v>4</v>
      </c>
      <c r="D80">
        <f t="shared" si="6"/>
        <v>79</v>
      </c>
      <c r="E80">
        <v>333</v>
      </c>
      <c r="F80">
        <v>1105</v>
      </c>
      <c r="G80">
        <v>0.11700000000000001</v>
      </c>
      <c r="H80">
        <v>84.21788266644144</v>
      </c>
      <c r="I80">
        <v>115.3137162663583</v>
      </c>
      <c r="J80">
        <v>21.06173594132029</v>
      </c>
      <c r="K80">
        <f t="shared" si="5"/>
        <v>85.856827938275913</v>
      </c>
      <c r="L80">
        <v>84.21788266644144</v>
      </c>
      <c r="M80">
        <v>115.3137162663583</v>
      </c>
      <c r="N80">
        <v>3915.4760175787442</v>
      </c>
      <c r="O80">
        <v>2900.9177832183382</v>
      </c>
      <c r="P80">
        <f t="shared" si="7"/>
        <v>0.78446656089084854</v>
      </c>
    </row>
    <row r="81" spans="1:16" x14ac:dyDescent="0.25">
      <c r="A81">
        <v>55</v>
      </c>
      <c r="B81">
        <v>2</v>
      </c>
      <c r="C81">
        <v>3</v>
      </c>
      <c r="D81">
        <f t="shared" si="6"/>
        <v>80</v>
      </c>
      <c r="E81">
        <v>333</v>
      </c>
      <c r="F81">
        <v>1105</v>
      </c>
      <c r="G81">
        <v>0.14299999999999999</v>
      </c>
      <c r="H81">
        <v>95.146535283606582</v>
      </c>
      <c r="I81">
        <v>125.0402886306515</v>
      </c>
      <c r="J81">
        <v>17.06600863664405</v>
      </c>
      <c r="K81">
        <f t="shared" si="5"/>
        <v>70.246495585862121</v>
      </c>
      <c r="L81">
        <v>95.146535283606582</v>
      </c>
      <c r="M81">
        <v>125.0402886306515</v>
      </c>
      <c r="N81">
        <v>3905.0037425927871</v>
      </c>
      <c r="O81">
        <v>2894.575636552604</v>
      </c>
      <c r="P81">
        <f t="shared" si="7"/>
        <v>0.9592619262183063</v>
      </c>
    </row>
    <row r="82" spans="1:16" x14ac:dyDescent="0.25">
      <c r="A82">
        <v>55</v>
      </c>
      <c r="B82">
        <v>2</v>
      </c>
      <c r="C82">
        <v>2</v>
      </c>
      <c r="D82">
        <f t="shared" si="6"/>
        <v>81</v>
      </c>
      <c r="E82">
        <v>333</v>
      </c>
      <c r="F82">
        <v>1235</v>
      </c>
      <c r="G82">
        <v>0.11700000000000001</v>
      </c>
      <c r="H82">
        <v>80.315121965925329</v>
      </c>
      <c r="I82">
        <v>107.9667781165188</v>
      </c>
      <c r="J82">
        <v>16.764058679706601</v>
      </c>
      <c r="K82">
        <f t="shared" si="5"/>
        <v>76.819267102667908</v>
      </c>
      <c r="L82">
        <v>80.315121965925329</v>
      </c>
      <c r="M82">
        <v>107.9667781165188</v>
      </c>
      <c r="N82">
        <v>3622.3204749438778</v>
      </c>
      <c r="O82">
        <v>2908.1749626419801</v>
      </c>
      <c r="P82">
        <f t="shared" si="7"/>
        <v>0.76059342113997097</v>
      </c>
    </row>
    <row r="83" spans="1:16" x14ac:dyDescent="0.25">
      <c r="A83">
        <v>55</v>
      </c>
      <c r="B83">
        <v>2</v>
      </c>
      <c r="C83">
        <v>1</v>
      </c>
      <c r="D83">
        <f t="shared" si="6"/>
        <v>82</v>
      </c>
      <c r="E83">
        <v>333</v>
      </c>
      <c r="F83">
        <v>1235</v>
      </c>
      <c r="G83">
        <v>0.14299999999999999</v>
      </c>
      <c r="H83">
        <v>83.965393256999874</v>
      </c>
      <c r="I83">
        <v>114.5533282414514</v>
      </c>
      <c r="J83">
        <v>13.19559902200489</v>
      </c>
      <c r="K83">
        <f t="shared" si="5"/>
        <v>62.852127629455566</v>
      </c>
      <c r="L83">
        <v>83.965393256999874</v>
      </c>
      <c r="M83">
        <v>114.5533282414514</v>
      </c>
      <c r="N83">
        <v>3604.5776153704792</v>
      </c>
      <c r="O83">
        <v>2692.6544482846921</v>
      </c>
      <c r="P83">
        <f t="shared" si="7"/>
        <v>0.86495860167041472</v>
      </c>
    </row>
    <row r="84" spans="1:16" x14ac:dyDescent="0.25">
      <c r="A84">
        <v>65</v>
      </c>
      <c r="B84">
        <v>1</v>
      </c>
      <c r="C84">
        <v>5</v>
      </c>
      <c r="D84">
        <f t="shared" si="6"/>
        <v>83</v>
      </c>
      <c r="E84">
        <v>333</v>
      </c>
      <c r="F84">
        <v>1365</v>
      </c>
      <c r="G84">
        <v>0.11700000000000001</v>
      </c>
      <c r="H84">
        <v>108.8004886445666</v>
      </c>
      <c r="I84">
        <v>132.09136172654411</v>
      </c>
      <c r="J84">
        <v>14.16232586311326</v>
      </c>
      <c r="K84">
        <f t="shared" si="5"/>
        <v>69.503146426223353</v>
      </c>
      <c r="L84">
        <v>108.8004886445666</v>
      </c>
      <c r="M84">
        <v>132.09136172654411</v>
      </c>
      <c r="N84">
        <v>3789.95878639787</v>
      </c>
      <c r="O84">
        <v>2637.2151578174689</v>
      </c>
      <c r="P84">
        <f t="shared" si="7"/>
        <v>0.59643660067885818</v>
      </c>
    </row>
    <row r="85" spans="1:16" x14ac:dyDescent="0.25">
      <c r="A85">
        <v>65</v>
      </c>
      <c r="B85">
        <v>1</v>
      </c>
      <c r="C85">
        <v>4</v>
      </c>
      <c r="D85">
        <f t="shared" si="6"/>
        <v>84</v>
      </c>
      <c r="E85">
        <v>333</v>
      </c>
      <c r="F85">
        <v>1365</v>
      </c>
      <c r="G85">
        <v>0.14299999999999999</v>
      </c>
      <c r="H85">
        <v>103.27554741147939</v>
      </c>
      <c r="I85">
        <v>118.3913968941455</v>
      </c>
      <c r="J85">
        <v>12.302899444787171</v>
      </c>
      <c r="K85">
        <f t="shared" si="5"/>
        <v>56.866210712364563</v>
      </c>
      <c r="L85">
        <v>103.27554741147939</v>
      </c>
      <c r="M85">
        <v>118.3913968941455</v>
      </c>
      <c r="N85">
        <v>3982.2314380200601</v>
      </c>
      <c r="O85">
        <v>2825.0690589553301</v>
      </c>
      <c r="P85">
        <f t="shared" si="7"/>
        <v>0.74320044002071195</v>
      </c>
    </row>
    <row r="86" spans="1:16" x14ac:dyDescent="0.25">
      <c r="A86">
        <v>65</v>
      </c>
      <c r="B86">
        <v>1</v>
      </c>
      <c r="C86">
        <v>3</v>
      </c>
      <c r="D86">
        <f t="shared" si="6"/>
        <v>85</v>
      </c>
      <c r="E86">
        <v>333</v>
      </c>
      <c r="F86">
        <v>1495</v>
      </c>
      <c r="G86">
        <v>0.11700000000000001</v>
      </c>
      <c r="H86">
        <v>123.1294352823588</v>
      </c>
      <c r="I86">
        <v>129.168082625354</v>
      </c>
      <c r="J86">
        <v>13.01418877236274</v>
      </c>
      <c r="K86">
        <f t="shared" si="5"/>
        <v>63.459394563073488</v>
      </c>
      <c r="L86">
        <v>123.1294352823588</v>
      </c>
      <c r="M86">
        <v>129.168082625354</v>
      </c>
      <c r="N86">
        <v>4014.181129611472</v>
      </c>
      <c r="O86">
        <v>2800.5140901152599</v>
      </c>
      <c r="P86">
        <f t="shared" si="7"/>
        <v>0.54599097760014903</v>
      </c>
    </row>
    <row r="87" spans="1:16" x14ac:dyDescent="0.25">
      <c r="A87">
        <v>65</v>
      </c>
      <c r="B87">
        <v>1</v>
      </c>
      <c r="C87">
        <v>2</v>
      </c>
      <c r="D87">
        <f t="shared" si="6"/>
        <v>86</v>
      </c>
      <c r="E87">
        <v>333</v>
      </c>
      <c r="F87">
        <v>1495</v>
      </c>
      <c r="G87">
        <v>0.14299999999999999</v>
      </c>
      <c r="H87">
        <v>110.2122272197235</v>
      </c>
      <c r="I87">
        <v>111.97176411794101</v>
      </c>
      <c r="J87">
        <v>10.801357186921649</v>
      </c>
      <c r="K87">
        <f t="shared" si="5"/>
        <v>51.921322824332862</v>
      </c>
      <c r="L87">
        <v>110.2122272197235</v>
      </c>
      <c r="M87">
        <v>111.97176411794101</v>
      </c>
      <c r="N87">
        <v>3989.271911812395</v>
      </c>
      <c r="O87">
        <v>2797.550588812564</v>
      </c>
      <c r="P87">
        <f t="shared" si="7"/>
        <v>0.67077853143899879</v>
      </c>
    </row>
    <row r="88" spans="1:16" x14ac:dyDescent="0.25">
      <c r="A88">
        <v>65</v>
      </c>
      <c r="B88">
        <v>1</v>
      </c>
      <c r="C88">
        <v>1</v>
      </c>
      <c r="D88">
        <f t="shared" si="6"/>
        <v>87</v>
      </c>
      <c r="E88">
        <v>333</v>
      </c>
      <c r="F88">
        <v>1625</v>
      </c>
      <c r="G88">
        <v>0.11700000000000001</v>
      </c>
      <c r="H88">
        <v>93.369981675828754</v>
      </c>
      <c r="I88">
        <v>96.219223721472588</v>
      </c>
      <c r="J88">
        <v>10.92082294264339</v>
      </c>
      <c r="K88">
        <f t="shared" si="5"/>
        <v>58.38264299802762</v>
      </c>
      <c r="L88">
        <v>93.369981675828754</v>
      </c>
      <c r="M88">
        <v>96.219223721472588</v>
      </c>
      <c r="N88">
        <v>3990.2318431621229</v>
      </c>
      <c r="O88">
        <v>2584.950985132366</v>
      </c>
      <c r="P88">
        <f t="shared" si="7"/>
        <v>0.46643021820516423</v>
      </c>
    </row>
    <row r="89" spans="1:16" x14ac:dyDescent="0.25">
      <c r="A89">
        <v>45</v>
      </c>
      <c r="B89">
        <v>2</v>
      </c>
      <c r="C89">
        <v>5</v>
      </c>
      <c r="D89">
        <f t="shared" si="6"/>
        <v>88</v>
      </c>
      <c r="E89">
        <v>333</v>
      </c>
      <c r="F89">
        <v>1625</v>
      </c>
      <c r="G89">
        <v>0.14299999999999999</v>
      </c>
      <c r="H89">
        <v>91.506529999999998</v>
      </c>
      <c r="I89">
        <v>116.2807</v>
      </c>
      <c r="J89">
        <v>9.657701711491443</v>
      </c>
      <c r="K89">
        <f t="shared" si="5"/>
        <v>47.767616998386238</v>
      </c>
      <c r="L89">
        <v>91.506529999999998</v>
      </c>
      <c r="M89">
        <v>116.2807</v>
      </c>
      <c r="N89">
        <v>3663.2438933432918</v>
      </c>
      <c r="O89">
        <v>2785.4416245872931</v>
      </c>
      <c r="P89">
        <f t="shared" si="7"/>
        <v>0.66913061237637628</v>
      </c>
    </row>
    <row r="90" spans="1:16" x14ac:dyDescent="0.25">
      <c r="A90">
        <v>45</v>
      </c>
      <c r="B90">
        <v>2</v>
      </c>
      <c r="C90">
        <v>4</v>
      </c>
      <c r="D90">
        <f t="shared" si="6"/>
        <v>89</v>
      </c>
      <c r="E90">
        <v>333</v>
      </c>
      <c r="F90">
        <v>1755</v>
      </c>
      <c r="G90">
        <v>0.11700000000000001</v>
      </c>
      <c r="H90">
        <v>89.645120000000006</v>
      </c>
      <c r="I90">
        <v>94.553280000000001</v>
      </c>
      <c r="J90">
        <v>10.68066743383199</v>
      </c>
      <c r="K90">
        <f t="shared" si="5"/>
        <v>54.058002775951493</v>
      </c>
      <c r="L90">
        <v>89.645120000000006</v>
      </c>
      <c r="M90">
        <v>94.553280000000001</v>
      </c>
      <c r="N90">
        <v>3685.9981207289479</v>
      </c>
      <c r="O90">
        <v>2944.718140711625</v>
      </c>
      <c r="P90">
        <f t="shared" si="7"/>
        <v>0.53259534130007891</v>
      </c>
    </row>
    <row r="91" spans="1:16" x14ac:dyDescent="0.25">
      <c r="A91">
        <v>75</v>
      </c>
      <c r="B91">
        <v>3</v>
      </c>
      <c r="C91">
        <v>3</v>
      </c>
      <c r="D91">
        <f t="shared" si="6"/>
        <v>90</v>
      </c>
      <c r="E91">
        <v>333</v>
      </c>
      <c r="F91">
        <v>1755</v>
      </c>
      <c r="G91">
        <v>0.14299999999999999</v>
      </c>
      <c r="H91">
        <v>98.505410626874166</v>
      </c>
      <c r="I91">
        <v>110.6067250595584</v>
      </c>
      <c r="J91">
        <v>12.904157043879909</v>
      </c>
      <c r="K91">
        <f t="shared" si="5"/>
        <v>44.229274998505772</v>
      </c>
      <c r="L91">
        <v>98.505410626874166</v>
      </c>
      <c r="M91">
        <v>110.6067250595584</v>
      </c>
      <c r="N91">
        <v>3957.212329795213</v>
      </c>
      <c r="O91">
        <v>2969.3210049019658</v>
      </c>
      <c r="P91">
        <f t="shared" si="7"/>
        <v>0.61140180083795048</v>
      </c>
    </row>
    <row r="92" spans="1:16" x14ac:dyDescent="0.25">
      <c r="A92">
        <v>45</v>
      </c>
      <c r="B92">
        <v>5</v>
      </c>
      <c r="C92">
        <v>2</v>
      </c>
      <c r="D92">
        <f t="shared" si="6"/>
        <v>91</v>
      </c>
      <c r="E92">
        <v>370</v>
      </c>
      <c r="F92">
        <v>715.00000000000011</v>
      </c>
      <c r="G92">
        <v>0.11700000000000001</v>
      </c>
      <c r="H92">
        <v>198.5603227337447</v>
      </c>
      <c r="I92">
        <v>294.90982439487419</v>
      </c>
      <c r="J92">
        <v>33.891342242882047</v>
      </c>
      <c r="K92">
        <f t="shared" si="5"/>
        <v>147.43091666168587</v>
      </c>
      <c r="L92">
        <v>198.5603227337447</v>
      </c>
      <c r="M92">
        <v>294.90982439487419</v>
      </c>
      <c r="N92">
        <v>3275.6486904088961</v>
      </c>
      <c r="O92">
        <v>2387.6414816085062</v>
      </c>
      <c r="P92">
        <f t="shared" si="7"/>
        <v>1.1927560206982522</v>
      </c>
    </row>
    <row r="93" spans="1:16" x14ac:dyDescent="0.25">
      <c r="A93">
        <v>75</v>
      </c>
      <c r="B93">
        <v>3</v>
      </c>
      <c r="C93">
        <v>2</v>
      </c>
      <c r="D93">
        <f t="shared" si="6"/>
        <v>92</v>
      </c>
      <c r="E93">
        <v>370</v>
      </c>
      <c r="F93">
        <v>715.00000000000011</v>
      </c>
      <c r="G93">
        <v>0.14299999999999999</v>
      </c>
      <c r="H93">
        <v>160.8668381315855</v>
      </c>
      <c r="I93">
        <v>296.53155705159361</v>
      </c>
      <c r="J93">
        <v>23.608775137111522</v>
      </c>
      <c r="K93">
        <f t="shared" si="5"/>
        <v>120.62529545047026</v>
      </c>
      <c r="L93">
        <v>160.8668381315855</v>
      </c>
      <c r="M93">
        <v>296.53155705159361</v>
      </c>
      <c r="N93">
        <v>3760.25264714883</v>
      </c>
      <c r="O93">
        <v>2948.101006527193</v>
      </c>
      <c r="P93">
        <f t="shared" si="7"/>
        <v>1.5680334717735294</v>
      </c>
    </row>
    <row r="94" spans="1:16" x14ac:dyDescent="0.25">
      <c r="A94">
        <v>45</v>
      </c>
      <c r="B94">
        <v>5</v>
      </c>
      <c r="C94">
        <v>1</v>
      </c>
      <c r="D94">
        <f t="shared" si="6"/>
        <v>93</v>
      </c>
      <c r="E94">
        <v>370</v>
      </c>
      <c r="F94">
        <v>845</v>
      </c>
      <c r="G94">
        <v>0.11700000000000001</v>
      </c>
      <c r="H94">
        <v>201.94190792596109</v>
      </c>
      <c r="I94">
        <v>260.0299952539155</v>
      </c>
      <c r="J94">
        <v>29.692486895748399</v>
      </c>
      <c r="K94">
        <f t="shared" si="5"/>
        <v>124.74923717527267</v>
      </c>
      <c r="L94">
        <v>201.94190792596109</v>
      </c>
      <c r="M94">
        <v>260.0299952539155</v>
      </c>
      <c r="N94">
        <v>3302.5542941851681</v>
      </c>
      <c r="O94">
        <v>2208.78347113379</v>
      </c>
      <c r="P94">
        <f t="shared" si="7"/>
        <v>0.92604550992570067</v>
      </c>
    </row>
    <row r="95" spans="1:16" x14ac:dyDescent="0.25">
      <c r="A95">
        <v>75</v>
      </c>
      <c r="B95">
        <v>3</v>
      </c>
      <c r="C95">
        <v>1</v>
      </c>
      <c r="D95">
        <f t="shared" si="6"/>
        <v>94</v>
      </c>
      <c r="E95">
        <v>370</v>
      </c>
      <c r="F95">
        <v>845</v>
      </c>
      <c r="G95">
        <v>0.14299999999999999</v>
      </c>
      <c r="H95">
        <v>160.84050996985539</v>
      </c>
      <c r="I95">
        <v>272.80444702563682</v>
      </c>
      <c r="J95">
        <v>21.458429561200919</v>
      </c>
      <c r="K95">
        <f t="shared" si="5"/>
        <v>102.06755768885947</v>
      </c>
      <c r="L95">
        <v>160.84050996985539</v>
      </c>
      <c r="M95">
        <v>272.80444702563682</v>
      </c>
      <c r="N95">
        <v>3673.2199868197931</v>
      </c>
      <c r="O95">
        <v>2765.4821603660612</v>
      </c>
      <c r="P95">
        <f t="shared" si="7"/>
        <v>1.2740992234933033</v>
      </c>
    </row>
    <row r="96" spans="1:16" x14ac:dyDescent="0.25">
      <c r="A96">
        <v>55</v>
      </c>
      <c r="B96">
        <v>4</v>
      </c>
      <c r="C96">
        <v>5</v>
      </c>
      <c r="D96">
        <f t="shared" si="6"/>
        <v>95</v>
      </c>
      <c r="E96">
        <v>370</v>
      </c>
      <c r="F96">
        <v>975</v>
      </c>
      <c r="G96">
        <v>0.11700000000000001</v>
      </c>
      <c r="H96">
        <v>176.86518623087909</v>
      </c>
      <c r="I96">
        <v>268.36751820084231</v>
      </c>
      <c r="J96">
        <v>20.06857483601669</v>
      </c>
      <c r="K96">
        <f t="shared" si="5"/>
        <v>108.11600555190299</v>
      </c>
      <c r="L96">
        <v>176.86518623087909</v>
      </c>
      <c r="M96">
        <v>268.36751820084231</v>
      </c>
      <c r="N96">
        <v>3506.4968017501901</v>
      </c>
      <c r="O96">
        <v>2709.3734804270462</v>
      </c>
      <c r="P96">
        <f t="shared" si="7"/>
        <v>0.92720694195119946</v>
      </c>
    </row>
    <row r="97" spans="1:16" x14ac:dyDescent="0.25">
      <c r="A97">
        <v>55</v>
      </c>
      <c r="B97">
        <v>4</v>
      </c>
      <c r="C97">
        <v>4</v>
      </c>
      <c r="D97">
        <f t="shared" si="6"/>
        <v>96</v>
      </c>
      <c r="E97">
        <v>370</v>
      </c>
      <c r="F97">
        <v>975</v>
      </c>
      <c r="G97">
        <v>0.14299999999999999</v>
      </c>
      <c r="H97">
        <v>158.69618648860481</v>
      </c>
      <c r="I97">
        <v>235.80974468569241</v>
      </c>
      <c r="J97">
        <v>18.97972570065593</v>
      </c>
      <c r="K97">
        <f t="shared" si="5"/>
        <v>88.458549997011545</v>
      </c>
      <c r="L97">
        <v>158.69618648860481</v>
      </c>
      <c r="M97">
        <v>235.80974468569241</v>
      </c>
      <c r="N97">
        <v>3273.720818790664</v>
      </c>
      <c r="O97">
        <v>2990.148909029856</v>
      </c>
      <c r="P97">
        <f t="shared" si="7"/>
        <v>1.339623008801295</v>
      </c>
    </row>
    <row r="98" spans="1:16" x14ac:dyDescent="0.25">
      <c r="A98">
        <v>85</v>
      </c>
      <c r="B98">
        <v>2</v>
      </c>
      <c r="C98">
        <v>5</v>
      </c>
      <c r="D98">
        <f t="shared" si="6"/>
        <v>97</v>
      </c>
      <c r="E98">
        <v>370</v>
      </c>
      <c r="F98">
        <v>1105</v>
      </c>
      <c r="G98">
        <v>0.11700000000000001</v>
      </c>
      <c r="H98">
        <v>130.16979700246631</v>
      </c>
      <c r="I98">
        <v>193.5552077404667</v>
      </c>
      <c r="J98">
        <v>17.114508393285369</v>
      </c>
      <c r="K98">
        <f t="shared" ref="K98:K111" si="8">E98/(F98*G98*0.03)</f>
        <v>95.39647548697323</v>
      </c>
      <c r="L98">
        <v>130.16979700246631</v>
      </c>
      <c r="M98">
        <v>193.5552077404667</v>
      </c>
      <c r="N98">
        <v>3750.0657996418649</v>
      </c>
      <c r="O98">
        <v>3096.0713530744001</v>
      </c>
      <c r="P98">
        <f t="shared" si="7"/>
        <v>0.87416951395518572</v>
      </c>
    </row>
    <row r="99" spans="1:16" x14ac:dyDescent="0.25">
      <c r="A99">
        <v>55</v>
      </c>
      <c r="B99">
        <v>4</v>
      </c>
      <c r="C99">
        <v>3</v>
      </c>
      <c r="D99">
        <f t="shared" ref="D99:D111" si="9">D98+1</f>
        <v>98</v>
      </c>
      <c r="E99">
        <v>370</v>
      </c>
      <c r="F99">
        <v>1105</v>
      </c>
      <c r="G99">
        <v>0.14299999999999999</v>
      </c>
      <c r="H99">
        <v>134.84362152066129</v>
      </c>
      <c r="I99">
        <v>189.5731040492127</v>
      </c>
      <c r="J99">
        <v>16.642813455657489</v>
      </c>
      <c r="K99">
        <f t="shared" si="8"/>
        <v>78.051661762069017</v>
      </c>
      <c r="L99">
        <v>134.84362152066129</v>
      </c>
      <c r="M99">
        <v>189.5731040492127</v>
      </c>
      <c r="N99">
        <v>3259.429566398288</v>
      </c>
      <c r="O99">
        <v>2983.6165898617642</v>
      </c>
      <c r="P99">
        <f t="shared" si="7"/>
        <v>1.1846093932516539</v>
      </c>
    </row>
    <row r="100" spans="1:16" x14ac:dyDescent="0.25">
      <c r="A100">
        <v>85</v>
      </c>
      <c r="B100">
        <v>2</v>
      </c>
      <c r="C100">
        <v>4</v>
      </c>
      <c r="D100">
        <f t="shared" si="9"/>
        <v>99</v>
      </c>
      <c r="E100">
        <v>370</v>
      </c>
      <c r="F100">
        <v>1235</v>
      </c>
      <c r="G100">
        <v>0.11700000000000001</v>
      </c>
      <c r="H100">
        <v>116.66359561752989</v>
      </c>
      <c r="I100">
        <v>146.12043492695881</v>
      </c>
      <c r="J100">
        <v>16.218225419664272</v>
      </c>
      <c r="K100">
        <f t="shared" si="8"/>
        <v>85.354741225186558</v>
      </c>
      <c r="L100">
        <v>116.66359561752989</v>
      </c>
      <c r="M100">
        <v>146.12043492695881</v>
      </c>
      <c r="N100">
        <v>3991.0341793218231</v>
      </c>
      <c r="O100">
        <v>3168.0049359521772</v>
      </c>
      <c r="P100">
        <f t="shared" si="7"/>
        <v>0.75200253849240373</v>
      </c>
    </row>
    <row r="101" spans="1:16" x14ac:dyDescent="0.25">
      <c r="A101">
        <v>55</v>
      </c>
      <c r="B101">
        <v>4</v>
      </c>
      <c r="C101">
        <v>2</v>
      </c>
      <c r="D101">
        <f t="shared" si="9"/>
        <v>100</v>
      </c>
      <c r="E101">
        <v>370</v>
      </c>
      <c r="F101">
        <v>1235</v>
      </c>
      <c r="G101">
        <v>0.14299999999999999</v>
      </c>
      <c r="H101">
        <v>116.1410930555689</v>
      </c>
      <c r="I101">
        <v>168.58313545062029</v>
      </c>
      <c r="J101">
        <v>14.732721712538231</v>
      </c>
      <c r="K101">
        <f t="shared" si="8"/>
        <v>69.835697366061737</v>
      </c>
      <c r="L101">
        <v>116.1410930555689</v>
      </c>
      <c r="M101">
        <v>168.58313545062029</v>
      </c>
      <c r="N101">
        <v>3266.1398351375428</v>
      </c>
      <c r="O101">
        <v>2979.6797131835069</v>
      </c>
      <c r="P101">
        <f t="shared" si="7"/>
        <v>1.0563403992239311</v>
      </c>
    </row>
    <row r="102" spans="1:16" x14ac:dyDescent="0.25">
      <c r="A102">
        <v>85</v>
      </c>
      <c r="B102">
        <v>2</v>
      </c>
      <c r="C102">
        <v>3</v>
      </c>
      <c r="D102">
        <f t="shared" si="9"/>
        <v>101</v>
      </c>
      <c r="E102">
        <v>370</v>
      </c>
      <c r="F102">
        <v>1365</v>
      </c>
      <c r="G102">
        <v>0.11700000000000001</v>
      </c>
      <c r="H102">
        <v>105.225953329539</v>
      </c>
      <c r="I102">
        <v>147.49335989375831</v>
      </c>
      <c r="J102">
        <v>15.160898603521559</v>
      </c>
      <c r="K102">
        <f t="shared" si="8"/>
        <v>77.225718251359282</v>
      </c>
      <c r="L102">
        <v>105.225953329539</v>
      </c>
      <c r="M102">
        <v>147.49335989375831</v>
      </c>
      <c r="N102">
        <v>4017.8828155844221</v>
      </c>
      <c r="O102">
        <v>3122.3086459479891</v>
      </c>
      <c r="P102">
        <f t="shared" si="7"/>
        <v>0.66608825506037772</v>
      </c>
    </row>
    <row r="103" spans="1:16" x14ac:dyDescent="0.25">
      <c r="A103">
        <v>55</v>
      </c>
      <c r="B103">
        <v>4</v>
      </c>
      <c r="C103">
        <v>1</v>
      </c>
      <c r="D103">
        <f t="shared" si="9"/>
        <v>102</v>
      </c>
      <c r="E103">
        <v>370</v>
      </c>
      <c r="F103">
        <v>1365</v>
      </c>
      <c r="G103">
        <v>0.14299999999999999</v>
      </c>
      <c r="H103">
        <v>107.9316001914534</v>
      </c>
      <c r="I103">
        <v>125.5320775644953</v>
      </c>
      <c r="J103">
        <v>12.51199494949495</v>
      </c>
      <c r="K103">
        <f t="shared" si="8"/>
        <v>63.184678569293958</v>
      </c>
      <c r="L103">
        <v>107.9316001914534</v>
      </c>
      <c r="M103">
        <v>125.5320775644953</v>
      </c>
      <c r="N103">
        <v>3269.8165149810861</v>
      </c>
      <c r="O103">
        <v>2757.4106764772091</v>
      </c>
      <c r="P103">
        <f t="shared" si="7"/>
        <v>0.88344894386294226</v>
      </c>
    </row>
    <row r="104" spans="1:16" x14ac:dyDescent="0.25">
      <c r="A104">
        <v>85</v>
      </c>
      <c r="B104">
        <v>2</v>
      </c>
      <c r="C104">
        <v>2</v>
      </c>
      <c r="D104">
        <f t="shared" si="9"/>
        <v>103</v>
      </c>
      <c r="E104">
        <v>370</v>
      </c>
      <c r="F104">
        <v>1495</v>
      </c>
      <c r="G104">
        <v>0.11700000000000001</v>
      </c>
      <c r="H104">
        <v>99.558148358945161</v>
      </c>
      <c r="I104">
        <v>160.0660216277746</v>
      </c>
      <c r="J104">
        <v>13.75240384615385</v>
      </c>
      <c r="K104">
        <f t="shared" si="8"/>
        <v>70.51043840341498</v>
      </c>
      <c r="L104">
        <v>99.558148358945161</v>
      </c>
      <c r="M104">
        <v>160.0660216277746</v>
      </c>
      <c r="N104">
        <v>3985.1147230320839</v>
      </c>
      <c r="O104">
        <v>3123.7550068236119</v>
      </c>
      <c r="P104">
        <f t="shared" si="7"/>
        <v>0.61345230974106957</v>
      </c>
    </row>
    <row r="105" spans="1:16" x14ac:dyDescent="0.25">
      <c r="A105">
        <v>85</v>
      </c>
      <c r="B105">
        <v>2</v>
      </c>
      <c r="C105">
        <v>1</v>
      </c>
      <c r="D105">
        <f t="shared" si="9"/>
        <v>104</v>
      </c>
      <c r="E105">
        <v>370</v>
      </c>
      <c r="F105">
        <v>1495</v>
      </c>
      <c r="G105">
        <v>0.14299999999999999</v>
      </c>
      <c r="H105">
        <v>98.30135015493579</v>
      </c>
      <c r="I105">
        <v>146.2713590084108</v>
      </c>
      <c r="J105">
        <v>12.10456730769231</v>
      </c>
      <c r="K105">
        <f t="shared" si="8"/>
        <v>57.690358693703175</v>
      </c>
      <c r="L105">
        <v>98.30135015493579</v>
      </c>
      <c r="M105">
        <v>146.2713590084108</v>
      </c>
      <c r="N105">
        <v>3883.0415035238611</v>
      </c>
      <c r="O105">
        <v>2818.2598221386729</v>
      </c>
      <c r="P105">
        <f t="shared" si="7"/>
        <v>0.6942307425627926</v>
      </c>
    </row>
    <row r="106" spans="1:16" x14ac:dyDescent="0.25">
      <c r="A106">
        <v>65</v>
      </c>
      <c r="B106">
        <v>3</v>
      </c>
      <c r="C106">
        <v>5</v>
      </c>
      <c r="D106">
        <f t="shared" si="9"/>
        <v>105</v>
      </c>
      <c r="E106">
        <v>370</v>
      </c>
      <c r="F106">
        <v>1625</v>
      </c>
      <c r="G106">
        <v>0.11700000000000001</v>
      </c>
      <c r="H106">
        <v>116.4394946808511</v>
      </c>
      <c r="I106">
        <v>130.094414893617</v>
      </c>
      <c r="J106">
        <v>12.29706601466993</v>
      </c>
      <c r="K106">
        <f t="shared" si="8"/>
        <v>64.869603331141803</v>
      </c>
      <c r="L106">
        <v>116.4394946808511</v>
      </c>
      <c r="M106">
        <v>130.094414893617</v>
      </c>
      <c r="N106">
        <v>3529.095531252945</v>
      </c>
      <c r="O106">
        <v>3011.6993616621621</v>
      </c>
      <c r="P106">
        <f t="shared" si="7"/>
        <v>0.61444172343696657</v>
      </c>
    </row>
    <row r="107" spans="1:16" x14ac:dyDescent="0.25">
      <c r="A107">
        <v>65</v>
      </c>
      <c r="B107">
        <v>3</v>
      </c>
      <c r="C107">
        <v>4</v>
      </c>
      <c r="D107">
        <f t="shared" si="9"/>
        <v>106</v>
      </c>
      <c r="E107">
        <v>370</v>
      </c>
      <c r="F107">
        <v>1625</v>
      </c>
      <c r="G107">
        <v>0.14299999999999999</v>
      </c>
      <c r="H107">
        <v>103.3786199763593</v>
      </c>
      <c r="I107">
        <v>123.9349143026005</v>
      </c>
      <c r="J107">
        <v>11.02908415841584</v>
      </c>
      <c r="K107">
        <f t="shared" si="8"/>
        <v>53.075129998206933</v>
      </c>
      <c r="L107">
        <v>103.3786199763593</v>
      </c>
      <c r="M107">
        <v>123.9349143026005</v>
      </c>
      <c r="N107">
        <v>3737.669427359479</v>
      </c>
      <c r="O107">
        <v>3405.4931968782221</v>
      </c>
      <c r="P107">
        <f t="shared" si="7"/>
        <v>0.80179215189984954</v>
      </c>
    </row>
    <row r="108" spans="1:16" x14ac:dyDescent="0.25">
      <c r="A108">
        <v>65</v>
      </c>
      <c r="B108">
        <v>3</v>
      </c>
      <c r="C108">
        <v>3</v>
      </c>
      <c r="D108">
        <f t="shared" si="9"/>
        <v>107</v>
      </c>
      <c r="E108">
        <v>370</v>
      </c>
      <c r="F108">
        <v>1755</v>
      </c>
      <c r="G108">
        <v>0.11700000000000001</v>
      </c>
      <c r="H108">
        <v>106.03476443769</v>
      </c>
      <c r="I108">
        <v>113.1862651975684</v>
      </c>
      <c r="J108">
        <v>11.72609500308452</v>
      </c>
      <c r="K108">
        <f t="shared" si="8"/>
        <v>60.064447528834989</v>
      </c>
      <c r="L108">
        <v>106.03476443769</v>
      </c>
      <c r="M108">
        <v>113.1862651975684</v>
      </c>
      <c r="N108">
        <v>3802.4722763507639</v>
      </c>
      <c r="O108">
        <v>3364.073461083171</v>
      </c>
      <c r="P108">
        <f t="shared" si="7"/>
        <v>0.58980460019933412</v>
      </c>
    </row>
    <row r="109" spans="1:16" x14ac:dyDescent="0.25">
      <c r="A109">
        <v>65</v>
      </c>
      <c r="B109">
        <v>3</v>
      </c>
      <c r="C109">
        <v>2</v>
      </c>
      <c r="D109">
        <f t="shared" si="9"/>
        <v>108</v>
      </c>
      <c r="E109">
        <v>370</v>
      </c>
      <c r="F109">
        <v>1755</v>
      </c>
      <c r="G109">
        <v>0.14299999999999999</v>
      </c>
      <c r="H109">
        <v>97.330784574468083</v>
      </c>
      <c r="I109">
        <v>123.70487034574469</v>
      </c>
      <c r="J109">
        <v>10.98143564356436</v>
      </c>
      <c r="K109">
        <f t="shared" si="8"/>
        <v>49.143638887228633</v>
      </c>
      <c r="L109">
        <v>97.330784574468083</v>
      </c>
      <c r="M109">
        <v>123.70487034574469</v>
      </c>
      <c r="N109">
        <v>3597.2645129125399</v>
      </c>
      <c r="O109">
        <v>3418.4576159939461</v>
      </c>
      <c r="P109">
        <f t="shared" si="7"/>
        <v>0.77431334263300589</v>
      </c>
    </row>
    <row r="110" spans="1:16" x14ac:dyDescent="0.25">
      <c r="A110">
        <v>65</v>
      </c>
      <c r="B110">
        <v>3</v>
      </c>
      <c r="C110">
        <v>1</v>
      </c>
      <c r="D110">
        <f t="shared" si="9"/>
        <v>109</v>
      </c>
      <c r="E110">
        <v>370</v>
      </c>
      <c r="F110">
        <v>1300</v>
      </c>
      <c r="G110">
        <v>0.13</v>
      </c>
      <c r="H110">
        <v>111.9619348404256</v>
      </c>
      <c r="I110">
        <v>151.703125</v>
      </c>
      <c r="J110">
        <v>14.9559902200489</v>
      </c>
      <c r="K110">
        <f t="shared" si="8"/>
        <v>72.978303747534525</v>
      </c>
      <c r="L110">
        <v>111.9619348404256</v>
      </c>
      <c r="M110">
        <v>151.703125</v>
      </c>
      <c r="N110">
        <v>3483.990679094537</v>
      </c>
      <c r="O110">
        <v>3036.7782673107931</v>
      </c>
      <c r="P110">
        <f t="shared" si="7"/>
        <v>0.87163788512202023</v>
      </c>
    </row>
    <row r="111" spans="1:16" x14ac:dyDescent="0.25">
      <c r="A111">
        <v>45</v>
      </c>
      <c r="B111">
        <v>4</v>
      </c>
      <c r="C111">
        <v>5</v>
      </c>
      <c r="D111">
        <f t="shared" si="9"/>
        <v>110</v>
      </c>
      <c r="E111">
        <v>370</v>
      </c>
      <c r="F111">
        <v>1300</v>
      </c>
      <c r="G111">
        <v>0.13</v>
      </c>
      <c r="H111">
        <v>118.8983774769478</v>
      </c>
      <c r="I111">
        <v>162.41576516947771</v>
      </c>
      <c r="J111">
        <v>14.894960534304801</v>
      </c>
      <c r="K111">
        <f t="shared" si="8"/>
        <v>72.978303747534525</v>
      </c>
      <c r="L111">
        <v>118.8983774769478</v>
      </c>
      <c r="M111">
        <v>162.41576516947771</v>
      </c>
      <c r="N111">
        <v>3418.522030497596</v>
      </c>
      <c r="O111">
        <v>2746.0916065346728</v>
      </c>
      <c r="P111">
        <f t="shared" si="7"/>
        <v>0.80329791121309668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Weichen Li</cp:lastModifiedBy>
  <dcterms:created xsi:type="dcterms:W3CDTF">2024-01-23T01:56:42Z</dcterms:created>
  <dcterms:modified xsi:type="dcterms:W3CDTF">2024-01-23T07:37:42Z</dcterms:modified>
</cp:coreProperties>
</file>